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D4CFC7A4-64FA-4CD3-A59F-FD550D743C72}" xr6:coauthVersionLast="47" xr6:coauthVersionMax="47" xr10:uidLastSave="{00000000-0000-0000-0000-000000000000}"/>
  <bookViews>
    <workbookView xWindow="660" yWindow="1212" windowWidth="21132" windowHeight="8880" activeTab="3" xr2:uid="{00000000-000D-0000-FFFF-FFFF00000000}"/>
  </bookViews>
  <sheets>
    <sheet name="Figure S6a" sheetId="1" r:id="rId1"/>
    <sheet name="Figure S6b" sheetId="2" r:id="rId2"/>
    <sheet name="Figure S6d" sheetId="3" r:id="rId3"/>
    <sheet name="Figure S6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9" i="3" l="1"/>
  <c r="D49" i="3"/>
  <c r="E49" i="3"/>
  <c r="H49" i="3"/>
  <c r="I49" i="3"/>
  <c r="J49" i="3"/>
  <c r="K49" i="3"/>
  <c r="N49" i="3"/>
  <c r="O49" i="3"/>
  <c r="P49" i="3"/>
  <c r="Q49" i="3"/>
  <c r="C50" i="3"/>
  <c r="D50" i="3"/>
  <c r="E50" i="3"/>
  <c r="H50" i="3"/>
  <c r="I50" i="3"/>
  <c r="J50" i="3"/>
  <c r="K50" i="3"/>
  <c r="N50" i="3"/>
  <c r="O50" i="3"/>
  <c r="P50" i="3"/>
  <c r="Q50" i="3"/>
  <c r="B50" i="3"/>
  <c r="B49" i="3"/>
  <c r="O48" i="1"/>
  <c r="P48" i="1"/>
  <c r="Q48" i="1"/>
  <c r="O49" i="1"/>
  <c r="P49" i="1"/>
  <c r="Q49" i="1"/>
  <c r="N49" i="1"/>
  <c r="N48" i="1"/>
  <c r="I48" i="1"/>
  <c r="J48" i="1"/>
  <c r="K48" i="1"/>
  <c r="I49" i="1"/>
  <c r="J49" i="1"/>
  <c r="K49" i="1"/>
  <c r="H49" i="1"/>
  <c r="H48" i="1"/>
  <c r="C48" i="1"/>
  <c r="D48" i="1"/>
  <c r="E48" i="1"/>
  <c r="C49" i="1"/>
  <c r="D49" i="1"/>
  <c r="E49" i="1"/>
  <c r="B49" i="1"/>
  <c r="B48" i="1"/>
</calcChain>
</file>

<file path=xl/sharedStrings.xml><?xml version="1.0" encoding="utf-8"?>
<sst xmlns="http://schemas.openxmlformats.org/spreadsheetml/2006/main" count="428" uniqueCount="61">
  <si>
    <t>Skeleton modulus</t>
    <phoneticPr fontId="1" type="noConversion"/>
  </si>
  <si>
    <t>Apparent viscosity</t>
    <phoneticPr fontId="1" type="noConversion"/>
  </si>
  <si>
    <t>Diffusion coefficient</t>
    <phoneticPr fontId="1" type="noConversion"/>
  </si>
  <si>
    <t>CON</t>
    <phoneticPr fontId="1" type="noConversion"/>
  </si>
  <si>
    <t>cell1</t>
    <phoneticPr fontId="1" type="noConversion"/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</si>
  <si>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</si>
  <si>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</si>
  <si>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</si>
  <si>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</si>
  <si>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</si>
  <si>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</si>
  <si>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</si>
  <si>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</si>
  <si>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</si>
  <si>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</si>
  <si>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</si>
  <si>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</si>
  <si>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</si>
  <si>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</si>
  <si>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</si>
  <si>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</si>
  <si>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</si>
  <si>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</si>
  <si>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</si>
  <si>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</si>
  <si>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O2</t>
    <phoneticPr fontId="1" type="noConversion"/>
  </si>
  <si>
    <t>cell1</t>
    <phoneticPr fontId="1" type="noConversion"/>
  </si>
  <si>
    <t>cell22</t>
  </si>
  <si>
    <t>cell23</t>
  </si>
  <si>
    <t>cell24</t>
  </si>
  <si>
    <t>cell25</t>
  </si>
  <si>
    <t>cell26</t>
  </si>
  <si>
    <t>cell27</t>
  </si>
  <si>
    <t>cell28</t>
  </si>
  <si>
    <t>O2-25</t>
    <phoneticPr fontId="1" type="noConversion"/>
  </si>
  <si>
    <t>cell1</t>
    <phoneticPr fontId="1" type="noConversion"/>
  </si>
  <si>
    <t>Skeleton modulus</t>
    <phoneticPr fontId="1" type="noConversion"/>
  </si>
  <si>
    <t>MEAN</t>
  </si>
  <si>
    <t>SD</t>
  </si>
  <si>
    <t>Apparent viscosity</t>
    <phoneticPr fontId="1" type="noConversion"/>
  </si>
  <si>
    <t>Diffusion coefficient</t>
    <phoneticPr fontId="1" type="noConversion"/>
  </si>
  <si>
    <t>Skeleton modulus</t>
    <phoneticPr fontId="1" type="noConversion"/>
  </si>
  <si>
    <t>CON</t>
    <phoneticPr fontId="1" type="noConversion"/>
  </si>
  <si>
    <t>O2</t>
    <phoneticPr fontId="1" type="noConversion"/>
  </si>
  <si>
    <t>O2-25</t>
    <phoneticPr fontId="1" type="noConversion"/>
  </si>
  <si>
    <t>cell1</t>
    <phoneticPr fontId="1" type="noConversion"/>
  </si>
  <si>
    <t>cell1</t>
    <phoneticPr fontId="1" type="noConversion"/>
  </si>
  <si>
    <t>MEAN</t>
    <phoneticPr fontId="1" type="noConversion"/>
  </si>
  <si>
    <t>SD</t>
    <phoneticPr fontId="1" type="noConversion"/>
  </si>
  <si>
    <t>MEAN</t>
    <phoneticPr fontId="1" type="noConversion"/>
  </si>
  <si>
    <t>SD</t>
    <phoneticPr fontId="1" type="noConversion"/>
  </si>
  <si>
    <t>MEAN</t>
    <phoneticPr fontId="1" type="noConversion"/>
  </si>
  <si>
    <t>SD</t>
    <phoneticPr fontId="1" type="noConversion"/>
  </si>
  <si>
    <t>cell1</t>
    <phoneticPr fontId="1" type="noConversion"/>
  </si>
  <si>
    <t>cell29</t>
  </si>
  <si>
    <t>cell1</t>
    <phoneticPr fontId="1" type="noConversion"/>
  </si>
  <si>
    <t>cell1</t>
    <phoneticPr fontId="1" type="noConversion"/>
  </si>
  <si>
    <t>MEAN</t>
    <phoneticPr fontId="1" type="noConversion"/>
  </si>
  <si>
    <t>SD</t>
    <phoneticPr fontId="1" type="noConversion"/>
  </si>
  <si>
    <t>SD</t>
    <phoneticPr fontId="1" type="noConversion"/>
  </si>
  <si>
    <t>MEAN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</si>
</sst>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workbookViewId="0">
      <selection activeCell="E12" sqref="E12"/>
    </sheetView>
  </sheetViews>
  <sheetFormatPr defaultColWidth="9" defaultRowHeight="13.8" x14ac:dyDescent="0.25"/>
  <cols>
    <col min="1" max="1" width="15.21875" style="2" customWidth="1"/>
    <col min="2" max="6" width="9" style="2"/>
    <col min="7" max="7" width="16.21875" style="2" customWidth="1"/>
    <col min="8" max="12" width="9" style="2"/>
    <col min="13" max="13" width="16.6640625" style="2" customWidth="1"/>
    <col min="14" max="16384" width="9" style="2"/>
  </cols>
  <sheetData>
    <row r="1" spans="1:5" x14ac:dyDescent="0.25">
      <c r="A1" s="2" t="s">
        <v>36</v>
      </c>
      <c r="B1" s="2" t="s">
        <v>42</v>
      </c>
      <c r="C1" s="2">
        <v>25</v>
      </c>
      <c r="D1" s="2" t="s">
        <v>43</v>
      </c>
      <c r="E1" s="2" t="s">
        <v>44</v>
      </c>
    </row>
    <row r="2" spans="1:5" x14ac:dyDescent="0.25">
      <c r="A2" s="2" t="s">
        <v>37</v>
      </c>
      <c r="B2" s="2">
        <v>1024.5693231062703</v>
      </c>
      <c r="C2" s="2">
        <v>852.70589498183926</v>
      </c>
      <c r="D2" s="2">
        <v>489.13655020180147</v>
      </c>
      <c r="E2" s="2">
        <v>319.09847943193631</v>
      </c>
    </row>
    <row r="3" spans="1:5" x14ac:dyDescent="0.25">
      <c r="A3" s="2" t="s">
        <v>38</v>
      </c>
      <c r="B3" s="2">
        <v>272.62562245865502</v>
      </c>
      <c r="C3" s="2">
        <v>124.67089736486385</v>
      </c>
      <c r="D3" s="2">
        <v>149.7232135339986</v>
      </c>
      <c r="E3" s="2">
        <v>127.55100046420797</v>
      </c>
    </row>
    <row r="6" spans="1:5" x14ac:dyDescent="0.25">
      <c r="A6" s="2" t="s">
        <v>39</v>
      </c>
      <c r="B6" s="2" t="s">
        <v>42</v>
      </c>
      <c r="C6" s="2">
        <v>25</v>
      </c>
      <c r="D6" s="2" t="s">
        <v>43</v>
      </c>
      <c r="E6" s="2" t="s">
        <v>44</v>
      </c>
    </row>
    <row r="7" spans="1:5" x14ac:dyDescent="0.25">
      <c r="A7" s="2" t="s">
        <v>37</v>
      </c>
      <c r="B7" s="2">
        <v>153.37371386078379</v>
      </c>
      <c r="C7" s="2">
        <v>122.19266865054598</v>
      </c>
      <c r="D7" s="2">
        <v>126.42949031742617</v>
      </c>
      <c r="E7" s="2">
        <v>124.62524630947938</v>
      </c>
    </row>
    <row r="8" spans="1:5" x14ac:dyDescent="0.25">
      <c r="A8" s="2" t="s">
        <v>38</v>
      </c>
      <c r="B8" s="2">
        <v>70.059541733263814</v>
      </c>
      <c r="C8" s="2">
        <v>34.305069682852448</v>
      </c>
      <c r="D8" s="2">
        <v>40.488182771351703</v>
      </c>
      <c r="E8" s="2">
        <v>45.288434397844725</v>
      </c>
    </row>
    <row r="11" spans="1:5" x14ac:dyDescent="0.25">
      <c r="A11" s="2" t="s">
        <v>40</v>
      </c>
      <c r="B11" s="2" t="s">
        <v>42</v>
      </c>
      <c r="C11" s="2">
        <v>25</v>
      </c>
      <c r="D11" s="2" t="s">
        <v>43</v>
      </c>
      <c r="E11" s="2" t="s">
        <v>44</v>
      </c>
    </row>
    <row r="12" spans="1:5" x14ac:dyDescent="0.25">
      <c r="A12" s="2" t="s">
        <v>37</v>
      </c>
      <c r="B12" s="2">
        <v>24.501801428967941</v>
      </c>
      <c r="C12" s="2">
        <v>31.512165358529966</v>
      </c>
      <c r="D12" s="2">
        <v>49.53206005649615</v>
      </c>
      <c r="E12" s="2">
        <v>55.18452992622656</v>
      </c>
    </row>
    <row r="13" spans="1:5" x14ac:dyDescent="0.25">
      <c r="A13" s="2" t="s">
        <v>38</v>
      </c>
      <c r="B13" s="2">
        <v>9.3253102057505313</v>
      </c>
      <c r="C13" s="2">
        <v>8.0663901266775504</v>
      </c>
      <c r="D13" s="2">
        <v>13.356603931570348</v>
      </c>
      <c r="E13" s="2">
        <v>10.582982110288903</v>
      </c>
    </row>
    <row r="18" spans="1:17" x14ac:dyDescent="0.25">
      <c r="A18" s="2" t="s">
        <v>41</v>
      </c>
      <c r="B18" s="2" t="s">
        <v>42</v>
      </c>
      <c r="C18" s="2">
        <v>25</v>
      </c>
      <c r="D18" s="2" t="s">
        <v>43</v>
      </c>
      <c r="E18" s="2" t="s">
        <v>44</v>
      </c>
      <c r="G18" s="2" t="s">
        <v>39</v>
      </c>
      <c r="H18" s="2" t="s">
        <v>42</v>
      </c>
      <c r="I18" s="2">
        <v>25</v>
      </c>
      <c r="J18" s="2" t="s">
        <v>43</v>
      </c>
      <c r="K18" s="2" t="s">
        <v>44</v>
      </c>
      <c r="M18" s="2" t="s">
        <v>40</v>
      </c>
      <c r="N18" s="2" t="s">
        <v>42</v>
      </c>
      <c r="O18" s="2">
        <v>25</v>
      </c>
      <c r="P18" s="2" t="s">
        <v>43</v>
      </c>
      <c r="Q18" s="2" t="s">
        <v>44</v>
      </c>
    </row>
    <row r="19" spans="1:17" x14ac:dyDescent="0.25">
      <c r="A19" s="2" t="s">
        <v>4</v>
      </c>
      <c r="B19" s="3">
        <v>1207.7336082932727</v>
      </c>
      <c r="C19" s="3">
        <v>1121.4336184886474</v>
      </c>
      <c r="D19" s="3">
        <v>370.5803000181358</v>
      </c>
      <c r="E19" s="3">
        <v>168.66682333005159</v>
      </c>
      <c r="G19" s="2" t="s">
        <v>45</v>
      </c>
      <c r="H19" s="3">
        <v>186.47144872486842</v>
      </c>
      <c r="I19" s="3">
        <v>172.897470005374</v>
      </c>
      <c r="J19" s="3">
        <v>158.66996475208046</v>
      </c>
      <c r="K19" s="3">
        <v>104.80577143628119</v>
      </c>
      <c r="M19" s="2" t="s">
        <v>46</v>
      </c>
      <c r="N19" s="3">
        <v>22.235125343214026</v>
      </c>
      <c r="O19" s="3">
        <v>26.571209133583981</v>
      </c>
      <c r="P19" s="3">
        <v>38.950699366328855</v>
      </c>
      <c r="Q19" s="3">
        <v>57.768574110123446</v>
      </c>
    </row>
    <row r="20" spans="1:17" x14ac:dyDescent="0.25">
      <c r="A20" s="2" t="s">
        <v>5</v>
      </c>
      <c r="B20" s="3">
        <v>678.93015655493582</v>
      </c>
      <c r="C20" s="3">
        <v>608.96527307796407</v>
      </c>
      <c r="D20" s="3">
        <v>550.36493905218606</v>
      </c>
      <c r="E20" s="3">
        <v>174.89833587284642</v>
      </c>
      <c r="G20" s="2" t="s">
        <v>5</v>
      </c>
      <c r="H20" s="3">
        <v>196.0017573826953</v>
      </c>
      <c r="I20" s="3">
        <v>141.11687256838437</v>
      </c>
      <c r="J20" s="3">
        <v>235.12786797566275</v>
      </c>
      <c r="K20" s="3">
        <v>98.027600445827687</v>
      </c>
      <c r="M20" s="2" t="s">
        <v>5</v>
      </c>
      <c r="N20" s="3">
        <v>17.960588186623205</v>
      </c>
      <c r="O20" s="3">
        <v>17.312344899785352</v>
      </c>
      <c r="P20" s="3">
        <v>27.103087273888342</v>
      </c>
      <c r="Q20" s="3">
        <v>60.46950732856876</v>
      </c>
    </row>
    <row r="21" spans="1:17" x14ac:dyDescent="0.25">
      <c r="A21" s="2" t="s">
        <v>6</v>
      </c>
      <c r="B21" s="3">
        <v>570.05004949003592</v>
      </c>
      <c r="C21" s="3">
        <v>939.80892322761702</v>
      </c>
      <c r="D21" s="3">
        <v>766.80904222247079</v>
      </c>
      <c r="E21" s="3">
        <v>187.52552333112905</v>
      </c>
      <c r="G21" s="2" t="s">
        <v>6</v>
      </c>
      <c r="H21" s="3">
        <v>139.78792581750591</v>
      </c>
      <c r="I21" s="3">
        <v>67.716010699682272</v>
      </c>
      <c r="J21" s="3">
        <v>83.899345598126772</v>
      </c>
      <c r="K21" s="3">
        <v>88.251008775530778</v>
      </c>
      <c r="M21" s="2" t="s">
        <v>6</v>
      </c>
      <c r="N21" s="3">
        <v>30.261349213678681</v>
      </c>
      <c r="O21" s="3">
        <v>45.203685778122527</v>
      </c>
      <c r="P21" s="3">
        <v>85.448431403298002</v>
      </c>
      <c r="Q21" s="3">
        <v>63.563121444275588</v>
      </c>
    </row>
    <row r="22" spans="1:17" x14ac:dyDescent="0.25">
      <c r="A22" s="2" t="s">
        <v>7</v>
      </c>
      <c r="B22" s="3">
        <v>651.03343054178993</v>
      </c>
      <c r="C22" s="3">
        <v>865.52820027631617</v>
      </c>
      <c r="D22" s="3">
        <v>703.55004674446309</v>
      </c>
      <c r="E22" s="3">
        <v>196.95646000755295</v>
      </c>
      <c r="G22" s="2" t="s">
        <v>7</v>
      </c>
      <c r="H22" s="3">
        <v>159.17929252830803</v>
      </c>
      <c r="I22" s="3">
        <v>144.71463697704363</v>
      </c>
      <c r="J22" s="3">
        <v>122.87815894495901</v>
      </c>
      <c r="K22" s="3">
        <v>71.636559061529212</v>
      </c>
      <c r="M22" s="2" t="s">
        <v>7</v>
      </c>
      <c r="N22" s="3">
        <v>26.315422226265394</v>
      </c>
      <c r="O22" s="3">
        <v>41.367983789076149</v>
      </c>
      <c r="P22" s="3">
        <v>54.155859822893284</v>
      </c>
      <c r="Q22" s="3">
        <v>73.571112004277467</v>
      </c>
    </row>
    <row r="23" spans="1:17" x14ac:dyDescent="0.25">
      <c r="A23" s="2" t="s">
        <v>8</v>
      </c>
      <c r="B23" s="3">
        <v>631.28339385625895</v>
      </c>
      <c r="C23" s="3">
        <v>863.54211429291911</v>
      </c>
      <c r="D23" s="3">
        <v>721.1440685821749</v>
      </c>
      <c r="E23" s="3">
        <v>197.39551284645592</v>
      </c>
      <c r="G23" s="2" t="s">
        <v>8</v>
      </c>
      <c r="H23" s="3">
        <v>259.22172149355487</v>
      </c>
      <c r="I23" s="3">
        <v>146.48027913010546</v>
      </c>
      <c r="J23" s="3">
        <v>79.480499114560288</v>
      </c>
      <c r="K23" s="3">
        <v>68.553801846300672</v>
      </c>
      <c r="M23" s="2" t="s">
        <v>8</v>
      </c>
      <c r="N23" s="3">
        <v>21.985900680497476</v>
      </c>
      <c r="O23" s="3">
        <v>35.913365822694331</v>
      </c>
      <c r="P23" s="3">
        <v>66.778251544627565</v>
      </c>
      <c r="Q23" s="3">
        <v>70.668706643299515</v>
      </c>
    </row>
    <row r="24" spans="1:17" x14ac:dyDescent="0.25">
      <c r="A24" s="2" t="s">
        <v>9</v>
      </c>
      <c r="B24" s="3">
        <v>890.93081764725196</v>
      </c>
      <c r="C24" s="3">
        <v>816.02125629155444</v>
      </c>
      <c r="D24" s="3">
        <v>645.26780295543665</v>
      </c>
      <c r="E24" s="3">
        <v>225.69123963062043</v>
      </c>
      <c r="G24" s="2" t="s">
        <v>9</v>
      </c>
      <c r="H24" s="3">
        <v>216.32722647366492</v>
      </c>
      <c r="I24" s="3">
        <v>161.74144999935416</v>
      </c>
      <c r="J24" s="3">
        <v>102.6766337739183</v>
      </c>
      <c r="K24" s="3">
        <v>75.818783324876122</v>
      </c>
      <c r="M24" s="2" t="s">
        <v>9</v>
      </c>
      <c r="N24" s="3">
        <v>18.390434516187</v>
      </c>
      <c r="O24" s="3">
        <v>32.64587362842294</v>
      </c>
      <c r="P24" s="3">
        <v>49.942962315120255</v>
      </c>
      <c r="Q24" s="3">
        <v>66.352229280315839</v>
      </c>
    </row>
    <row r="25" spans="1:17" x14ac:dyDescent="0.25">
      <c r="A25" s="2" t="s">
        <v>10</v>
      </c>
      <c r="B25" s="3">
        <v>1081.1312938618541</v>
      </c>
      <c r="C25" s="3">
        <v>814.7711858436943</v>
      </c>
      <c r="D25" s="3">
        <v>696.69748769011471</v>
      </c>
      <c r="E25" s="3">
        <v>246.08844377856178</v>
      </c>
      <c r="G25" s="2" t="s">
        <v>10</v>
      </c>
      <c r="H25" s="3">
        <v>261.27202699760147</v>
      </c>
      <c r="I25" s="3">
        <v>118.60659420168778</v>
      </c>
      <c r="J25" s="3">
        <v>141.55101844226337</v>
      </c>
      <c r="K25" s="3">
        <v>89.488125147810806</v>
      </c>
      <c r="M25" s="2" t="s">
        <v>10</v>
      </c>
      <c r="N25" s="3">
        <v>19.029761001968822</v>
      </c>
      <c r="O25" s="3">
        <v>44.828552228120977</v>
      </c>
      <c r="P25" s="3">
        <v>52.123043984093826</v>
      </c>
      <c r="Q25" s="3">
        <v>56.77191442206373</v>
      </c>
    </row>
    <row r="26" spans="1:17" x14ac:dyDescent="0.25">
      <c r="A26" s="2" t="s">
        <v>11</v>
      </c>
      <c r="B26" s="3">
        <v>940.2270582128159</v>
      </c>
      <c r="C26" s="3">
        <v>776.48204309318214</v>
      </c>
      <c r="D26" s="3">
        <v>620.49151480516036</v>
      </c>
      <c r="E26" s="3">
        <v>255.98776539408084</v>
      </c>
      <c r="G26" s="2" t="s">
        <v>11</v>
      </c>
      <c r="H26" s="3">
        <v>209.98466270964116</v>
      </c>
      <c r="I26" s="3">
        <v>121.77653882229541</v>
      </c>
      <c r="J26" s="3">
        <v>174.55072492374435</v>
      </c>
      <c r="K26" s="3">
        <v>98.511237576181912</v>
      </c>
      <c r="M26" s="2" t="s">
        <v>11</v>
      </c>
      <c r="N26" s="3">
        <v>23.43090295467227</v>
      </c>
      <c r="O26" s="3">
        <v>41.81714717790927</v>
      </c>
      <c r="P26" s="3">
        <v>36.515128060436901</v>
      </c>
      <c r="Q26" s="3">
        <v>60.631140908482529</v>
      </c>
    </row>
    <row r="27" spans="1:17" x14ac:dyDescent="0.25">
      <c r="A27" s="2" t="s">
        <v>12</v>
      </c>
      <c r="B27" s="3">
        <v>1116.3302532894827</v>
      </c>
      <c r="C27" s="3">
        <v>715.77793940113986</v>
      </c>
      <c r="D27" s="3">
        <v>685.74345231072346</v>
      </c>
      <c r="E27" s="3">
        <v>279.87995247526936</v>
      </c>
      <c r="G27" s="2" t="s">
        <v>12</v>
      </c>
      <c r="H27" s="3">
        <v>123.23775063693054</v>
      </c>
      <c r="I27" s="3">
        <v>152.84024194394939</v>
      </c>
      <c r="J27" s="3">
        <v>113.87913314062001</v>
      </c>
      <c r="K27" s="3">
        <v>120.8727063744452</v>
      </c>
      <c r="M27" s="2" t="s">
        <v>12</v>
      </c>
      <c r="N27" s="3">
        <v>35.851469912402791</v>
      </c>
      <c r="O27" s="3">
        <v>29.14021398124807</v>
      </c>
      <c r="P27" s="3">
        <v>49.067523757074902</v>
      </c>
      <c r="Q27" s="3">
        <v>53.20502048310756</v>
      </c>
    </row>
    <row r="28" spans="1:17" x14ac:dyDescent="0.25">
      <c r="A28" s="2" t="s">
        <v>13</v>
      </c>
      <c r="B28" s="3">
        <v>1318.6689679919305</v>
      </c>
      <c r="C28" s="3">
        <v>755.50730259990178</v>
      </c>
      <c r="D28" s="3">
        <v>367.64037416521472</v>
      </c>
      <c r="E28" s="3">
        <v>289.4351235776922</v>
      </c>
      <c r="G28" s="2" t="s">
        <v>13</v>
      </c>
      <c r="H28" s="3">
        <v>102.52498631604658</v>
      </c>
      <c r="I28" s="3">
        <v>117.95886745297099</v>
      </c>
      <c r="J28" s="3">
        <v>86.910556003131163</v>
      </c>
      <c r="K28" s="3">
        <v>115.44138994786297</v>
      </c>
      <c r="M28" s="2" t="s">
        <v>13</v>
      </c>
      <c r="N28" s="3">
        <v>33.677639938187831</v>
      </c>
      <c r="O28" s="3">
        <v>36.607454189415627</v>
      </c>
      <c r="P28" s="3">
        <v>59.516068073063558</v>
      </c>
      <c r="Q28" s="3">
        <v>69.309395223099983</v>
      </c>
    </row>
    <row r="29" spans="1:17" x14ac:dyDescent="0.25">
      <c r="A29" s="2" t="s">
        <v>14</v>
      </c>
      <c r="B29" s="3">
        <v>1232.9914523790135</v>
      </c>
      <c r="C29" s="3">
        <v>709.53887270642076</v>
      </c>
      <c r="D29" s="3">
        <v>397.75574357888638</v>
      </c>
      <c r="E29" s="3">
        <v>297.56597913887782</v>
      </c>
      <c r="G29" s="2" t="s">
        <v>14</v>
      </c>
      <c r="H29" s="3">
        <v>127.04602595037998</v>
      </c>
      <c r="I29" s="3">
        <v>129.11004905705286</v>
      </c>
      <c r="J29" s="3">
        <v>99.361477827601092</v>
      </c>
      <c r="K29" s="3">
        <v>146.47123295435441</v>
      </c>
      <c r="M29" s="2" t="s">
        <v>14</v>
      </c>
      <c r="N29" s="3">
        <v>14.82815506192434</v>
      </c>
      <c r="O29" s="3">
        <v>35.347543332307843</v>
      </c>
      <c r="P29" s="3">
        <v>56.440251832338284</v>
      </c>
      <c r="Q29" s="3">
        <v>46.218365157122641</v>
      </c>
    </row>
    <row r="30" spans="1:17" x14ac:dyDescent="0.25">
      <c r="A30" s="2" t="s">
        <v>15</v>
      </c>
      <c r="B30" s="3">
        <v>1257.9201076044023</v>
      </c>
      <c r="C30" s="3">
        <v>990.36644318270419</v>
      </c>
      <c r="D30" s="3">
        <v>329.78581479510859</v>
      </c>
      <c r="E30" s="3">
        <v>298.38840806553827</v>
      </c>
      <c r="G30" s="2" t="s">
        <v>15</v>
      </c>
      <c r="H30" s="3">
        <v>101.68555833724791</v>
      </c>
      <c r="I30" s="3">
        <v>146.48396713378773</v>
      </c>
      <c r="J30" s="3">
        <v>109.50881183714955</v>
      </c>
      <c r="K30" s="3">
        <v>111.87792328758017</v>
      </c>
      <c r="M30" s="2" t="s">
        <v>15</v>
      </c>
      <c r="N30" s="3">
        <v>40.699541116782804</v>
      </c>
      <c r="O30" s="3">
        <v>25.809597294875672</v>
      </c>
      <c r="P30" s="3">
        <v>46.810905862600826</v>
      </c>
      <c r="Q30" s="3">
        <v>57.456880438802976</v>
      </c>
    </row>
    <row r="31" spans="1:17" x14ac:dyDescent="0.25">
      <c r="A31" s="2" t="s">
        <v>16</v>
      </c>
      <c r="B31" s="3">
        <v>927.7294328688439</v>
      </c>
      <c r="C31" s="3">
        <v>695.5609837472374</v>
      </c>
      <c r="D31" s="3">
        <v>419.63185996338279</v>
      </c>
      <c r="E31" s="3">
        <v>302.92157315495911</v>
      </c>
      <c r="G31" s="2" t="s">
        <v>16</v>
      </c>
      <c r="H31" s="3">
        <v>41.3536494798687</v>
      </c>
      <c r="I31" s="3">
        <v>130.11710027445147</v>
      </c>
      <c r="J31" s="3">
        <v>90.822832874010629</v>
      </c>
      <c r="K31" s="3">
        <v>112.04869749249096</v>
      </c>
      <c r="M31" s="2" t="s">
        <v>16</v>
      </c>
      <c r="N31" s="3">
        <v>14.594279592841239</v>
      </c>
      <c r="O31" s="3">
        <v>29.562117007285554</v>
      </c>
      <c r="P31" s="3">
        <v>57.276775887558351</v>
      </c>
      <c r="Q31" s="3">
        <v>57.550011562282016</v>
      </c>
    </row>
    <row r="32" spans="1:17" x14ac:dyDescent="0.25">
      <c r="A32" s="2" t="s">
        <v>17</v>
      </c>
      <c r="B32" s="3">
        <v>1216.746874243993</v>
      </c>
      <c r="C32" s="3">
        <v>756.91388958763287</v>
      </c>
      <c r="D32" s="3">
        <v>449.08895125065504</v>
      </c>
      <c r="E32" s="3">
        <v>304.81732897436575</v>
      </c>
      <c r="G32" s="2" t="s">
        <v>17</v>
      </c>
      <c r="H32" s="3">
        <v>49.548543896413669</v>
      </c>
      <c r="I32" s="3">
        <v>137.30054006773031</v>
      </c>
      <c r="J32" s="3">
        <v>100.45789312866746</v>
      </c>
      <c r="K32" s="3">
        <v>108.85360647273367</v>
      </c>
      <c r="M32" s="2" t="s">
        <v>17</v>
      </c>
      <c r="N32" s="3">
        <v>29.94156763641902</v>
      </c>
      <c r="O32" s="3">
        <v>31.15131069449145</v>
      </c>
      <c r="P32" s="3">
        <v>54.311416123586966</v>
      </c>
      <c r="Q32" s="3">
        <v>54.308921309277395</v>
      </c>
    </row>
    <row r="33" spans="1:17" x14ac:dyDescent="0.25">
      <c r="A33" s="2" t="s">
        <v>18</v>
      </c>
      <c r="B33" s="3">
        <v>1326.4991300421532</v>
      </c>
      <c r="C33" s="3">
        <v>982.25829449805542</v>
      </c>
      <c r="D33" s="3">
        <v>448.56058952863549</v>
      </c>
      <c r="E33" s="3">
        <v>310.57957694458594</v>
      </c>
      <c r="G33" s="2" t="s">
        <v>18</v>
      </c>
      <c r="H33" s="3">
        <v>210.68405619527326</v>
      </c>
      <c r="I33" s="3">
        <v>120.40334545314924</v>
      </c>
      <c r="J33" s="3">
        <v>121.08536718335054</v>
      </c>
      <c r="K33" s="3">
        <v>118.68378574663065</v>
      </c>
      <c r="M33" s="2" t="s">
        <v>18</v>
      </c>
      <c r="N33" s="3">
        <v>6.759311714511548</v>
      </c>
      <c r="O33" s="3">
        <v>18.156034209778284</v>
      </c>
      <c r="P33" s="3">
        <v>46.187447577577153</v>
      </c>
      <c r="Q33" s="3">
        <v>50.138579627608593</v>
      </c>
    </row>
    <row r="34" spans="1:17" x14ac:dyDescent="0.25">
      <c r="A34" s="2" t="s">
        <v>19</v>
      </c>
      <c r="B34" s="3">
        <v>1344.9031428222895</v>
      </c>
      <c r="C34" s="3">
        <v>957.16364151681921</v>
      </c>
      <c r="D34" s="3">
        <v>483.38478593515509</v>
      </c>
      <c r="E34" s="3">
        <v>355.53178942228851</v>
      </c>
      <c r="G34" s="2" t="s">
        <v>19</v>
      </c>
      <c r="H34" s="3">
        <v>69.652788832539855</v>
      </c>
      <c r="I34" s="3">
        <v>128.70871153917435</v>
      </c>
      <c r="J34" s="3">
        <v>117.87497022709172</v>
      </c>
      <c r="K34" s="3">
        <v>220.31915763021559</v>
      </c>
      <c r="M34" s="2" t="s">
        <v>19</v>
      </c>
      <c r="N34" s="3">
        <v>36.067373767310571</v>
      </c>
      <c r="O34" s="3">
        <v>22.413499820546772</v>
      </c>
      <c r="P34" s="3">
        <v>46.805582457899682</v>
      </c>
      <c r="Q34" s="3">
        <v>53.637770764970043</v>
      </c>
    </row>
    <row r="35" spans="1:17" x14ac:dyDescent="0.25">
      <c r="A35" s="2" t="s">
        <v>20</v>
      </c>
      <c r="C35" s="3">
        <v>988.29313894905385</v>
      </c>
      <c r="D35" s="3">
        <v>518.64195775829444</v>
      </c>
      <c r="E35" s="3">
        <v>272.0252078550327</v>
      </c>
      <c r="G35" s="2" t="s">
        <v>20</v>
      </c>
      <c r="I35" s="3">
        <v>88.839554008403496</v>
      </c>
      <c r="J35" s="3">
        <v>145.10370755944231</v>
      </c>
      <c r="K35" s="3">
        <v>229.50667816110209</v>
      </c>
      <c r="M35" s="2" t="s">
        <v>20</v>
      </c>
      <c r="O35" s="3">
        <v>26.045288994849674</v>
      </c>
      <c r="P35" s="3">
        <v>41.253923121539579</v>
      </c>
      <c r="Q35" s="3">
        <v>35.823303168837072</v>
      </c>
    </row>
    <row r="36" spans="1:17" x14ac:dyDescent="0.25">
      <c r="A36" s="2" t="s">
        <v>21</v>
      </c>
      <c r="C36" s="3">
        <v>800.88203278281469</v>
      </c>
      <c r="D36" s="3">
        <v>516.11760542782565</v>
      </c>
      <c r="E36" s="3">
        <v>507.34821051610356</v>
      </c>
      <c r="G36" s="2" t="s">
        <v>21</v>
      </c>
      <c r="I36" s="3">
        <v>152.935649242268</v>
      </c>
      <c r="J36" s="3">
        <v>184.88662352290538</v>
      </c>
      <c r="K36" s="3">
        <v>168.0003768381801</v>
      </c>
      <c r="M36" s="2" t="s">
        <v>21</v>
      </c>
      <c r="O36" s="3">
        <v>23.30682288403424</v>
      </c>
      <c r="P36" s="3">
        <v>38.776563767626605</v>
      </c>
      <c r="Q36" s="3">
        <v>34.226881873310482</v>
      </c>
    </row>
    <row r="37" spans="1:17" x14ac:dyDescent="0.25">
      <c r="A37" s="2" t="s">
        <v>22</v>
      </c>
      <c r="C37" s="3">
        <v>910.61065536689546</v>
      </c>
      <c r="D37" s="3">
        <v>514.45466427904125</v>
      </c>
      <c r="E37" s="3">
        <v>532.641421899894</v>
      </c>
      <c r="G37" s="2" t="s">
        <v>22</v>
      </c>
      <c r="I37" s="3">
        <v>63.692034220160629</v>
      </c>
      <c r="J37" s="3">
        <v>198.78382557184074</v>
      </c>
      <c r="K37" s="3">
        <v>157.01054981007283</v>
      </c>
      <c r="M37" s="2" t="s">
        <v>22</v>
      </c>
      <c r="O37" s="3">
        <v>35.010507454562877</v>
      </c>
      <c r="P37" s="3">
        <v>28.010462855616353</v>
      </c>
      <c r="Q37" s="3">
        <v>41.209967318509761</v>
      </c>
    </row>
    <row r="38" spans="1:17" x14ac:dyDescent="0.25">
      <c r="A38" s="2" t="s">
        <v>23</v>
      </c>
      <c r="C38" s="3">
        <v>904.10042398055248</v>
      </c>
      <c r="D38" s="3">
        <v>548.36771868118046</v>
      </c>
      <c r="E38" s="3">
        <v>532.64331332152494</v>
      </c>
      <c r="G38" s="2" t="s">
        <v>23</v>
      </c>
      <c r="I38" s="3">
        <v>52.969787300493991</v>
      </c>
      <c r="J38" s="3">
        <v>143.24347326881426</v>
      </c>
      <c r="K38" s="3">
        <v>107.9499027098248</v>
      </c>
      <c r="M38" s="2" t="s">
        <v>23</v>
      </c>
      <c r="O38" s="3">
        <v>35.834775510450591</v>
      </c>
      <c r="P38" s="3">
        <v>33.63269227904533</v>
      </c>
      <c r="Q38" s="3">
        <v>53.598230600747264</v>
      </c>
    </row>
    <row r="39" spans="1:17" x14ac:dyDescent="0.25">
      <c r="A39" s="2" t="s">
        <v>24</v>
      </c>
      <c r="C39" s="3">
        <v>933.29756170750272</v>
      </c>
      <c r="D39" s="3">
        <v>545.68060509903046</v>
      </c>
      <c r="E39" s="3">
        <v>534.0174550880447</v>
      </c>
      <c r="G39" s="2" t="s">
        <v>24</v>
      </c>
      <c r="I39" s="3">
        <v>69.636341563946161</v>
      </c>
      <c r="J39" s="3">
        <v>168.71946101382898</v>
      </c>
      <c r="K39" s="3">
        <v>201.02008677867394</v>
      </c>
      <c r="M39" s="2" t="s">
        <v>24</v>
      </c>
      <c r="O39" s="3">
        <v>27.710144697567099</v>
      </c>
      <c r="P39" s="3">
        <v>32.691056524125244</v>
      </c>
      <c r="Q39" s="3">
        <v>41.876805925151608</v>
      </c>
    </row>
    <row r="40" spans="1:17" x14ac:dyDescent="0.25">
      <c r="A40" s="2" t="s">
        <v>27</v>
      </c>
      <c r="D40" s="3">
        <v>285.00450904162767</v>
      </c>
      <c r="E40" s="3">
        <v>549.16110287712104</v>
      </c>
      <c r="G40" s="2" t="s">
        <v>27</v>
      </c>
      <c r="J40" s="3">
        <v>86.192706573073821</v>
      </c>
      <c r="K40" s="3">
        <v>128.60643699004055</v>
      </c>
      <c r="M40" s="2" t="s">
        <v>27</v>
      </c>
      <c r="P40" s="3">
        <v>62.106051923753107</v>
      </c>
      <c r="Q40" s="3">
        <v>55.703218782750199</v>
      </c>
    </row>
    <row r="41" spans="1:17" x14ac:dyDescent="0.25">
      <c r="A41" s="2" t="s">
        <v>28</v>
      </c>
      <c r="D41" s="3">
        <v>253.54667137710655</v>
      </c>
      <c r="G41" s="2" t="s">
        <v>28</v>
      </c>
      <c r="J41" s="3">
        <v>73.600759104613942</v>
      </c>
      <c r="M41" s="2" t="s">
        <v>28</v>
      </c>
      <c r="P41" s="3">
        <v>62.06094380799869</v>
      </c>
    </row>
    <row r="42" spans="1:17" x14ac:dyDescent="0.25">
      <c r="A42" s="2" t="s">
        <v>29</v>
      </c>
      <c r="D42" s="3">
        <v>351.67870548895701</v>
      </c>
      <c r="G42" s="2" t="s">
        <v>29</v>
      </c>
      <c r="J42" s="3">
        <v>137.39238415085313</v>
      </c>
      <c r="M42" s="2" t="s">
        <v>29</v>
      </c>
      <c r="P42" s="3">
        <v>48.699047078239062</v>
      </c>
    </row>
    <row r="43" spans="1:17" x14ac:dyDescent="0.25">
      <c r="A43" s="2" t="s">
        <v>30</v>
      </c>
      <c r="D43" s="3">
        <v>349.01033680606042</v>
      </c>
      <c r="G43" s="2" t="s">
        <v>30</v>
      </c>
      <c r="J43" s="3">
        <v>116.91630751305436</v>
      </c>
      <c r="M43" s="2" t="s">
        <v>30</v>
      </c>
      <c r="P43" s="3">
        <v>59.643547125341271</v>
      </c>
    </row>
    <row r="44" spans="1:17" x14ac:dyDescent="0.25">
      <c r="A44" s="2" t="s">
        <v>31</v>
      </c>
      <c r="D44" s="3">
        <v>328.66308624279804</v>
      </c>
      <c r="G44" s="2" t="s">
        <v>31</v>
      </c>
      <c r="J44" s="3">
        <v>114.79319247743214</v>
      </c>
      <c r="M44" s="2" t="s">
        <v>31</v>
      </c>
      <c r="P44" s="3">
        <v>46.967310051066789</v>
      </c>
    </row>
    <row r="45" spans="1:17" x14ac:dyDescent="0.25">
      <c r="A45" s="2" t="s">
        <v>32</v>
      </c>
      <c r="D45" s="3">
        <v>257.71350067724751</v>
      </c>
      <c r="G45" s="2" t="s">
        <v>32</v>
      </c>
      <c r="J45" s="3">
        <v>74.376210262887753</v>
      </c>
      <c r="M45" s="2" t="s">
        <v>32</v>
      </c>
      <c r="P45" s="3">
        <v>69.094190026692957</v>
      </c>
    </row>
    <row r="46" spans="1:17" x14ac:dyDescent="0.25">
      <c r="A46" s="2" t="s">
        <v>33</v>
      </c>
      <c r="D46" s="3">
        <v>570.44727117336743</v>
      </c>
      <c r="G46" s="2" t="s">
        <v>33</v>
      </c>
      <c r="J46" s="3">
        <v>157.28182212224883</v>
      </c>
      <c r="M46" s="2" t="s">
        <v>33</v>
      </c>
      <c r="P46" s="3">
        <v>36.528457678460164</v>
      </c>
    </row>
    <row r="48" spans="1:17" x14ac:dyDescent="0.25">
      <c r="A48" s="2" t="s">
        <v>47</v>
      </c>
      <c r="B48" s="2">
        <f>AVERAGE(B19:B46)</f>
        <v>1024.5693231062703</v>
      </c>
      <c r="C48" s="2">
        <f t="shared" ref="C48:E48" si="0">AVERAGE(C19:C46)</f>
        <v>852.70589498183926</v>
      </c>
      <c r="D48" s="2">
        <f t="shared" si="0"/>
        <v>489.13655020180147</v>
      </c>
      <c r="E48" s="2">
        <f t="shared" si="0"/>
        <v>319.09847943193631</v>
      </c>
      <c r="G48" s="2" t="s">
        <v>49</v>
      </c>
      <c r="H48" s="2">
        <f>AVERAGE(H19:H46)</f>
        <v>153.37371386078379</v>
      </c>
      <c r="I48" s="2">
        <f t="shared" ref="I48:K48" si="1">AVERAGE(I19:I46)</f>
        <v>122.19266865054598</v>
      </c>
      <c r="J48" s="2">
        <f t="shared" si="1"/>
        <v>126.42949031742617</v>
      </c>
      <c r="K48" s="2">
        <f t="shared" si="1"/>
        <v>124.62524630947938</v>
      </c>
      <c r="M48" s="2" t="s">
        <v>51</v>
      </c>
      <c r="N48" s="2">
        <f>AVERAGE(N19:N46)</f>
        <v>24.501801428967941</v>
      </c>
      <c r="O48" s="2">
        <f t="shared" ref="O48:Q48" si="2">AVERAGE(O19:O46)</f>
        <v>31.512165358529966</v>
      </c>
      <c r="P48" s="2">
        <f t="shared" si="2"/>
        <v>49.53206005649615</v>
      </c>
      <c r="Q48" s="2">
        <f t="shared" si="2"/>
        <v>55.18452992622656</v>
      </c>
    </row>
    <row r="49" spans="1:17" x14ac:dyDescent="0.25">
      <c r="A49" s="2" t="s">
        <v>48</v>
      </c>
      <c r="B49" s="2">
        <f>_xlfn.STDEV.S(B19:B46)</f>
        <v>272.62562245865502</v>
      </c>
      <c r="C49" s="2">
        <f t="shared" ref="C49:E49" si="3">_xlfn.STDEV.S(C19:C46)</f>
        <v>124.67089736486385</v>
      </c>
      <c r="D49" s="2">
        <f t="shared" si="3"/>
        <v>149.7232135339986</v>
      </c>
      <c r="E49" s="2">
        <f t="shared" si="3"/>
        <v>127.55100046420797</v>
      </c>
      <c r="G49" s="2" t="s">
        <v>50</v>
      </c>
      <c r="H49" s="2">
        <f>_xlfn.STDEV.S(H19:H46)</f>
        <v>70.059541733263814</v>
      </c>
      <c r="I49" s="2">
        <f t="shared" ref="I49:K49" si="4">_xlfn.STDEV.S(I19:I46)</f>
        <v>34.305069682852448</v>
      </c>
      <c r="J49" s="2">
        <f t="shared" si="4"/>
        <v>40.488182771351703</v>
      </c>
      <c r="K49" s="2">
        <f t="shared" si="4"/>
        <v>45.288434397844725</v>
      </c>
      <c r="M49" s="2" t="s">
        <v>52</v>
      </c>
      <c r="N49" s="2">
        <f>_xlfn.STDEV.S(N19:N46)</f>
        <v>9.3253102057505313</v>
      </c>
      <c r="O49" s="2">
        <f t="shared" ref="O49:Q49" si="5">_xlfn.STDEV.S(O19:O46)</f>
        <v>8.0663901266775504</v>
      </c>
      <c r="P49" s="2">
        <f t="shared" si="5"/>
        <v>13.356603931570348</v>
      </c>
      <c r="Q49" s="2">
        <f t="shared" si="5"/>
        <v>10.582982110288903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9"/>
  <sheetViews>
    <sheetView topLeftCell="C1" workbookViewId="0">
      <selection activeCell="F16" sqref="F16"/>
    </sheetView>
  </sheetViews>
  <sheetFormatPr defaultRowHeight="13.8" x14ac:dyDescent="0.25"/>
  <sheetData>
    <row r="1" spans="1:19" s="2" customFormat="1" x14ac:dyDescent="0.25">
      <c r="A1" s="2" t="s">
        <v>3</v>
      </c>
      <c r="B1" s="2" t="s">
        <v>0</v>
      </c>
      <c r="C1" s="2" t="s">
        <v>1</v>
      </c>
      <c r="D1" s="2" t="s">
        <v>2</v>
      </c>
      <c r="F1" s="2">
        <v>25</v>
      </c>
      <c r="G1" s="2" t="s">
        <v>0</v>
      </c>
      <c r="H1" s="2" t="s">
        <v>1</v>
      </c>
      <c r="I1" s="2" t="s">
        <v>2</v>
      </c>
      <c r="K1" s="2" t="s">
        <v>25</v>
      </c>
      <c r="L1" s="2" t="s">
        <v>0</v>
      </c>
      <c r="M1" s="2" t="s">
        <v>1</v>
      </c>
      <c r="N1" s="2" t="s">
        <v>2</v>
      </c>
      <c r="P1" s="2" t="s">
        <v>34</v>
      </c>
      <c r="Q1" s="2" t="s">
        <v>0</v>
      </c>
      <c r="R1" s="2" t="s">
        <v>1</v>
      </c>
      <c r="S1" s="2" t="s">
        <v>2</v>
      </c>
    </row>
    <row r="2" spans="1:19" x14ac:dyDescent="0.25">
      <c r="A2" t="s">
        <v>4</v>
      </c>
      <c r="B2" s="1">
        <v>1207.7336082932727</v>
      </c>
      <c r="C2" s="1">
        <v>186.47144872486842</v>
      </c>
      <c r="D2" s="1">
        <v>22.235125343214026</v>
      </c>
      <c r="F2" t="s">
        <v>4</v>
      </c>
      <c r="G2" s="1">
        <v>1121.4336184886474</v>
      </c>
      <c r="H2" s="1">
        <v>172.897470005374</v>
      </c>
      <c r="I2" s="1">
        <v>26.571209133583981</v>
      </c>
      <c r="K2" t="s">
        <v>26</v>
      </c>
      <c r="L2" s="1">
        <v>370.5803000181358</v>
      </c>
      <c r="M2" s="1">
        <v>158.66996475208046</v>
      </c>
      <c r="N2" s="1">
        <v>38.950699366328855</v>
      </c>
      <c r="P2" t="s">
        <v>35</v>
      </c>
      <c r="Q2" s="1">
        <v>168.66682333005159</v>
      </c>
      <c r="R2" s="1">
        <v>104.80577143628119</v>
      </c>
      <c r="S2" s="1">
        <v>57.768574110123446</v>
      </c>
    </row>
    <row r="3" spans="1:19" x14ac:dyDescent="0.25">
      <c r="A3" t="s">
        <v>5</v>
      </c>
      <c r="B3" s="1">
        <v>678.93015655493582</v>
      </c>
      <c r="C3" s="1">
        <v>196.0017573826953</v>
      </c>
      <c r="D3" s="1">
        <v>17.960588186623205</v>
      </c>
      <c r="F3" t="s">
        <v>5</v>
      </c>
      <c r="G3" s="1">
        <v>608.96527307796407</v>
      </c>
      <c r="H3" s="1">
        <v>141.11687256838437</v>
      </c>
      <c r="I3" s="1">
        <v>17.312344899785352</v>
      </c>
      <c r="K3" t="s">
        <v>5</v>
      </c>
      <c r="L3" s="1">
        <v>550.36493905218606</v>
      </c>
      <c r="M3" s="1">
        <v>235.12786797566275</v>
      </c>
      <c r="N3" s="1">
        <v>27.103087273888342</v>
      </c>
      <c r="P3" t="s">
        <v>5</v>
      </c>
      <c r="Q3" s="1">
        <v>174.89833587284642</v>
      </c>
      <c r="R3" s="1">
        <v>98.027600445827687</v>
      </c>
      <c r="S3" s="1">
        <v>60.46950732856876</v>
      </c>
    </row>
    <row r="4" spans="1:19" x14ac:dyDescent="0.25">
      <c r="A4" t="s">
        <v>6</v>
      </c>
      <c r="B4" s="1">
        <v>570.05004949003592</v>
      </c>
      <c r="C4" s="1">
        <v>139.78792581750591</v>
      </c>
      <c r="D4" s="1">
        <v>30.261349213678681</v>
      </c>
      <c r="F4" t="s">
        <v>6</v>
      </c>
      <c r="G4" s="1">
        <v>939.80892322761702</v>
      </c>
      <c r="H4" s="1">
        <v>67.716010699682272</v>
      </c>
      <c r="I4" s="1">
        <v>45.203685778122527</v>
      </c>
      <c r="K4" t="s">
        <v>6</v>
      </c>
      <c r="L4" s="1">
        <v>766.80904222247079</v>
      </c>
      <c r="M4" s="1">
        <v>83.899345598126772</v>
      </c>
      <c r="N4" s="1">
        <v>85.448431403298002</v>
      </c>
      <c r="P4" t="s">
        <v>6</v>
      </c>
      <c r="Q4" s="1">
        <v>187.52552333112905</v>
      </c>
      <c r="R4" s="1">
        <v>88.251008775530778</v>
      </c>
      <c r="S4" s="1">
        <v>63.563121444275588</v>
      </c>
    </row>
    <row r="5" spans="1:19" x14ac:dyDescent="0.25">
      <c r="A5" t="s">
        <v>7</v>
      </c>
      <c r="B5" s="1">
        <v>651.03343054178993</v>
      </c>
      <c r="C5" s="1">
        <v>159.17929252830803</v>
      </c>
      <c r="D5" s="1">
        <v>26.315422226265394</v>
      </c>
      <c r="F5" t="s">
        <v>7</v>
      </c>
      <c r="G5" s="1">
        <v>865.52820027631617</v>
      </c>
      <c r="H5" s="1">
        <v>144.71463697704363</v>
      </c>
      <c r="I5" s="1">
        <v>41.367983789076149</v>
      </c>
      <c r="K5" t="s">
        <v>7</v>
      </c>
      <c r="L5" s="1">
        <v>703.55004674446309</v>
      </c>
      <c r="M5" s="1">
        <v>122.87815894495901</v>
      </c>
      <c r="N5" s="1">
        <v>54.155859822893284</v>
      </c>
      <c r="P5" t="s">
        <v>7</v>
      </c>
      <c r="Q5" s="1">
        <v>196.95646000755295</v>
      </c>
      <c r="R5" s="1">
        <v>71.636559061529212</v>
      </c>
      <c r="S5" s="1">
        <v>73.571112004277467</v>
      </c>
    </row>
    <row r="6" spans="1:19" x14ac:dyDescent="0.25">
      <c r="A6" t="s">
        <v>8</v>
      </c>
      <c r="B6" s="1">
        <v>631.28339385625895</v>
      </c>
      <c r="C6" s="1">
        <v>259.22172149355487</v>
      </c>
      <c r="D6" s="1">
        <v>21.985900680497476</v>
      </c>
      <c r="F6" t="s">
        <v>8</v>
      </c>
      <c r="G6" s="1">
        <v>863.54211429291911</v>
      </c>
      <c r="H6" s="1">
        <v>146.48027913010546</v>
      </c>
      <c r="I6" s="1">
        <v>35.913365822694331</v>
      </c>
      <c r="K6" t="s">
        <v>8</v>
      </c>
      <c r="L6" s="1">
        <v>721.1440685821749</v>
      </c>
      <c r="M6" s="1">
        <v>79.480499114560288</v>
      </c>
      <c r="N6" s="1">
        <v>66.778251544627565</v>
      </c>
      <c r="P6" t="s">
        <v>8</v>
      </c>
      <c r="Q6" s="1">
        <v>197.39551284645592</v>
      </c>
      <c r="R6" s="1">
        <v>68.553801846300672</v>
      </c>
      <c r="S6" s="1">
        <v>70.668706643299515</v>
      </c>
    </row>
    <row r="7" spans="1:19" x14ac:dyDescent="0.25">
      <c r="A7" t="s">
        <v>9</v>
      </c>
      <c r="B7" s="1">
        <v>890.93081764725196</v>
      </c>
      <c r="C7" s="1">
        <v>216.32722647366492</v>
      </c>
      <c r="D7" s="1">
        <v>18.390434516187</v>
      </c>
      <c r="F7" t="s">
        <v>9</v>
      </c>
      <c r="G7" s="1">
        <v>816.02125629155444</v>
      </c>
      <c r="H7" s="1">
        <v>161.74144999935416</v>
      </c>
      <c r="I7" s="1">
        <v>32.64587362842294</v>
      </c>
      <c r="K7" t="s">
        <v>9</v>
      </c>
      <c r="L7" s="1">
        <v>645.26780295543665</v>
      </c>
      <c r="M7" s="1">
        <v>102.6766337739183</v>
      </c>
      <c r="N7" s="1">
        <v>49.942962315120255</v>
      </c>
      <c r="P7" t="s">
        <v>9</v>
      </c>
      <c r="Q7" s="1">
        <v>225.69123963062043</v>
      </c>
      <c r="R7" s="1">
        <v>75.818783324876122</v>
      </c>
      <c r="S7" s="1">
        <v>66.352229280315839</v>
      </c>
    </row>
    <row r="8" spans="1:19" x14ac:dyDescent="0.25">
      <c r="A8" t="s">
        <v>10</v>
      </c>
      <c r="B8" s="1">
        <v>1081.1312938618541</v>
      </c>
      <c r="C8" s="1">
        <v>261.27202699760147</v>
      </c>
      <c r="D8" s="1">
        <v>19.029761001968822</v>
      </c>
      <c r="F8" t="s">
        <v>10</v>
      </c>
      <c r="G8" s="1">
        <v>814.7711858436943</v>
      </c>
      <c r="H8" s="1">
        <v>118.60659420168778</v>
      </c>
      <c r="I8" s="1">
        <v>44.828552228120977</v>
      </c>
      <c r="K8" t="s">
        <v>10</v>
      </c>
      <c r="L8" s="1">
        <v>696.69748769011471</v>
      </c>
      <c r="M8" s="1">
        <v>141.55101844226337</v>
      </c>
      <c r="N8" s="1">
        <v>52.123043984093826</v>
      </c>
      <c r="P8" t="s">
        <v>10</v>
      </c>
      <c r="Q8" s="1">
        <v>246.08844377856178</v>
      </c>
      <c r="R8" s="1">
        <v>89.488125147810806</v>
      </c>
      <c r="S8" s="1">
        <v>56.77191442206373</v>
      </c>
    </row>
    <row r="9" spans="1:19" x14ac:dyDescent="0.25">
      <c r="A9" t="s">
        <v>11</v>
      </c>
      <c r="B9" s="1">
        <v>940.2270582128159</v>
      </c>
      <c r="C9" s="1">
        <v>209.98466270964116</v>
      </c>
      <c r="D9" s="1">
        <v>23.43090295467227</v>
      </c>
      <c r="F9" t="s">
        <v>11</v>
      </c>
      <c r="G9" s="1">
        <v>776.48204309318214</v>
      </c>
      <c r="H9" s="1">
        <v>121.77653882229541</v>
      </c>
      <c r="I9" s="1">
        <v>41.81714717790927</v>
      </c>
      <c r="K9" t="s">
        <v>11</v>
      </c>
      <c r="L9" s="1">
        <v>620.49151480516036</v>
      </c>
      <c r="M9" s="1">
        <v>174.55072492374435</v>
      </c>
      <c r="N9" s="1">
        <v>36.515128060436901</v>
      </c>
      <c r="P9" t="s">
        <v>11</v>
      </c>
      <c r="Q9" s="1">
        <v>255.98776539408084</v>
      </c>
      <c r="R9" s="1">
        <v>98.511237576181912</v>
      </c>
      <c r="S9" s="1">
        <v>60.631140908482529</v>
      </c>
    </row>
    <row r="10" spans="1:19" x14ac:dyDescent="0.25">
      <c r="A10" t="s">
        <v>12</v>
      </c>
      <c r="B10" s="1">
        <v>1116.3302532894827</v>
      </c>
      <c r="C10" s="1">
        <v>123.23775063693054</v>
      </c>
      <c r="D10" s="1">
        <v>35.851469912402791</v>
      </c>
      <c r="F10" t="s">
        <v>12</v>
      </c>
      <c r="G10" s="1">
        <v>715.77793940113986</v>
      </c>
      <c r="H10" s="1">
        <v>152.84024194394939</v>
      </c>
      <c r="I10" s="1">
        <v>29.14021398124807</v>
      </c>
      <c r="K10" t="s">
        <v>12</v>
      </c>
      <c r="L10" s="1">
        <v>685.74345231072346</v>
      </c>
      <c r="M10" s="1">
        <v>113.87913314062001</v>
      </c>
      <c r="N10" s="1">
        <v>49.067523757074902</v>
      </c>
      <c r="P10" t="s">
        <v>12</v>
      </c>
      <c r="Q10" s="1">
        <v>279.87995247526936</v>
      </c>
      <c r="R10" s="1">
        <v>120.8727063744452</v>
      </c>
      <c r="S10" s="1">
        <v>53.20502048310756</v>
      </c>
    </row>
    <row r="11" spans="1:19" x14ac:dyDescent="0.25">
      <c r="A11" t="s">
        <v>13</v>
      </c>
      <c r="B11" s="1">
        <v>1318.6689679919305</v>
      </c>
      <c r="C11" s="1">
        <v>102.52498631604658</v>
      </c>
      <c r="D11" s="1">
        <v>33.677639938187831</v>
      </c>
      <c r="F11" t="s">
        <v>13</v>
      </c>
      <c r="G11" s="1">
        <v>755.50730259990178</v>
      </c>
      <c r="H11" s="1">
        <v>117.95886745297099</v>
      </c>
      <c r="I11" s="1">
        <v>36.607454189415627</v>
      </c>
      <c r="K11" t="s">
        <v>13</v>
      </c>
      <c r="L11" s="1">
        <v>367.64037416521472</v>
      </c>
      <c r="M11" s="1">
        <v>86.910556003131163</v>
      </c>
      <c r="N11" s="1">
        <v>59.516068073063558</v>
      </c>
      <c r="P11" t="s">
        <v>13</v>
      </c>
      <c r="Q11" s="1">
        <v>289.4351235776922</v>
      </c>
      <c r="R11" s="1">
        <v>115.44138994786297</v>
      </c>
      <c r="S11" s="1">
        <v>69.309395223099983</v>
      </c>
    </row>
    <row r="12" spans="1:19" x14ac:dyDescent="0.25">
      <c r="A12" t="s">
        <v>14</v>
      </c>
      <c r="B12" s="1">
        <v>1232.9914523790135</v>
      </c>
      <c r="C12" s="1">
        <v>127.04602595037998</v>
      </c>
      <c r="D12" s="1">
        <v>14.82815506192434</v>
      </c>
      <c r="F12" t="s">
        <v>14</v>
      </c>
      <c r="G12" s="1">
        <v>709.53887270642076</v>
      </c>
      <c r="H12" s="1">
        <v>129.11004905705286</v>
      </c>
      <c r="I12" s="1">
        <v>35.347543332307843</v>
      </c>
      <c r="K12" t="s">
        <v>14</v>
      </c>
      <c r="L12" s="1">
        <v>397.75574357888638</v>
      </c>
      <c r="M12" s="1">
        <v>99.361477827601092</v>
      </c>
      <c r="N12" s="1">
        <v>56.440251832338284</v>
      </c>
      <c r="P12" t="s">
        <v>14</v>
      </c>
      <c r="Q12" s="1">
        <v>297.56597913887782</v>
      </c>
      <c r="R12" s="1">
        <v>146.47123295435441</v>
      </c>
      <c r="S12" s="1">
        <v>46.218365157122641</v>
      </c>
    </row>
    <row r="13" spans="1:19" x14ac:dyDescent="0.25">
      <c r="A13" t="s">
        <v>15</v>
      </c>
      <c r="B13" s="1">
        <v>1257.9201076044023</v>
      </c>
      <c r="C13" s="1">
        <v>101.68555833724791</v>
      </c>
      <c r="D13" s="1">
        <v>40.699541116782804</v>
      </c>
      <c r="F13" t="s">
        <v>15</v>
      </c>
      <c r="G13" s="1">
        <v>990.36644318270419</v>
      </c>
      <c r="H13" s="1">
        <v>146.48396713378773</v>
      </c>
      <c r="I13" s="1">
        <v>25.809597294875672</v>
      </c>
      <c r="K13" t="s">
        <v>15</v>
      </c>
      <c r="L13" s="1">
        <v>329.78581479510859</v>
      </c>
      <c r="M13" s="1">
        <v>109.50881183714955</v>
      </c>
      <c r="N13" s="1">
        <v>46.810905862600826</v>
      </c>
      <c r="P13" t="s">
        <v>15</v>
      </c>
      <c r="Q13" s="1">
        <v>298.38840806553827</v>
      </c>
      <c r="R13" s="1">
        <v>111.87792328758017</v>
      </c>
      <c r="S13" s="1">
        <v>57.456880438802976</v>
      </c>
    </row>
    <row r="14" spans="1:19" x14ac:dyDescent="0.25">
      <c r="A14" t="s">
        <v>16</v>
      </c>
      <c r="B14" s="1">
        <v>927.7294328688439</v>
      </c>
      <c r="C14" s="1">
        <v>41.3536494798687</v>
      </c>
      <c r="D14" s="1">
        <v>14.594279592841239</v>
      </c>
      <c r="F14" t="s">
        <v>16</v>
      </c>
      <c r="G14" s="1">
        <v>695.5609837472374</v>
      </c>
      <c r="H14" s="1">
        <v>130.11710027445147</v>
      </c>
      <c r="I14" s="1">
        <v>29.562117007285554</v>
      </c>
      <c r="K14" t="s">
        <v>16</v>
      </c>
      <c r="L14" s="1">
        <v>419.63185996338279</v>
      </c>
      <c r="M14" s="1">
        <v>90.822832874010629</v>
      </c>
      <c r="N14" s="1">
        <v>57.276775887558351</v>
      </c>
      <c r="P14" t="s">
        <v>16</v>
      </c>
      <c r="Q14" s="1">
        <v>302.92157315495911</v>
      </c>
      <c r="R14" s="1">
        <v>112.04869749249096</v>
      </c>
      <c r="S14" s="1">
        <v>57.550011562282016</v>
      </c>
    </row>
    <row r="15" spans="1:19" x14ac:dyDescent="0.25">
      <c r="A15" t="s">
        <v>17</v>
      </c>
      <c r="B15" s="1">
        <v>1216.746874243993</v>
      </c>
      <c r="C15" s="1">
        <v>49.548543896413669</v>
      </c>
      <c r="D15" s="1">
        <v>29.94156763641902</v>
      </c>
      <c r="F15" t="s">
        <v>17</v>
      </c>
      <c r="G15" s="1">
        <v>756.91388958763287</v>
      </c>
      <c r="H15" s="1">
        <v>137.30054006773031</v>
      </c>
      <c r="I15" s="1">
        <v>31.15131069449145</v>
      </c>
      <c r="K15" t="s">
        <v>17</v>
      </c>
      <c r="L15" s="1">
        <v>449.08895125065504</v>
      </c>
      <c r="M15" s="1">
        <v>100.45789312866746</v>
      </c>
      <c r="N15" s="1">
        <v>54.311416123586966</v>
      </c>
      <c r="P15" t="s">
        <v>17</v>
      </c>
      <c r="Q15" s="1">
        <v>304.81732897436575</v>
      </c>
      <c r="R15" s="1">
        <v>108.85360647273367</v>
      </c>
      <c r="S15" s="1">
        <v>54.308921309277395</v>
      </c>
    </row>
    <row r="16" spans="1:19" x14ac:dyDescent="0.25">
      <c r="A16" t="s">
        <v>18</v>
      </c>
      <c r="B16" s="1">
        <v>1326.4991300421532</v>
      </c>
      <c r="C16" s="1">
        <v>210.68405619527326</v>
      </c>
      <c r="D16" s="1">
        <v>6.759311714511548</v>
      </c>
      <c r="F16" t="s">
        <v>18</v>
      </c>
      <c r="G16" s="1">
        <v>982.25829449805542</v>
      </c>
      <c r="H16" s="1">
        <v>120.40334545314924</v>
      </c>
      <c r="I16" s="1">
        <v>18.156034209778284</v>
      </c>
      <c r="K16" t="s">
        <v>18</v>
      </c>
      <c r="L16" s="1">
        <v>448.56058952863549</v>
      </c>
      <c r="M16" s="1">
        <v>121.08536718335054</v>
      </c>
      <c r="N16" s="1">
        <v>46.187447577577153</v>
      </c>
      <c r="P16" t="s">
        <v>18</v>
      </c>
      <c r="Q16" s="1">
        <v>310.57957694458594</v>
      </c>
      <c r="R16" s="1">
        <v>118.68378574663065</v>
      </c>
      <c r="S16" s="1">
        <v>50.138579627608593</v>
      </c>
    </row>
    <row r="17" spans="1:19" x14ac:dyDescent="0.25">
      <c r="A17" t="s">
        <v>19</v>
      </c>
      <c r="B17" s="1">
        <v>1344.9031428222895</v>
      </c>
      <c r="C17" s="1">
        <v>69.652788832539855</v>
      </c>
      <c r="D17" s="1">
        <v>36.067373767310571</v>
      </c>
      <c r="F17" t="s">
        <v>19</v>
      </c>
      <c r="G17" s="1">
        <v>957.16364151681921</v>
      </c>
      <c r="H17" s="1">
        <v>128.70871153917435</v>
      </c>
      <c r="I17" s="1">
        <v>22.413499820546772</v>
      </c>
      <c r="K17" t="s">
        <v>19</v>
      </c>
      <c r="L17" s="1">
        <v>483.38478593515509</v>
      </c>
      <c r="M17" s="1">
        <v>117.87497022709172</v>
      </c>
      <c r="N17" s="1">
        <v>46.805582457899682</v>
      </c>
      <c r="P17" t="s">
        <v>19</v>
      </c>
      <c r="Q17" s="1">
        <v>355.53178942228851</v>
      </c>
      <c r="R17" s="1">
        <v>220.31915763021559</v>
      </c>
      <c r="S17" s="1">
        <v>53.637770764970043</v>
      </c>
    </row>
    <row r="18" spans="1:19" x14ac:dyDescent="0.25">
      <c r="F18" t="s">
        <v>20</v>
      </c>
      <c r="G18" s="1">
        <v>988.29313894905385</v>
      </c>
      <c r="H18" s="1">
        <v>88.839554008403496</v>
      </c>
      <c r="I18" s="1">
        <v>26.045288994849674</v>
      </c>
      <c r="K18" t="s">
        <v>20</v>
      </c>
      <c r="L18" s="1">
        <v>518.64195775829444</v>
      </c>
      <c r="M18" s="1">
        <v>145.10370755944231</v>
      </c>
      <c r="N18" s="1">
        <v>41.253923121539579</v>
      </c>
      <c r="P18" t="s">
        <v>20</v>
      </c>
      <c r="Q18" s="1">
        <v>272.0252078550327</v>
      </c>
      <c r="R18" s="1">
        <v>229.50667816110209</v>
      </c>
      <c r="S18" s="1">
        <v>35.823303168837072</v>
      </c>
    </row>
    <row r="19" spans="1:19" x14ac:dyDescent="0.25">
      <c r="F19" t="s">
        <v>21</v>
      </c>
      <c r="G19" s="1">
        <v>800.88203278281469</v>
      </c>
      <c r="H19" s="1">
        <v>152.935649242268</v>
      </c>
      <c r="I19" s="1">
        <v>23.30682288403424</v>
      </c>
      <c r="K19" t="s">
        <v>21</v>
      </c>
      <c r="L19" s="1">
        <v>516.11760542782565</v>
      </c>
      <c r="M19" s="1">
        <v>184.88662352290538</v>
      </c>
      <c r="N19" s="1">
        <v>38.776563767626605</v>
      </c>
      <c r="P19" t="s">
        <v>21</v>
      </c>
      <c r="Q19" s="1">
        <v>507.34821051610356</v>
      </c>
      <c r="R19" s="1">
        <v>168.0003768381801</v>
      </c>
      <c r="S19" s="1">
        <v>34.226881873310482</v>
      </c>
    </row>
    <row r="20" spans="1:19" x14ac:dyDescent="0.25">
      <c r="F20" t="s">
        <v>22</v>
      </c>
      <c r="G20" s="1">
        <v>910.61065536689546</v>
      </c>
      <c r="H20" s="1">
        <v>63.692034220160629</v>
      </c>
      <c r="I20" s="1">
        <v>35.010507454562877</v>
      </c>
      <c r="K20" t="s">
        <v>22</v>
      </c>
      <c r="L20" s="1">
        <v>514.45466427904125</v>
      </c>
      <c r="M20" s="1">
        <v>198.78382557184074</v>
      </c>
      <c r="N20" s="1">
        <v>28.010462855616353</v>
      </c>
      <c r="P20" t="s">
        <v>22</v>
      </c>
      <c r="Q20" s="1">
        <v>532.641421899894</v>
      </c>
      <c r="R20" s="1">
        <v>157.01054981007283</v>
      </c>
      <c r="S20" s="1">
        <v>41.209967318509761</v>
      </c>
    </row>
    <row r="21" spans="1:19" x14ac:dyDescent="0.25">
      <c r="F21" t="s">
        <v>23</v>
      </c>
      <c r="G21" s="1">
        <v>904.10042398055248</v>
      </c>
      <c r="H21" s="1">
        <v>52.969787300493991</v>
      </c>
      <c r="I21" s="1">
        <v>35.834775510450591</v>
      </c>
      <c r="K21" t="s">
        <v>23</v>
      </c>
      <c r="L21" s="1">
        <v>548.36771868118046</v>
      </c>
      <c r="M21" s="1">
        <v>143.24347326881426</v>
      </c>
      <c r="N21" s="1">
        <v>33.63269227904533</v>
      </c>
      <c r="P21" t="s">
        <v>23</v>
      </c>
      <c r="Q21" s="1">
        <v>532.64331332152494</v>
      </c>
      <c r="R21" s="1">
        <v>107.9499027098248</v>
      </c>
      <c r="S21" s="1">
        <v>53.598230600747264</v>
      </c>
    </row>
    <row r="22" spans="1:19" x14ac:dyDescent="0.25">
      <c r="F22" t="s">
        <v>24</v>
      </c>
      <c r="G22" s="1">
        <v>933.29756170750272</v>
      </c>
      <c r="H22" s="1">
        <v>69.636341563946161</v>
      </c>
      <c r="I22" s="1">
        <v>27.710144697567099</v>
      </c>
      <c r="K22" t="s">
        <v>24</v>
      </c>
      <c r="L22" s="1">
        <v>545.68060509903046</v>
      </c>
      <c r="M22" s="1">
        <v>168.71946101382898</v>
      </c>
      <c r="N22" s="1">
        <v>32.691056524125244</v>
      </c>
      <c r="P22" t="s">
        <v>24</v>
      </c>
      <c r="Q22" s="1">
        <v>534.0174550880447</v>
      </c>
      <c r="R22" s="1">
        <v>201.02008677867394</v>
      </c>
      <c r="S22" s="1">
        <v>41.876805925151608</v>
      </c>
    </row>
    <row r="23" spans="1:19" x14ac:dyDescent="0.25">
      <c r="K23" t="s">
        <v>27</v>
      </c>
      <c r="L23" s="1">
        <v>285.00450904162767</v>
      </c>
      <c r="M23" s="1">
        <v>86.192706573073821</v>
      </c>
      <c r="N23" s="1">
        <v>62.106051923753107</v>
      </c>
      <c r="P23" t="s">
        <v>27</v>
      </c>
      <c r="Q23" s="1">
        <v>549.16110287712104</v>
      </c>
      <c r="R23" s="1">
        <v>128.60643699004055</v>
      </c>
      <c r="S23" s="1">
        <v>55.703218782750199</v>
      </c>
    </row>
    <row r="24" spans="1:19" x14ac:dyDescent="0.25">
      <c r="K24" t="s">
        <v>28</v>
      </c>
      <c r="L24" s="1">
        <v>253.54667137710655</v>
      </c>
      <c r="M24" s="1">
        <v>73.600759104613942</v>
      </c>
      <c r="N24" s="1">
        <v>62.06094380799869</v>
      </c>
    </row>
    <row r="25" spans="1:19" x14ac:dyDescent="0.25">
      <c r="K25" t="s">
        <v>29</v>
      </c>
      <c r="L25" s="1">
        <v>351.67870548895701</v>
      </c>
      <c r="M25" s="1">
        <v>137.39238415085313</v>
      </c>
      <c r="N25" s="1">
        <v>48.699047078239062</v>
      </c>
    </row>
    <row r="26" spans="1:19" x14ac:dyDescent="0.25">
      <c r="K26" t="s">
        <v>30</v>
      </c>
      <c r="L26" s="1">
        <v>349.01033680606042</v>
      </c>
      <c r="M26" s="1">
        <v>116.91630751305436</v>
      </c>
      <c r="N26" s="1">
        <v>59.643547125341271</v>
      </c>
    </row>
    <row r="27" spans="1:19" x14ac:dyDescent="0.25">
      <c r="K27" t="s">
        <v>31</v>
      </c>
      <c r="L27" s="1">
        <v>328.66308624279804</v>
      </c>
      <c r="M27" s="1">
        <v>114.79319247743214</v>
      </c>
      <c r="N27" s="1">
        <v>46.967310051066789</v>
      </c>
    </row>
    <row r="28" spans="1:19" x14ac:dyDescent="0.25">
      <c r="K28" t="s">
        <v>32</v>
      </c>
      <c r="L28" s="1">
        <v>257.71350067724751</v>
      </c>
      <c r="M28" s="1">
        <v>74.376210262887753</v>
      </c>
      <c r="N28" s="1">
        <v>69.094190026692957</v>
      </c>
    </row>
    <row r="29" spans="1:19" x14ac:dyDescent="0.25">
      <c r="K29" t="s">
        <v>33</v>
      </c>
      <c r="L29" s="1">
        <v>570.44727117336743</v>
      </c>
      <c r="M29" s="1">
        <v>157.28182212224883</v>
      </c>
      <c r="N29" s="1">
        <v>36.528457678460164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0"/>
  <sheetViews>
    <sheetView workbookViewId="0">
      <selection activeCell="F16" sqref="F16"/>
    </sheetView>
  </sheetViews>
  <sheetFormatPr defaultColWidth="9" defaultRowHeight="13.8" x14ac:dyDescent="0.25"/>
  <cols>
    <col min="1" max="1" width="15.6640625" style="2" customWidth="1"/>
    <col min="2" max="6" width="9" style="2"/>
    <col min="7" max="7" width="15.88671875" style="2" customWidth="1"/>
    <col min="8" max="12" width="9" style="2"/>
    <col min="13" max="13" width="16.44140625" style="2" customWidth="1"/>
    <col min="14" max="16384" width="9" style="2"/>
  </cols>
  <sheetData>
    <row r="1" spans="1:5" x14ac:dyDescent="0.25">
      <c r="A1" s="2" t="s">
        <v>36</v>
      </c>
      <c r="B1" s="2" t="s">
        <v>42</v>
      </c>
      <c r="C1" s="2">
        <v>10</v>
      </c>
      <c r="D1" s="2">
        <v>30</v>
      </c>
      <c r="E1" s="2">
        <v>50</v>
      </c>
    </row>
    <row r="2" spans="1:5" x14ac:dyDescent="0.25">
      <c r="A2" s="2" t="s">
        <v>37</v>
      </c>
      <c r="B2" s="2">
        <v>1105.6269652375915</v>
      </c>
      <c r="C2" s="2">
        <v>2604.3248693360006</v>
      </c>
      <c r="D2" s="2">
        <v>1829.7498601201664</v>
      </c>
      <c r="E2" s="2">
        <v>620.44263295474957</v>
      </c>
    </row>
    <row r="3" spans="1:5" x14ac:dyDescent="0.25">
      <c r="A3" s="2" t="s">
        <v>38</v>
      </c>
      <c r="B3" s="2">
        <v>510.53910388498599</v>
      </c>
      <c r="C3" s="2">
        <v>374.32164152956796</v>
      </c>
      <c r="D3" s="2">
        <v>200.20122179844952</v>
      </c>
      <c r="E3" s="2">
        <v>105.60750765606218</v>
      </c>
    </row>
    <row r="6" spans="1:5" x14ac:dyDescent="0.25">
      <c r="A6" s="2" t="s">
        <v>39</v>
      </c>
      <c r="B6" s="2" t="s">
        <v>42</v>
      </c>
      <c r="C6" s="2">
        <v>10</v>
      </c>
      <c r="D6" s="2">
        <v>30</v>
      </c>
      <c r="E6" s="2">
        <v>50</v>
      </c>
    </row>
    <row r="7" spans="1:5" x14ac:dyDescent="0.25">
      <c r="A7" s="2" t="s">
        <v>37</v>
      </c>
      <c r="B7" s="2">
        <v>154.58482013768142</v>
      </c>
      <c r="C7" s="2">
        <v>224.31986063525324</v>
      </c>
      <c r="D7" s="2">
        <v>83.883765608770361</v>
      </c>
      <c r="E7" s="2">
        <v>75.197574024707706</v>
      </c>
    </row>
    <row r="8" spans="1:5" x14ac:dyDescent="0.25">
      <c r="A8" s="2" t="s">
        <v>38</v>
      </c>
      <c r="B8" s="2">
        <v>51.52481697470806</v>
      </c>
      <c r="C8" s="2">
        <v>72.692965020860598</v>
      </c>
      <c r="D8" s="2">
        <v>36.747421494986654</v>
      </c>
      <c r="E8" s="2">
        <v>25.51265185342233</v>
      </c>
    </row>
    <row r="11" spans="1:5" x14ac:dyDescent="0.25">
      <c r="A11" s="2" t="s">
        <v>40</v>
      </c>
      <c r="B11" s="2" t="s">
        <v>42</v>
      </c>
      <c r="C11" s="2">
        <v>10</v>
      </c>
      <c r="D11" s="2">
        <v>30</v>
      </c>
      <c r="E11" s="2">
        <v>50</v>
      </c>
    </row>
    <row r="12" spans="1:5" x14ac:dyDescent="0.25">
      <c r="A12" s="2" t="s">
        <v>37</v>
      </c>
      <c r="B12" s="2">
        <v>23.791817195861658</v>
      </c>
      <c r="C12" s="2">
        <v>22.286433892742373</v>
      </c>
      <c r="D12" s="2">
        <v>39.240774503179715</v>
      </c>
      <c r="E12" s="2">
        <v>49.633589229683651</v>
      </c>
    </row>
    <row r="13" spans="1:5" x14ac:dyDescent="0.25">
      <c r="A13" s="2" t="s">
        <v>38</v>
      </c>
      <c r="B13" s="2">
        <v>9.1046756235310067</v>
      </c>
      <c r="C13" s="2">
        <v>6.4593056453318773</v>
      </c>
      <c r="D13" s="2">
        <v>11.515742444219542</v>
      </c>
      <c r="E13" s="2">
        <v>10.951395652056403</v>
      </c>
    </row>
    <row r="18" spans="1:17" x14ac:dyDescent="0.25">
      <c r="A18" s="2" t="s">
        <v>41</v>
      </c>
      <c r="B18" s="2" t="s">
        <v>42</v>
      </c>
      <c r="C18" s="2">
        <v>10</v>
      </c>
      <c r="D18" s="2">
        <v>30</v>
      </c>
      <c r="E18" s="2">
        <v>50</v>
      </c>
      <c r="G18" s="2" t="s">
        <v>39</v>
      </c>
      <c r="H18" s="2" t="s">
        <v>42</v>
      </c>
      <c r="I18" s="2">
        <v>10</v>
      </c>
      <c r="J18" s="2">
        <v>30</v>
      </c>
      <c r="K18" s="2">
        <v>50</v>
      </c>
      <c r="M18" s="2" t="s">
        <v>40</v>
      </c>
      <c r="N18" s="2" t="s">
        <v>42</v>
      </c>
      <c r="O18" s="2">
        <v>10</v>
      </c>
      <c r="P18" s="2">
        <v>30</v>
      </c>
      <c r="Q18" s="2">
        <v>50</v>
      </c>
    </row>
    <row r="19" spans="1:17" x14ac:dyDescent="0.25">
      <c r="A19" s="2" t="s">
        <v>56</v>
      </c>
      <c r="B19" s="3">
        <v>297.1400292080225</v>
      </c>
      <c r="C19" s="3">
        <v>2410.5808531848179</v>
      </c>
      <c r="D19" s="3">
        <v>1743.370498190257</v>
      </c>
      <c r="E19" s="3">
        <v>669.05074302632363</v>
      </c>
      <c r="G19" s="2" t="s">
        <v>4</v>
      </c>
      <c r="H19" s="3">
        <v>54.7467024415024</v>
      </c>
      <c r="I19" s="3">
        <v>90.547482698788059</v>
      </c>
      <c r="J19" s="3">
        <v>99.676351190326173</v>
      </c>
      <c r="K19" s="3">
        <v>73.448562767948047</v>
      </c>
      <c r="M19" s="2" t="s">
        <v>35</v>
      </c>
      <c r="N19" s="3">
        <v>46.357495239147433</v>
      </c>
      <c r="O19" s="3">
        <v>10.778958744616634</v>
      </c>
      <c r="P19" s="3">
        <v>43.95007944788324</v>
      </c>
      <c r="Q19" s="3">
        <v>48.590390766862768</v>
      </c>
    </row>
    <row r="20" spans="1:17" x14ac:dyDescent="0.25">
      <c r="A20" s="2" t="s">
        <v>5</v>
      </c>
      <c r="B20" s="3">
        <v>957.28730364061323</v>
      </c>
      <c r="C20" s="3">
        <v>2417.8662228843373</v>
      </c>
      <c r="D20" s="3">
        <v>1989.729780207979</v>
      </c>
      <c r="E20" s="3">
        <v>635.37048180349552</v>
      </c>
      <c r="G20" s="2" t="s">
        <v>5</v>
      </c>
      <c r="H20" s="3">
        <v>201.27755001393066</v>
      </c>
      <c r="I20" s="3">
        <v>194.05055746119552</v>
      </c>
      <c r="J20" s="3">
        <v>116.8633494965364</v>
      </c>
      <c r="K20" s="3">
        <v>60.114984284579911</v>
      </c>
      <c r="M20" s="2" t="s">
        <v>5</v>
      </c>
      <c r="N20" s="3">
        <v>18.888841231894212</v>
      </c>
      <c r="O20" s="3">
        <v>17.619898755546192</v>
      </c>
      <c r="P20" s="3">
        <v>39.673397602051004</v>
      </c>
      <c r="Q20" s="3">
        <v>43.707503673311308</v>
      </c>
    </row>
    <row r="21" spans="1:17" x14ac:dyDescent="0.25">
      <c r="A21" s="2" t="s">
        <v>6</v>
      </c>
      <c r="B21" s="3">
        <v>1019.258988118923</v>
      </c>
      <c r="C21" s="3">
        <v>2516.5223646804279</v>
      </c>
      <c r="D21" s="3">
        <v>1950.6208058570633</v>
      </c>
      <c r="E21" s="3">
        <v>726.5764370558943</v>
      </c>
      <c r="G21" s="2" t="s">
        <v>6</v>
      </c>
      <c r="H21" s="3">
        <v>151.57062115792527</v>
      </c>
      <c r="I21" s="3">
        <v>225.85902643843175</v>
      </c>
      <c r="J21" s="3">
        <v>139.79651770226354</v>
      </c>
      <c r="K21" s="3">
        <v>76.970487543655096</v>
      </c>
      <c r="M21" s="2" t="s">
        <v>6</v>
      </c>
      <c r="N21" s="3">
        <v>16.970415861920127</v>
      </c>
      <c r="O21" s="3">
        <v>20.466829599114511</v>
      </c>
      <c r="P21" s="3">
        <v>46.089856873664651</v>
      </c>
      <c r="Q21" s="3">
        <v>31.7953460304022</v>
      </c>
    </row>
    <row r="22" spans="1:17" x14ac:dyDescent="0.25">
      <c r="A22" s="2" t="s">
        <v>7</v>
      </c>
      <c r="B22" s="3">
        <v>1054.6773303539858</v>
      </c>
      <c r="C22" s="3">
        <v>2790.3038540535281</v>
      </c>
      <c r="D22" s="3">
        <v>1994.6761621579988</v>
      </c>
      <c r="E22" s="3">
        <v>659.38014956912309</v>
      </c>
      <c r="G22" s="2" t="s">
        <v>7</v>
      </c>
      <c r="H22" s="3">
        <v>133.98345711339735</v>
      </c>
      <c r="I22" s="3">
        <v>303.69678181851373</v>
      </c>
      <c r="J22" s="3">
        <v>149.26679483407494</v>
      </c>
      <c r="K22" s="3">
        <v>33.861126906104992</v>
      </c>
      <c r="M22" s="2" t="s">
        <v>7</v>
      </c>
      <c r="N22" s="3">
        <v>29.259540991571274</v>
      </c>
      <c r="O22" s="3">
        <v>22.828807784417645</v>
      </c>
      <c r="P22" s="3">
        <v>37.760361678555711</v>
      </c>
      <c r="Q22" s="3">
        <v>73.051281939872169</v>
      </c>
    </row>
    <row r="23" spans="1:17" x14ac:dyDescent="0.25">
      <c r="A23" s="2" t="s">
        <v>8</v>
      </c>
      <c r="B23" s="3">
        <v>1073.5828118402105</v>
      </c>
      <c r="C23" s="3">
        <v>2907.0122900065289</v>
      </c>
      <c r="D23" s="3">
        <v>1823.7119375014504</v>
      </c>
      <c r="E23" s="3">
        <v>440.48433539024035</v>
      </c>
      <c r="G23" s="2" t="s">
        <v>8</v>
      </c>
      <c r="H23" s="3">
        <v>208.18475941106564</v>
      </c>
      <c r="I23" s="3">
        <v>312.96015457732494</v>
      </c>
      <c r="J23" s="3">
        <v>50.490486166817483</v>
      </c>
      <c r="K23" s="3">
        <v>103.4494414908265</v>
      </c>
      <c r="M23" s="2" t="s">
        <v>8</v>
      </c>
      <c r="N23" s="3">
        <v>14.013789163589303</v>
      </c>
      <c r="O23" s="3">
        <v>25.333317723731493</v>
      </c>
      <c r="P23" s="3">
        <v>36.333795252130159</v>
      </c>
      <c r="Q23" s="3">
        <v>67.211969547274649</v>
      </c>
    </row>
    <row r="24" spans="1:17" x14ac:dyDescent="0.25">
      <c r="A24" s="2" t="s">
        <v>9</v>
      </c>
      <c r="B24" s="3">
        <v>1605.652408496278</v>
      </c>
      <c r="C24" s="3">
        <v>3085.0063268537638</v>
      </c>
      <c r="D24" s="3">
        <v>1867.1077237564095</v>
      </c>
      <c r="E24" s="3">
        <v>491.33330453827557</v>
      </c>
      <c r="G24" s="2" t="s">
        <v>9</v>
      </c>
      <c r="H24" s="3">
        <v>246.77916360418672</v>
      </c>
      <c r="I24" s="3">
        <v>280.66277859975719</v>
      </c>
      <c r="J24" s="3">
        <v>87.850637068040911</v>
      </c>
      <c r="K24" s="3">
        <v>101.69701359521312</v>
      </c>
      <c r="M24" s="2" t="s">
        <v>9</v>
      </c>
      <c r="N24" s="3">
        <v>9.6906876864871414</v>
      </c>
      <c r="O24" s="3">
        <v>26.193645512991171</v>
      </c>
      <c r="P24" s="3">
        <v>45.048677788697823</v>
      </c>
      <c r="Q24" s="3">
        <v>39.965601940370746</v>
      </c>
    </row>
    <row r="25" spans="1:17" x14ac:dyDescent="0.25">
      <c r="A25" s="2" t="s">
        <v>10</v>
      </c>
      <c r="B25" s="3">
        <v>1647.6565755302124</v>
      </c>
      <c r="C25" s="3">
        <v>3260.9798380723819</v>
      </c>
      <c r="D25" s="3">
        <v>1690.0151300544321</v>
      </c>
      <c r="E25" s="3">
        <v>657.2462966159768</v>
      </c>
      <c r="G25" s="2" t="s">
        <v>10</v>
      </c>
      <c r="H25" s="3">
        <v>209.24899501834585</v>
      </c>
      <c r="I25" s="3">
        <v>187.42947287267134</v>
      </c>
      <c r="J25" s="3">
        <v>105.50103273557404</v>
      </c>
      <c r="K25" s="3">
        <v>149.68530724509776</v>
      </c>
      <c r="M25" s="2" t="s">
        <v>10</v>
      </c>
      <c r="N25" s="3">
        <v>8.0103572038266933</v>
      </c>
      <c r="O25" s="3">
        <v>35.88867469995153</v>
      </c>
      <c r="P25" s="3">
        <v>34.847179790312772</v>
      </c>
      <c r="Q25" s="3">
        <v>39.632148909736998</v>
      </c>
    </row>
    <row r="26" spans="1:17" x14ac:dyDescent="0.25">
      <c r="A26" s="2" t="s">
        <v>11</v>
      </c>
      <c r="B26" s="3">
        <v>1225.7065856865543</v>
      </c>
      <c r="C26" s="3">
        <v>3337.6706431731468</v>
      </c>
      <c r="D26" s="3">
        <v>1588.5998628305911</v>
      </c>
      <c r="E26" s="3">
        <v>482.38324735517165</v>
      </c>
      <c r="G26" s="2" t="s">
        <v>11</v>
      </c>
      <c r="H26" s="3">
        <v>102.45579640877448</v>
      </c>
      <c r="I26" s="3">
        <v>298.01321290115544</v>
      </c>
      <c r="J26" s="3">
        <v>50.230485120755887</v>
      </c>
      <c r="K26" s="3">
        <v>93.870769490419178</v>
      </c>
      <c r="M26" s="2" t="s">
        <v>11</v>
      </c>
      <c r="N26" s="3">
        <v>21.498961542861601</v>
      </c>
      <c r="O26" s="3">
        <v>24.915731951654383</v>
      </c>
      <c r="P26" s="3">
        <v>31.049522049853376</v>
      </c>
      <c r="Q26" s="3">
        <v>35.092116771247241</v>
      </c>
    </row>
    <row r="27" spans="1:17" x14ac:dyDescent="0.25">
      <c r="A27" s="2" t="s">
        <v>12</v>
      </c>
      <c r="B27" s="3">
        <v>1733.129490085696</v>
      </c>
      <c r="C27" s="3">
        <v>2359.5234690537218</v>
      </c>
      <c r="D27" s="3">
        <v>1365.3579731826621</v>
      </c>
      <c r="E27" s="3">
        <v>695.43815101104963</v>
      </c>
      <c r="G27" s="2" t="s">
        <v>12</v>
      </c>
      <c r="H27" s="3">
        <v>197.03742383688942</v>
      </c>
      <c r="I27" s="3">
        <v>162.93282468780367</v>
      </c>
      <c r="J27" s="3">
        <v>42.34813578586634</v>
      </c>
      <c r="K27" s="3">
        <v>61.584500710929817</v>
      </c>
      <c r="M27" s="2" t="s">
        <v>12</v>
      </c>
      <c r="N27" s="3">
        <v>14.571607648559787</v>
      </c>
      <c r="O27" s="3">
        <v>13.731913766002517</v>
      </c>
      <c r="P27" s="3">
        <v>66.457835799594122</v>
      </c>
      <c r="Q27" s="3">
        <v>58.425970337092721</v>
      </c>
    </row>
    <row r="28" spans="1:17" x14ac:dyDescent="0.25">
      <c r="A28" s="2" t="s">
        <v>13</v>
      </c>
      <c r="B28" s="3">
        <v>1580.1508819382859</v>
      </c>
      <c r="C28" s="3">
        <v>2416.9799881592312</v>
      </c>
      <c r="D28" s="3">
        <v>2242.1655181550127</v>
      </c>
      <c r="E28" s="3">
        <v>680.13615817361767</v>
      </c>
      <c r="G28" s="2" t="s">
        <v>13</v>
      </c>
      <c r="H28" s="3">
        <v>73.87924996206749</v>
      </c>
      <c r="I28" s="3">
        <v>122.32328690722744</v>
      </c>
      <c r="J28" s="3">
        <v>36.416152385386404</v>
      </c>
      <c r="K28" s="3">
        <v>81.9479949574324</v>
      </c>
      <c r="M28" s="2" t="s">
        <v>13</v>
      </c>
      <c r="N28" s="3">
        <v>20.070590022540731</v>
      </c>
      <c r="O28" s="3">
        <v>21.105045239410774</v>
      </c>
      <c r="P28" s="3">
        <v>58.920965003899816</v>
      </c>
      <c r="Q28" s="3">
        <v>43.600950063021259</v>
      </c>
    </row>
    <row r="29" spans="1:17" x14ac:dyDescent="0.25">
      <c r="A29" s="2" t="s">
        <v>14</v>
      </c>
      <c r="B29" s="3">
        <v>1128.8636561730145</v>
      </c>
      <c r="C29" s="3">
        <v>2332.2032310907643</v>
      </c>
      <c r="D29" s="3">
        <v>1780.2366786121315</v>
      </c>
      <c r="E29" s="3">
        <v>686.99170322035229</v>
      </c>
      <c r="G29" s="2" t="s">
        <v>14</v>
      </c>
      <c r="H29" s="3">
        <v>64.543365538455461</v>
      </c>
      <c r="I29" s="3">
        <v>249.05267579513441</v>
      </c>
      <c r="J29" s="3">
        <v>114.90014401625001</v>
      </c>
      <c r="K29" s="3">
        <v>108.02607293835088</v>
      </c>
      <c r="M29" s="2" t="s">
        <v>14</v>
      </c>
      <c r="N29" s="3">
        <v>25.334854516751982</v>
      </c>
      <c r="O29" s="3">
        <v>17.521906837517495</v>
      </c>
      <c r="P29" s="3">
        <v>35.224561955301766</v>
      </c>
      <c r="Q29" s="3">
        <v>38.760884988143204</v>
      </c>
    </row>
    <row r="30" spans="1:17" x14ac:dyDescent="0.25">
      <c r="A30" s="2" t="s">
        <v>15</v>
      </c>
      <c r="B30" s="3">
        <v>296.23974064714764</v>
      </c>
      <c r="C30" s="3">
        <v>2050.1907032653394</v>
      </c>
      <c r="D30" s="3">
        <v>1953.003670850861</v>
      </c>
      <c r="E30" s="3">
        <v>726.96187869371704</v>
      </c>
      <c r="G30" s="2" t="s">
        <v>15</v>
      </c>
      <c r="H30" s="3">
        <v>87.134397596933439</v>
      </c>
      <c r="I30" s="3">
        <v>211.65117091545011</v>
      </c>
      <c r="J30" s="3">
        <v>77.123156816765345</v>
      </c>
      <c r="K30" s="3">
        <v>95.559845043517598</v>
      </c>
      <c r="M30" s="2" t="s">
        <v>15</v>
      </c>
      <c r="N30" s="3">
        <v>38.398629996675723</v>
      </c>
      <c r="O30" s="3">
        <v>27.761996975906428</v>
      </c>
      <c r="P30" s="3">
        <v>26.872316729982714</v>
      </c>
      <c r="Q30" s="3">
        <v>45.283753901588639</v>
      </c>
    </row>
    <row r="31" spans="1:17" x14ac:dyDescent="0.25">
      <c r="A31" s="2" t="s">
        <v>16</v>
      </c>
      <c r="B31" s="3">
        <v>457.50083524275277</v>
      </c>
      <c r="C31" s="3">
        <v>2393.6733541070384</v>
      </c>
      <c r="D31" s="3">
        <v>1772.4639281601342</v>
      </c>
      <c r="E31" s="3">
        <v>689.39873246863669</v>
      </c>
      <c r="G31" s="2" t="s">
        <v>16</v>
      </c>
      <c r="H31" s="3">
        <v>174.50251454737929</v>
      </c>
      <c r="I31" s="3">
        <v>344.86066737545548</v>
      </c>
      <c r="J31" s="3">
        <v>83.770926504350967</v>
      </c>
      <c r="K31" s="3">
        <v>80.456627466431669</v>
      </c>
      <c r="M31" s="2" t="s">
        <v>16</v>
      </c>
      <c r="N31" s="3">
        <v>27.273130556105091</v>
      </c>
      <c r="O31" s="3">
        <v>21.351352481181568</v>
      </c>
      <c r="P31" s="3">
        <v>26.046074358452458</v>
      </c>
      <c r="Q31" s="3">
        <v>63.755990288065355</v>
      </c>
    </row>
    <row r="32" spans="1:17" x14ac:dyDescent="0.25">
      <c r="A32" s="2" t="s">
        <v>17</v>
      </c>
      <c r="B32" s="3">
        <v>427.22253515051023</v>
      </c>
      <c r="C32" s="3">
        <v>2367.6594454459764</v>
      </c>
      <c r="D32" s="3">
        <v>1833.9453483229329</v>
      </c>
      <c r="E32" s="3">
        <v>664.06909178789942</v>
      </c>
      <c r="G32" s="2" t="s">
        <v>17</v>
      </c>
      <c r="H32" s="3">
        <v>157.75817155376811</v>
      </c>
      <c r="I32" s="3">
        <v>258.22642049945159</v>
      </c>
      <c r="J32" s="3">
        <v>66.475709548000992</v>
      </c>
      <c r="K32" s="3">
        <v>56.973565867193656</v>
      </c>
      <c r="M32" s="2" t="s">
        <v>17</v>
      </c>
      <c r="N32" s="3">
        <v>31.363249626076822</v>
      </c>
      <c r="O32" s="3">
        <v>29.437175976595917</v>
      </c>
      <c r="P32" s="3">
        <v>26.957257739011197</v>
      </c>
      <c r="Q32" s="3">
        <v>51.049647939927929</v>
      </c>
    </row>
    <row r="33" spans="1:17" x14ac:dyDescent="0.25">
      <c r="A33" s="2" t="s">
        <v>18</v>
      </c>
      <c r="B33" s="3">
        <v>505.37629885895086</v>
      </c>
      <c r="C33" s="3">
        <v>2737.045078423263</v>
      </c>
      <c r="D33" s="3">
        <v>1851.2428839625811</v>
      </c>
      <c r="E33" s="3">
        <v>633.99224622403131</v>
      </c>
      <c r="G33" s="2" t="s">
        <v>18</v>
      </c>
      <c r="H33" s="3">
        <v>172.42660896754464</v>
      </c>
      <c r="I33" s="3">
        <v>189.58672758622308</v>
      </c>
      <c r="J33" s="3">
        <v>37.546604760545968</v>
      </c>
      <c r="K33" s="3">
        <v>91.857079789578577</v>
      </c>
      <c r="M33" s="2" t="s">
        <v>18</v>
      </c>
      <c r="N33" s="3">
        <v>27.816163904493791</v>
      </c>
      <c r="O33" s="3">
        <v>26.655136909889602</v>
      </c>
      <c r="P33" s="3">
        <v>33.379735478304951</v>
      </c>
      <c r="Q33" s="3">
        <v>47.778398627960506</v>
      </c>
    </row>
    <row r="34" spans="1:17" x14ac:dyDescent="0.25">
      <c r="A34" s="2" t="s">
        <v>19</v>
      </c>
      <c r="B34" s="3">
        <v>2204.0493953513756</v>
      </c>
      <c r="C34" s="3">
        <v>2285.9802469217466</v>
      </c>
      <c r="E34" s="3">
        <v>587.26021435789607</v>
      </c>
      <c r="G34" s="2" t="s">
        <v>19</v>
      </c>
      <c r="H34" s="3">
        <v>171.82347307063938</v>
      </c>
      <c r="I34" s="3">
        <v>157.26452902946872</v>
      </c>
      <c r="K34" s="3">
        <v>59.682694195412857</v>
      </c>
      <c r="M34" s="2" t="s">
        <v>19</v>
      </c>
      <c r="N34" s="3">
        <v>27.235133589207983</v>
      </c>
      <c r="O34" s="3">
        <v>14.99254932535009</v>
      </c>
      <c r="Q34" s="3">
        <v>50.087261235052807</v>
      </c>
    </row>
    <row r="35" spans="1:17" x14ac:dyDescent="0.25">
      <c r="A35" s="2" t="s">
        <v>20</v>
      </c>
      <c r="B35" s="3">
        <v>665.29300669967745</v>
      </c>
      <c r="E35" s="3">
        <v>642.34223031502495</v>
      </c>
      <c r="G35" s="2" t="s">
        <v>20</v>
      </c>
      <c r="H35" s="3">
        <v>176.49765256404189</v>
      </c>
      <c r="K35" s="3">
        <v>51.593000567672334</v>
      </c>
      <c r="M35" s="2" t="s">
        <v>20</v>
      </c>
      <c r="N35" s="3">
        <v>31.78123956168081</v>
      </c>
      <c r="Q35" s="3">
        <v>56.869136519390437</v>
      </c>
    </row>
    <row r="36" spans="1:17" x14ac:dyDescent="0.25">
      <c r="A36" s="2" t="s">
        <v>21</v>
      </c>
      <c r="B36" s="3">
        <v>1385.017582916294</v>
      </c>
      <c r="E36" s="3">
        <v>555.32739214541675</v>
      </c>
      <c r="G36" s="2" t="s">
        <v>21</v>
      </c>
      <c r="H36" s="3">
        <v>197.81604830087193</v>
      </c>
      <c r="K36" s="3">
        <v>77.291657887181643</v>
      </c>
      <c r="M36" s="2" t="s">
        <v>21</v>
      </c>
      <c r="N36" s="3">
        <v>19.543857912952209</v>
      </c>
      <c r="Q36" s="3">
        <v>60.796650751971093</v>
      </c>
    </row>
    <row r="37" spans="1:17" x14ac:dyDescent="0.25">
      <c r="A37" s="2" t="s">
        <v>22</v>
      </c>
      <c r="B37" s="3">
        <v>1308.1532663557136</v>
      </c>
      <c r="E37" s="3">
        <v>839.66053968196047</v>
      </c>
      <c r="G37" s="2" t="s">
        <v>22</v>
      </c>
      <c r="H37" s="3">
        <v>163.6890491061792</v>
      </c>
      <c r="K37" s="3">
        <v>56.402886976577086</v>
      </c>
      <c r="M37" s="2" t="s">
        <v>22</v>
      </c>
      <c r="N37" s="3">
        <v>15.849193796647022</v>
      </c>
      <c r="Q37" s="3">
        <v>43.53317005605458</v>
      </c>
    </row>
    <row r="38" spans="1:17" x14ac:dyDescent="0.25">
      <c r="A38" s="2" t="s">
        <v>23</v>
      </c>
      <c r="B38" s="3">
        <v>1545.2763862782858</v>
      </c>
      <c r="E38" s="3">
        <v>564.44527067996728</v>
      </c>
      <c r="G38" s="2" t="s">
        <v>23</v>
      </c>
      <c r="H38" s="3">
        <v>133.11583615528409</v>
      </c>
      <c r="K38" s="3">
        <v>88.626283371759527</v>
      </c>
      <c r="M38" s="2" t="s">
        <v>23</v>
      </c>
      <c r="N38" s="3">
        <v>26.999008466502808</v>
      </c>
      <c r="Q38" s="3">
        <v>41.361079721063554</v>
      </c>
    </row>
    <row r="39" spans="1:17" x14ac:dyDescent="0.25">
      <c r="A39" s="2" t="s">
        <v>24</v>
      </c>
      <c r="B39" s="3">
        <v>1121.8499795387497</v>
      </c>
      <c r="E39" s="3">
        <v>559.46423107135763</v>
      </c>
      <c r="G39" s="2" t="s">
        <v>24</v>
      </c>
      <c r="H39" s="3">
        <v>137.57634377365247</v>
      </c>
      <c r="K39" s="3">
        <v>56.164826708195271</v>
      </c>
      <c r="M39" s="2" t="s">
        <v>24</v>
      </c>
      <c r="N39" s="3">
        <v>27.463272611293007</v>
      </c>
      <c r="Q39" s="3">
        <v>35.229224730199633</v>
      </c>
    </row>
    <row r="40" spans="1:17" x14ac:dyDescent="0.25">
      <c r="A40" s="2" t="s">
        <v>27</v>
      </c>
      <c r="B40" s="3">
        <v>1084.7081471157669</v>
      </c>
      <c r="E40" s="3">
        <v>539.54322874037791</v>
      </c>
      <c r="G40" s="2" t="s">
        <v>27</v>
      </c>
      <c r="H40" s="3">
        <v>184.81886288615641</v>
      </c>
      <c r="K40" s="3">
        <v>50.511657514124238</v>
      </c>
      <c r="M40" s="2" t="s">
        <v>27</v>
      </c>
      <c r="N40" s="3">
        <v>25.029957178170921</v>
      </c>
      <c r="Q40" s="3">
        <v>36.810775707505755</v>
      </c>
    </row>
    <row r="41" spans="1:17" x14ac:dyDescent="0.25">
      <c r="A41" s="2" t="s">
        <v>28</v>
      </c>
      <c r="E41" s="3">
        <v>548.77819580515779</v>
      </c>
      <c r="G41" s="2" t="s">
        <v>28</v>
      </c>
      <c r="K41" s="3">
        <v>80.063816297748957</v>
      </c>
      <c r="M41" s="2" t="s">
        <v>28</v>
      </c>
      <c r="Q41" s="3">
        <v>55.241895739397698</v>
      </c>
    </row>
    <row r="42" spans="1:17" x14ac:dyDescent="0.25">
      <c r="A42" s="2" t="s">
        <v>29</v>
      </c>
      <c r="E42" s="3">
        <v>565.83373356463267</v>
      </c>
      <c r="G42" s="2" t="s">
        <v>29</v>
      </c>
      <c r="K42" s="3">
        <v>48.177619355626113</v>
      </c>
      <c r="M42" s="2" t="s">
        <v>29</v>
      </c>
      <c r="Q42" s="3">
        <v>55.577038113627665</v>
      </c>
    </row>
    <row r="43" spans="1:17" x14ac:dyDescent="0.25">
      <c r="A43" s="2" t="s">
        <v>30</v>
      </c>
      <c r="E43" s="3">
        <v>437.65266063305387</v>
      </c>
      <c r="G43" s="2" t="s">
        <v>30</v>
      </c>
      <c r="K43" s="3">
        <v>44.164119665608467</v>
      </c>
      <c r="M43" s="2" t="s">
        <v>30</v>
      </c>
      <c r="Q43" s="3">
        <v>67.95577837271486</v>
      </c>
    </row>
    <row r="44" spans="1:17" x14ac:dyDescent="0.25">
      <c r="A44" s="2" t="s">
        <v>31</v>
      </c>
      <c r="E44" s="3">
        <v>417.57252300076368</v>
      </c>
      <c r="G44" s="2" t="s">
        <v>31</v>
      </c>
      <c r="K44" s="3">
        <v>117.32176061589608</v>
      </c>
      <c r="M44" s="2" t="s">
        <v>31</v>
      </c>
      <c r="Q44" s="3">
        <v>42.445379342572053</v>
      </c>
    </row>
    <row r="45" spans="1:17" x14ac:dyDescent="0.25">
      <c r="A45" s="2" t="s">
        <v>32</v>
      </c>
      <c r="E45" s="3">
        <v>806.41422778653748</v>
      </c>
      <c r="G45" s="2" t="s">
        <v>32</v>
      </c>
      <c r="K45" s="3">
        <v>58.914796822106389</v>
      </c>
      <c r="M45" s="2" t="s">
        <v>32</v>
      </c>
      <c r="Q45" s="3">
        <v>48.858434183536708</v>
      </c>
    </row>
    <row r="46" spans="1:17" x14ac:dyDescent="0.25">
      <c r="A46" s="2" t="s">
        <v>33</v>
      </c>
      <c r="E46" s="3">
        <v>697.84095579644486</v>
      </c>
      <c r="G46" s="2" t="s">
        <v>33</v>
      </c>
      <c r="K46" s="3">
        <v>66.917867536840063</v>
      </c>
      <c r="M46" s="2" t="s">
        <v>33</v>
      </c>
      <c r="Q46" s="3">
        <v>55.244033290176418</v>
      </c>
    </row>
    <row r="47" spans="1:17" x14ac:dyDescent="0.25">
      <c r="A47" s="2" t="s">
        <v>54</v>
      </c>
      <c r="E47" s="3">
        <v>691.8879951753446</v>
      </c>
      <c r="G47" s="2" t="s">
        <v>54</v>
      </c>
      <c r="K47" s="3">
        <v>55.393279104495328</v>
      </c>
      <c r="M47" s="2" t="s">
        <v>54</v>
      </c>
      <c r="Q47" s="3">
        <v>61.662274172684697</v>
      </c>
    </row>
    <row r="49" spans="1:17" x14ac:dyDescent="0.25">
      <c r="A49" s="2" t="s">
        <v>57</v>
      </c>
      <c r="B49" s="2">
        <f>AVERAGE(B19:B47)</f>
        <v>1105.6269652375915</v>
      </c>
      <c r="C49" s="2">
        <f t="shared" ref="C49:Q49" si="0">AVERAGE(C19:C47)</f>
        <v>2604.3248693360006</v>
      </c>
      <c r="D49" s="2">
        <f t="shared" si="0"/>
        <v>1829.7498601201664</v>
      </c>
      <c r="E49" s="2">
        <f t="shared" si="0"/>
        <v>620.44263295474957</v>
      </c>
      <c r="G49" s="2" t="s">
        <v>60</v>
      </c>
      <c r="H49" s="2">
        <f t="shared" si="0"/>
        <v>154.58482013768142</v>
      </c>
      <c r="I49" s="2">
        <f t="shared" si="0"/>
        <v>224.31986063525324</v>
      </c>
      <c r="J49" s="2">
        <f t="shared" si="0"/>
        <v>83.883765608770361</v>
      </c>
      <c r="K49" s="2">
        <f t="shared" si="0"/>
        <v>75.197574024707706</v>
      </c>
      <c r="M49" s="2" t="s">
        <v>51</v>
      </c>
      <c r="N49" s="2">
        <f t="shared" si="0"/>
        <v>23.791817195861658</v>
      </c>
      <c r="O49" s="2">
        <f t="shared" si="0"/>
        <v>22.286433892742373</v>
      </c>
      <c r="P49" s="2">
        <f t="shared" si="0"/>
        <v>39.240774503179715</v>
      </c>
      <c r="Q49" s="2">
        <f t="shared" si="0"/>
        <v>49.633589229683651</v>
      </c>
    </row>
    <row r="50" spans="1:17" x14ac:dyDescent="0.25">
      <c r="A50" s="2" t="s">
        <v>58</v>
      </c>
      <c r="B50" s="2">
        <f>_xlfn.STDEV.S(B19:B47)</f>
        <v>510.53910388498599</v>
      </c>
      <c r="C50" s="2">
        <f t="shared" ref="C50:Q50" si="1">_xlfn.STDEV.S(C19:C47)</f>
        <v>374.32164152956796</v>
      </c>
      <c r="D50" s="2">
        <f t="shared" si="1"/>
        <v>200.20122179844952</v>
      </c>
      <c r="E50" s="2">
        <f t="shared" si="1"/>
        <v>105.60750765606218</v>
      </c>
      <c r="G50" s="2" t="s">
        <v>58</v>
      </c>
      <c r="H50" s="2">
        <f t="shared" si="1"/>
        <v>51.52481697470806</v>
      </c>
      <c r="I50" s="2">
        <f t="shared" si="1"/>
        <v>72.692965020860598</v>
      </c>
      <c r="J50" s="2">
        <f t="shared" si="1"/>
        <v>36.747421494986654</v>
      </c>
      <c r="K50" s="2">
        <f t="shared" si="1"/>
        <v>25.51265185342233</v>
      </c>
      <c r="M50" s="2" t="s">
        <v>59</v>
      </c>
      <c r="N50" s="2">
        <f t="shared" si="1"/>
        <v>9.1046756235310067</v>
      </c>
      <c r="O50" s="2">
        <f t="shared" si="1"/>
        <v>6.4593056453318773</v>
      </c>
      <c r="P50" s="2">
        <f t="shared" si="1"/>
        <v>11.515742444219542</v>
      </c>
      <c r="Q50" s="2">
        <f t="shared" si="1"/>
        <v>10.951395652056403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0"/>
  <sheetViews>
    <sheetView tabSelected="1" workbookViewId="0">
      <selection activeCell="E9" sqref="E9"/>
    </sheetView>
  </sheetViews>
  <sheetFormatPr defaultRowHeight="13.8" x14ac:dyDescent="0.25"/>
  <sheetData>
    <row r="1" spans="1:19" s="2" customFormat="1" x14ac:dyDescent="0.25">
      <c r="A1" s="2" t="s">
        <v>3</v>
      </c>
      <c r="B1" s="2" t="s">
        <v>0</v>
      </c>
      <c r="C1" s="2" t="s">
        <v>1</v>
      </c>
      <c r="D1" s="2" t="s">
        <v>2</v>
      </c>
      <c r="F1" s="2">
        <v>10</v>
      </c>
      <c r="G1" s="2" t="s">
        <v>0</v>
      </c>
      <c r="H1" s="2" t="s">
        <v>1</v>
      </c>
      <c r="I1" s="2" t="s">
        <v>2</v>
      </c>
      <c r="K1" s="2">
        <v>30</v>
      </c>
      <c r="L1" s="2" t="s">
        <v>0</v>
      </c>
      <c r="M1" s="2" t="s">
        <v>1</v>
      </c>
      <c r="N1" s="2" t="s">
        <v>2</v>
      </c>
      <c r="P1" s="2">
        <v>50</v>
      </c>
      <c r="Q1" s="2" t="s">
        <v>0</v>
      </c>
      <c r="R1" s="2" t="s">
        <v>1</v>
      </c>
      <c r="S1" s="2" t="s">
        <v>2</v>
      </c>
    </row>
    <row r="2" spans="1:19" x14ac:dyDescent="0.25">
      <c r="A2" t="s">
        <v>55</v>
      </c>
      <c r="B2" s="1">
        <v>297.1400292080225</v>
      </c>
      <c r="C2" s="1">
        <v>54.7467024415024</v>
      </c>
      <c r="D2" s="1">
        <v>46.357495239147433</v>
      </c>
      <c r="F2" t="s">
        <v>4</v>
      </c>
      <c r="G2" s="1">
        <v>2410.5808531848179</v>
      </c>
      <c r="H2" s="1">
        <v>90.547482698788059</v>
      </c>
      <c r="I2" s="1">
        <v>10.778958744616634</v>
      </c>
      <c r="K2" t="s">
        <v>4</v>
      </c>
      <c r="L2" s="1">
        <v>1743.370498190257</v>
      </c>
      <c r="M2" s="1">
        <v>99.676351190326173</v>
      </c>
      <c r="N2" s="1">
        <v>43.95007944788324</v>
      </c>
      <c r="P2" t="s">
        <v>53</v>
      </c>
      <c r="Q2" s="1">
        <v>669.05074302632363</v>
      </c>
      <c r="R2" s="1">
        <v>73.448562767948047</v>
      </c>
      <c r="S2" s="1">
        <v>48.590390766862768</v>
      </c>
    </row>
    <row r="3" spans="1:19" x14ac:dyDescent="0.25">
      <c r="A3" t="s">
        <v>5</v>
      </c>
      <c r="B3" s="1">
        <v>957.28730364061323</v>
      </c>
      <c r="C3" s="1">
        <v>201.27755001393066</v>
      </c>
      <c r="D3" s="1">
        <v>18.888841231894212</v>
      </c>
      <c r="F3" t="s">
        <v>5</v>
      </c>
      <c r="G3" s="1">
        <v>2417.8662228843373</v>
      </c>
      <c r="H3" s="1">
        <v>194.05055746119552</v>
      </c>
      <c r="I3" s="1">
        <v>17.619898755546192</v>
      </c>
      <c r="K3" t="s">
        <v>5</v>
      </c>
      <c r="L3" s="1">
        <v>1989.729780207979</v>
      </c>
      <c r="M3" s="1">
        <v>116.8633494965364</v>
      </c>
      <c r="N3" s="1">
        <v>39.673397602051004</v>
      </c>
      <c r="P3" t="s">
        <v>5</v>
      </c>
      <c r="Q3" s="1">
        <v>635.37048180349552</v>
      </c>
      <c r="R3" s="1">
        <v>60.114984284579911</v>
      </c>
      <c r="S3" s="1">
        <v>43.707503673311308</v>
      </c>
    </row>
    <row r="4" spans="1:19" x14ac:dyDescent="0.25">
      <c r="A4" t="s">
        <v>6</v>
      </c>
      <c r="B4" s="1">
        <v>1019.258988118923</v>
      </c>
      <c r="C4" s="1">
        <v>151.57062115792527</v>
      </c>
      <c r="D4" s="1">
        <v>16.970415861920127</v>
      </c>
      <c r="F4" t="s">
        <v>6</v>
      </c>
      <c r="G4" s="1">
        <v>2516.5223646804279</v>
      </c>
      <c r="H4" s="1">
        <v>225.85902643843175</v>
      </c>
      <c r="I4" s="1">
        <v>20.466829599114511</v>
      </c>
      <c r="K4" t="s">
        <v>6</v>
      </c>
      <c r="L4" s="1">
        <v>1950.6208058570633</v>
      </c>
      <c r="M4" s="1">
        <v>139.79651770226354</v>
      </c>
      <c r="N4" s="1">
        <v>46.089856873664651</v>
      </c>
      <c r="P4" t="s">
        <v>6</v>
      </c>
      <c r="Q4" s="1">
        <v>726.5764370558943</v>
      </c>
      <c r="R4" s="1">
        <v>76.970487543655096</v>
      </c>
      <c r="S4" s="1">
        <v>31.7953460304022</v>
      </c>
    </row>
    <row r="5" spans="1:19" x14ac:dyDescent="0.25">
      <c r="A5" t="s">
        <v>7</v>
      </c>
      <c r="B5" s="1">
        <v>1054.6773303539858</v>
      </c>
      <c r="C5" s="1">
        <v>133.98345711339735</v>
      </c>
      <c r="D5" s="1">
        <v>29.259540991571274</v>
      </c>
      <c r="F5" t="s">
        <v>7</v>
      </c>
      <c r="G5" s="1">
        <v>2790.3038540535281</v>
      </c>
      <c r="H5" s="1">
        <v>303.69678181851373</v>
      </c>
      <c r="I5" s="1">
        <v>22.828807784417645</v>
      </c>
      <c r="K5" t="s">
        <v>7</v>
      </c>
      <c r="L5" s="1">
        <v>1994.6761621579988</v>
      </c>
      <c r="M5" s="1">
        <v>149.26679483407494</v>
      </c>
      <c r="N5" s="1">
        <v>37.760361678555711</v>
      </c>
      <c r="P5" t="s">
        <v>7</v>
      </c>
      <c r="Q5" s="1">
        <v>659.38014956912309</v>
      </c>
      <c r="R5" s="1">
        <v>33.861126906104992</v>
      </c>
      <c r="S5" s="1">
        <v>73.051281939872169</v>
      </c>
    </row>
    <row r="6" spans="1:19" x14ac:dyDescent="0.25">
      <c r="A6" t="s">
        <v>8</v>
      </c>
      <c r="B6" s="1">
        <v>1073.5828118402105</v>
      </c>
      <c r="C6" s="1">
        <v>208.18475941106564</v>
      </c>
      <c r="D6" s="1">
        <v>14.013789163589303</v>
      </c>
      <c r="F6" t="s">
        <v>8</v>
      </c>
      <c r="G6" s="1">
        <v>2907.0122900065289</v>
      </c>
      <c r="H6" s="1">
        <v>312.96015457732494</v>
      </c>
      <c r="I6" s="1">
        <v>25.333317723731493</v>
      </c>
      <c r="K6" t="s">
        <v>8</v>
      </c>
      <c r="L6" s="1">
        <v>1823.7119375014504</v>
      </c>
      <c r="M6" s="1">
        <v>50.490486166817483</v>
      </c>
      <c r="N6" s="1">
        <v>36.333795252130159</v>
      </c>
      <c r="P6" t="s">
        <v>8</v>
      </c>
      <c r="Q6" s="1">
        <v>440.48433539024035</v>
      </c>
      <c r="R6" s="1">
        <v>103.4494414908265</v>
      </c>
      <c r="S6" s="1">
        <v>67.211969547274649</v>
      </c>
    </row>
    <row r="7" spans="1:19" x14ac:dyDescent="0.25">
      <c r="A7" t="s">
        <v>9</v>
      </c>
      <c r="B7" s="1">
        <v>1605.652408496278</v>
      </c>
      <c r="C7" s="1">
        <v>246.77916360418672</v>
      </c>
      <c r="D7" s="1">
        <v>9.6906876864871414</v>
      </c>
      <c r="F7" t="s">
        <v>9</v>
      </c>
      <c r="G7" s="1">
        <v>3085.0063268537638</v>
      </c>
      <c r="H7" s="1">
        <v>280.66277859975719</v>
      </c>
      <c r="I7" s="1">
        <v>26.193645512991171</v>
      </c>
      <c r="K7" t="s">
        <v>9</v>
      </c>
      <c r="L7" s="1">
        <v>1867.1077237564095</v>
      </c>
      <c r="M7" s="1">
        <v>87.850637068040911</v>
      </c>
      <c r="N7" s="1">
        <v>45.048677788697823</v>
      </c>
      <c r="P7" t="s">
        <v>9</v>
      </c>
      <c r="Q7" s="1">
        <v>491.33330453827557</v>
      </c>
      <c r="R7" s="1">
        <v>101.69701359521312</v>
      </c>
      <c r="S7" s="1">
        <v>39.965601940370746</v>
      </c>
    </row>
    <row r="8" spans="1:19" x14ac:dyDescent="0.25">
      <c r="A8" t="s">
        <v>10</v>
      </c>
      <c r="B8" s="1">
        <v>1647.6565755302124</v>
      </c>
      <c r="C8" s="1">
        <v>209.24899501834585</v>
      </c>
      <c r="D8" s="1">
        <v>8.0103572038266933</v>
      </c>
      <c r="F8" t="s">
        <v>10</v>
      </c>
      <c r="G8" s="1">
        <v>3260.9798380723819</v>
      </c>
      <c r="H8" s="1">
        <v>187.42947287267134</v>
      </c>
      <c r="I8" s="1">
        <v>35.88867469995153</v>
      </c>
      <c r="K8" t="s">
        <v>10</v>
      </c>
      <c r="L8" s="1">
        <v>1690.0151300544321</v>
      </c>
      <c r="M8" s="1">
        <v>105.50103273557404</v>
      </c>
      <c r="N8" s="1">
        <v>34.847179790312772</v>
      </c>
      <c r="P8" t="s">
        <v>10</v>
      </c>
      <c r="Q8" s="1">
        <v>657.2462966159768</v>
      </c>
      <c r="R8" s="1">
        <v>149.68530724509776</v>
      </c>
      <c r="S8" s="1">
        <v>39.632148909736998</v>
      </c>
    </row>
    <row r="9" spans="1:19" x14ac:dyDescent="0.25">
      <c r="A9" t="s">
        <v>11</v>
      </c>
      <c r="B9" s="1">
        <v>1225.7065856865543</v>
      </c>
      <c r="C9" s="1">
        <v>102.45579640877448</v>
      </c>
      <c r="D9" s="1">
        <v>21.498961542861601</v>
      </c>
      <c r="F9" t="s">
        <v>11</v>
      </c>
      <c r="G9" s="1">
        <v>3337.6706431731468</v>
      </c>
      <c r="H9" s="1">
        <v>298.01321290115544</v>
      </c>
      <c r="I9" s="1">
        <v>24.915731951654383</v>
      </c>
      <c r="K9" t="s">
        <v>11</v>
      </c>
      <c r="L9" s="1">
        <v>1588.5998628305911</v>
      </c>
      <c r="M9" s="1">
        <v>50.230485120755887</v>
      </c>
      <c r="N9" s="1">
        <v>31.049522049853376</v>
      </c>
      <c r="P9" t="s">
        <v>11</v>
      </c>
      <c r="Q9" s="1">
        <v>482.38324735517165</v>
      </c>
      <c r="R9" s="1">
        <v>93.870769490419178</v>
      </c>
      <c r="S9" s="1">
        <v>35.092116771247241</v>
      </c>
    </row>
    <row r="10" spans="1:19" x14ac:dyDescent="0.25">
      <c r="A10" t="s">
        <v>12</v>
      </c>
      <c r="B10" s="1">
        <v>1733.129490085696</v>
      </c>
      <c r="C10" s="1">
        <v>197.03742383688942</v>
      </c>
      <c r="D10" s="1">
        <v>14.571607648559787</v>
      </c>
      <c r="F10" t="s">
        <v>12</v>
      </c>
      <c r="G10" s="1">
        <v>2359.5234690537218</v>
      </c>
      <c r="H10" s="1">
        <v>162.93282468780367</v>
      </c>
      <c r="I10" s="1">
        <v>13.731913766002517</v>
      </c>
      <c r="K10" t="s">
        <v>12</v>
      </c>
      <c r="L10" s="1">
        <v>1365.3579731826621</v>
      </c>
      <c r="M10" s="1">
        <v>42.34813578586634</v>
      </c>
      <c r="N10" s="1">
        <v>66.457835799594122</v>
      </c>
      <c r="P10" t="s">
        <v>12</v>
      </c>
      <c r="Q10" s="1">
        <v>695.43815101104963</v>
      </c>
      <c r="R10" s="1">
        <v>61.584500710929817</v>
      </c>
      <c r="S10" s="1">
        <v>58.425970337092721</v>
      </c>
    </row>
    <row r="11" spans="1:19" x14ac:dyDescent="0.25">
      <c r="A11" t="s">
        <v>13</v>
      </c>
      <c r="B11" s="1">
        <v>1580.1508819382859</v>
      </c>
      <c r="C11" s="1">
        <v>73.87924996206749</v>
      </c>
      <c r="D11" s="1">
        <v>20.070590022540731</v>
      </c>
      <c r="F11" t="s">
        <v>13</v>
      </c>
      <c r="G11" s="1">
        <v>2416.9799881592312</v>
      </c>
      <c r="H11" s="1">
        <v>122.32328690722744</v>
      </c>
      <c r="I11" s="1">
        <v>21.105045239410774</v>
      </c>
      <c r="K11" t="s">
        <v>13</v>
      </c>
      <c r="L11" s="1">
        <v>2242.1655181550127</v>
      </c>
      <c r="M11" s="1">
        <v>36.416152385386404</v>
      </c>
      <c r="N11" s="1">
        <v>58.920965003899816</v>
      </c>
      <c r="P11" t="s">
        <v>13</v>
      </c>
      <c r="Q11" s="1">
        <v>680.13615817361767</v>
      </c>
      <c r="R11" s="1">
        <v>81.9479949574324</v>
      </c>
      <c r="S11" s="1">
        <v>43.600950063021259</v>
      </c>
    </row>
    <row r="12" spans="1:19" x14ac:dyDescent="0.25">
      <c r="A12" t="s">
        <v>14</v>
      </c>
      <c r="B12" s="1">
        <v>1128.8636561730145</v>
      </c>
      <c r="C12" s="1">
        <v>64.543365538455461</v>
      </c>
      <c r="D12" s="1">
        <v>25.334854516751982</v>
      </c>
      <c r="F12" t="s">
        <v>14</v>
      </c>
      <c r="G12" s="1">
        <v>2332.2032310907643</v>
      </c>
      <c r="H12" s="1">
        <v>249.05267579513441</v>
      </c>
      <c r="I12" s="1">
        <v>17.521906837517495</v>
      </c>
      <c r="K12" t="s">
        <v>14</v>
      </c>
      <c r="L12" s="1">
        <v>1780.2366786121315</v>
      </c>
      <c r="M12" s="1">
        <v>114.90014401625001</v>
      </c>
      <c r="N12" s="1">
        <v>35.224561955301766</v>
      </c>
      <c r="P12" t="s">
        <v>14</v>
      </c>
      <c r="Q12" s="1">
        <v>686.99170322035229</v>
      </c>
      <c r="R12" s="1">
        <v>108.02607293835088</v>
      </c>
      <c r="S12" s="1">
        <v>38.760884988143204</v>
      </c>
    </row>
    <row r="13" spans="1:19" x14ac:dyDescent="0.25">
      <c r="A13" t="s">
        <v>15</v>
      </c>
      <c r="B13" s="1">
        <v>296.23974064714764</v>
      </c>
      <c r="C13" s="1">
        <v>87.134397596933439</v>
      </c>
      <c r="D13" s="1">
        <v>38.398629996675723</v>
      </c>
      <c r="F13" t="s">
        <v>15</v>
      </c>
      <c r="G13" s="1">
        <v>2050.1907032653394</v>
      </c>
      <c r="H13" s="1">
        <v>211.65117091545011</v>
      </c>
      <c r="I13" s="1">
        <v>27.761996975906428</v>
      </c>
      <c r="K13" t="s">
        <v>15</v>
      </c>
      <c r="L13" s="1">
        <v>1953.003670850861</v>
      </c>
      <c r="M13" s="1">
        <v>77.123156816765345</v>
      </c>
      <c r="N13" s="1">
        <v>26.872316729982714</v>
      </c>
      <c r="P13" t="s">
        <v>15</v>
      </c>
      <c r="Q13" s="1">
        <v>726.96187869371704</v>
      </c>
      <c r="R13" s="1">
        <v>95.559845043517598</v>
      </c>
      <c r="S13" s="1">
        <v>45.283753901588639</v>
      </c>
    </row>
    <row r="14" spans="1:19" x14ac:dyDescent="0.25">
      <c r="A14" t="s">
        <v>16</v>
      </c>
      <c r="B14" s="1">
        <v>457.50083524275277</v>
      </c>
      <c r="C14" s="1">
        <v>174.50251454737929</v>
      </c>
      <c r="D14" s="1">
        <v>27.273130556105091</v>
      </c>
      <c r="F14" t="s">
        <v>16</v>
      </c>
      <c r="G14" s="1">
        <v>2393.6733541070384</v>
      </c>
      <c r="H14" s="1">
        <v>344.86066737545548</v>
      </c>
      <c r="I14" s="1">
        <v>21.351352481181568</v>
      </c>
      <c r="K14" t="s">
        <v>16</v>
      </c>
      <c r="L14" s="1">
        <v>1772.4639281601342</v>
      </c>
      <c r="M14" s="1">
        <v>83.770926504350967</v>
      </c>
      <c r="N14" s="1">
        <v>26.046074358452458</v>
      </c>
      <c r="P14" t="s">
        <v>16</v>
      </c>
      <c r="Q14" s="1">
        <v>689.39873246863669</v>
      </c>
      <c r="R14" s="1">
        <v>80.456627466431669</v>
      </c>
      <c r="S14" s="1">
        <v>63.755990288065355</v>
      </c>
    </row>
    <row r="15" spans="1:19" x14ac:dyDescent="0.25">
      <c r="A15" t="s">
        <v>17</v>
      </c>
      <c r="B15" s="1">
        <v>427.22253515051023</v>
      </c>
      <c r="C15" s="1">
        <v>157.75817155376811</v>
      </c>
      <c r="D15" s="1">
        <v>31.363249626076822</v>
      </c>
      <c r="F15" t="s">
        <v>17</v>
      </c>
      <c r="G15" s="1">
        <v>2367.6594454459764</v>
      </c>
      <c r="H15" s="1">
        <v>258.22642049945159</v>
      </c>
      <c r="I15" s="1">
        <v>29.437175976595917</v>
      </c>
      <c r="K15" t="s">
        <v>17</v>
      </c>
      <c r="L15" s="1">
        <v>1833.9453483229329</v>
      </c>
      <c r="M15" s="1">
        <v>66.475709548000992</v>
      </c>
      <c r="N15" s="1">
        <v>26.957257739011197</v>
      </c>
      <c r="P15" t="s">
        <v>17</v>
      </c>
      <c r="Q15" s="1">
        <v>664.06909178789942</v>
      </c>
      <c r="R15" s="1">
        <v>56.973565867193656</v>
      </c>
      <c r="S15" s="1">
        <v>51.049647939927929</v>
      </c>
    </row>
    <row r="16" spans="1:19" x14ac:dyDescent="0.25">
      <c r="A16" t="s">
        <v>18</v>
      </c>
      <c r="B16" s="1">
        <v>505.37629885895086</v>
      </c>
      <c r="C16" s="1">
        <v>172.42660896754464</v>
      </c>
      <c r="D16" s="1">
        <v>27.816163904493791</v>
      </c>
      <c r="F16" t="s">
        <v>18</v>
      </c>
      <c r="G16" s="1">
        <v>2737.045078423263</v>
      </c>
      <c r="H16" s="1">
        <v>189.58672758622308</v>
      </c>
      <c r="I16" s="1">
        <v>26.655136909889602</v>
      </c>
      <c r="K16" t="s">
        <v>18</v>
      </c>
      <c r="L16" s="1">
        <v>1851.2428839625811</v>
      </c>
      <c r="M16" s="1">
        <v>37.546604760545968</v>
      </c>
      <c r="N16" s="1">
        <v>33.379735478304951</v>
      </c>
      <c r="P16" t="s">
        <v>18</v>
      </c>
      <c r="Q16" s="1">
        <v>633.99224622403131</v>
      </c>
      <c r="R16" s="1">
        <v>91.857079789578577</v>
      </c>
      <c r="S16" s="1">
        <v>47.778398627960506</v>
      </c>
    </row>
    <row r="17" spans="1:19" x14ac:dyDescent="0.25">
      <c r="A17" t="s">
        <v>19</v>
      </c>
      <c r="B17" s="1">
        <v>2204.0493953513756</v>
      </c>
      <c r="C17" s="1">
        <v>171.82347307063938</v>
      </c>
      <c r="D17" s="1">
        <v>27.235133589207983</v>
      </c>
      <c r="F17" t="s">
        <v>19</v>
      </c>
      <c r="G17" s="1">
        <v>2285.9802469217466</v>
      </c>
      <c r="H17" s="1">
        <v>157.26452902946872</v>
      </c>
      <c r="I17" s="1">
        <v>14.99254932535009</v>
      </c>
      <c r="P17" t="s">
        <v>19</v>
      </c>
      <c r="Q17" s="1">
        <v>587.26021435789607</v>
      </c>
      <c r="R17" s="1">
        <v>59.682694195412857</v>
      </c>
      <c r="S17" s="1">
        <v>50.087261235052807</v>
      </c>
    </row>
    <row r="18" spans="1:19" x14ac:dyDescent="0.25">
      <c r="A18" t="s">
        <v>20</v>
      </c>
      <c r="B18" s="1">
        <v>665.29300669967745</v>
      </c>
      <c r="C18" s="1">
        <v>176.49765256404189</v>
      </c>
      <c r="D18" s="1">
        <v>31.78123956168081</v>
      </c>
      <c r="P18" t="s">
        <v>20</v>
      </c>
      <c r="Q18" s="1">
        <v>642.34223031502495</v>
      </c>
      <c r="R18" s="1">
        <v>51.593000567672334</v>
      </c>
      <c r="S18" s="1">
        <v>56.869136519390437</v>
      </c>
    </row>
    <row r="19" spans="1:19" x14ac:dyDescent="0.25">
      <c r="A19" t="s">
        <v>21</v>
      </c>
      <c r="B19" s="1">
        <v>1385.017582916294</v>
      </c>
      <c r="C19" s="1">
        <v>197.81604830087193</v>
      </c>
      <c r="D19" s="1">
        <v>19.543857912952209</v>
      </c>
      <c r="P19" t="s">
        <v>21</v>
      </c>
      <c r="Q19" s="1">
        <v>555.32739214541675</v>
      </c>
      <c r="R19" s="1">
        <v>77.291657887181643</v>
      </c>
      <c r="S19" s="1">
        <v>60.796650751971093</v>
      </c>
    </row>
    <row r="20" spans="1:19" x14ac:dyDescent="0.25">
      <c r="A20" t="s">
        <v>22</v>
      </c>
      <c r="B20" s="1">
        <v>1308.1532663557136</v>
      </c>
      <c r="C20" s="1">
        <v>163.6890491061792</v>
      </c>
      <c r="D20" s="1">
        <v>15.849193796647022</v>
      </c>
      <c r="P20" t="s">
        <v>22</v>
      </c>
      <c r="Q20" s="1">
        <v>839.66053968196047</v>
      </c>
      <c r="R20" s="1">
        <v>56.402886976577086</v>
      </c>
      <c r="S20" s="1">
        <v>43.53317005605458</v>
      </c>
    </row>
    <row r="21" spans="1:19" x14ac:dyDescent="0.25">
      <c r="A21" t="s">
        <v>23</v>
      </c>
      <c r="B21" s="1">
        <v>1545.2763862782858</v>
      </c>
      <c r="C21" s="1">
        <v>133.11583615528409</v>
      </c>
      <c r="D21" s="1">
        <v>26.999008466502808</v>
      </c>
      <c r="P21" t="s">
        <v>23</v>
      </c>
      <c r="Q21" s="1">
        <v>564.44527067996728</v>
      </c>
      <c r="R21" s="1">
        <v>88.626283371759527</v>
      </c>
      <c r="S21" s="1">
        <v>41.361079721063554</v>
      </c>
    </row>
    <row r="22" spans="1:19" x14ac:dyDescent="0.25">
      <c r="A22" t="s">
        <v>24</v>
      </c>
      <c r="B22" s="1">
        <v>1121.8499795387497</v>
      </c>
      <c r="C22" s="1">
        <v>137.57634377365247</v>
      </c>
      <c r="D22" s="1">
        <v>27.463272611293007</v>
      </c>
      <c r="P22" t="s">
        <v>24</v>
      </c>
      <c r="Q22" s="1">
        <v>559.46423107135763</v>
      </c>
      <c r="R22" s="1">
        <v>56.164826708195271</v>
      </c>
      <c r="S22" s="1">
        <v>35.229224730199633</v>
      </c>
    </row>
    <row r="23" spans="1:19" x14ac:dyDescent="0.25">
      <c r="A23" t="s">
        <v>27</v>
      </c>
      <c r="B23" s="1">
        <v>1084.7081471157669</v>
      </c>
      <c r="C23" s="1">
        <v>184.81886288615641</v>
      </c>
      <c r="D23" s="1">
        <v>25.029957178170921</v>
      </c>
      <c r="P23" t="s">
        <v>27</v>
      </c>
      <c r="Q23" s="1">
        <v>539.54322874037791</v>
      </c>
      <c r="R23" s="1">
        <v>50.511657514124238</v>
      </c>
      <c r="S23" s="1">
        <v>36.810775707505755</v>
      </c>
    </row>
    <row r="24" spans="1:19" x14ac:dyDescent="0.25">
      <c r="P24" t="s">
        <v>28</v>
      </c>
      <c r="Q24" s="1">
        <v>548.77819580515779</v>
      </c>
      <c r="R24" s="1">
        <v>80.063816297748957</v>
      </c>
      <c r="S24" s="1">
        <v>55.241895739397698</v>
      </c>
    </row>
    <row r="25" spans="1:19" x14ac:dyDescent="0.25">
      <c r="P25" t="s">
        <v>29</v>
      </c>
      <c r="Q25" s="1">
        <v>565.83373356463267</v>
      </c>
      <c r="R25" s="1">
        <v>48.177619355626113</v>
      </c>
      <c r="S25" s="1">
        <v>55.577038113627665</v>
      </c>
    </row>
    <row r="26" spans="1:19" x14ac:dyDescent="0.25">
      <c r="P26" t="s">
        <v>30</v>
      </c>
      <c r="Q26" s="1">
        <v>437.65266063305387</v>
      </c>
      <c r="R26" s="1">
        <v>44.164119665608467</v>
      </c>
      <c r="S26" s="1">
        <v>67.95577837271486</v>
      </c>
    </row>
    <row r="27" spans="1:19" x14ac:dyDescent="0.25">
      <c r="P27" t="s">
        <v>31</v>
      </c>
      <c r="Q27" s="1">
        <v>417.57252300076368</v>
      </c>
      <c r="R27" s="1">
        <v>117.32176061589608</v>
      </c>
      <c r="S27" s="1">
        <v>42.445379342572053</v>
      </c>
    </row>
    <row r="28" spans="1:19" x14ac:dyDescent="0.25">
      <c r="P28" t="s">
        <v>32</v>
      </c>
      <c r="Q28" s="1">
        <v>806.41422778653748</v>
      </c>
      <c r="R28" s="1">
        <v>58.914796822106389</v>
      </c>
      <c r="S28" s="1">
        <v>48.858434183536708</v>
      </c>
    </row>
    <row r="29" spans="1:19" x14ac:dyDescent="0.25">
      <c r="P29" t="s">
        <v>33</v>
      </c>
      <c r="Q29" s="1">
        <v>697.84095579644486</v>
      </c>
      <c r="R29" s="1">
        <v>66.917867536840063</v>
      </c>
      <c r="S29" s="1">
        <v>55.244033290176418</v>
      </c>
    </row>
    <row r="30" spans="1:19" x14ac:dyDescent="0.25">
      <c r="P30" t="s">
        <v>54</v>
      </c>
      <c r="Q30" s="1">
        <v>691.8879951753446</v>
      </c>
      <c r="R30" s="1">
        <v>55.393279104495328</v>
      </c>
      <c r="S30" s="1">
        <v>61.662274172684697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 S6a</vt:lpstr>
      <vt:lpstr>Figure S6b</vt:lpstr>
      <vt:lpstr>Figure S6d</vt:lpstr>
      <vt:lpstr>Figure S6e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2022-04-21T02:46:06Z</dcterms:modified>
</cp:coreProperties>
</file>