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371E3D35-5E50-4A99-B8FB-4CD8FDE18CB8}" xr6:coauthVersionLast="47" xr6:coauthVersionMax="47" xr10:uidLastSave="{00000000-0000-0000-0000-000000000000}"/>
  <bookViews>
    <workbookView xWindow="660" yWindow="1212" windowWidth="21132" windowHeight="8880" firstSheet="1" activeTab="1" xr2:uid="{00000000-000D-0000-FFFF-FFFF00000000}"/>
  </bookViews>
  <sheets>
    <sheet name="Figure 3a(I)" sheetId="1" r:id="rId1"/>
    <sheet name="Figure 3a(II)" sheetId="2" r:id="rId2"/>
    <sheet name="Figure 3a(III)" sheetId="3" r:id="rId3"/>
    <sheet name="Figure 3b(I)" sheetId="4" r:id="rId4"/>
    <sheet name="Figure 3b(II)" sheetId="5" r:id="rId5"/>
    <sheet name="Figure 3b(III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24" i="5" l="1"/>
  <c r="K124" i="5"/>
  <c r="J124" i="5"/>
  <c r="I124" i="5"/>
  <c r="E124" i="5"/>
  <c r="D124" i="5"/>
  <c r="C124" i="5"/>
  <c r="B124" i="5"/>
  <c r="L123" i="5"/>
  <c r="K123" i="5"/>
  <c r="J123" i="5"/>
  <c r="I123" i="5"/>
  <c r="E123" i="5"/>
  <c r="D123" i="5"/>
  <c r="C123" i="5"/>
  <c r="B123" i="5"/>
  <c r="O129" i="4"/>
  <c r="N129" i="4"/>
  <c r="K129" i="4"/>
  <c r="J129" i="4"/>
  <c r="G129" i="4"/>
  <c r="F129" i="4"/>
  <c r="C129" i="4"/>
  <c r="B129" i="4"/>
  <c r="O128" i="4"/>
  <c r="N128" i="4"/>
  <c r="K128" i="4"/>
  <c r="J128" i="4"/>
  <c r="G128" i="4"/>
  <c r="F128" i="4"/>
  <c r="C128" i="4"/>
  <c r="B128" i="4"/>
  <c r="S40" i="1" l="1"/>
  <c r="R40" i="1"/>
  <c r="Q40" i="1"/>
  <c r="S39" i="1"/>
  <c r="R39" i="1"/>
  <c r="Q39" i="1"/>
  <c r="N40" i="1"/>
  <c r="M40" i="1"/>
  <c r="L40" i="1"/>
  <c r="N39" i="1"/>
  <c r="M39" i="1"/>
  <c r="L39" i="1"/>
  <c r="I40" i="1"/>
  <c r="H40" i="1"/>
  <c r="G40" i="1"/>
  <c r="I39" i="1"/>
  <c r="H39" i="1"/>
  <c r="G39" i="1"/>
  <c r="C39" i="1"/>
  <c r="D39" i="1"/>
  <c r="C40" i="1"/>
  <c r="D40" i="1"/>
  <c r="B40" i="1"/>
  <c r="B39" i="1"/>
  <c r="S34" i="2"/>
  <c r="R34" i="2"/>
  <c r="Q34" i="2"/>
  <c r="P34" i="2"/>
  <c r="S33" i="2"/>
  <c r="R33" i="2"/>
  <c r="Q33" i="2"/>
  <c r="P33" i="2"/>
  <c r="L34" i="2"/>
  <c r="K34" i="2"/>
  <c r="J34" i="2"/>
  <c r="I34" i="2"/>
  <c r="L33" i="2"/>
  <c r="K33" i="2"/>
  <c r="J33" i="2"/>
  <c r="I33" i="2"/>
  <c r="C33" i="2"/>
  <c r="D33" i="2"/>
  <c r="E33" i="2"/>
  <c r="C34" i="2"/>
  <c r="D34" i="2"/>
  <c r="E34" i="2"/>
  <c r="B34" i="2"/>
  <c r="B33" i="2"/>
</calcChain>
</file>

<file path=xl/sharedStrings.xml><?xml version="1.0" encoding="utf-8"?>
<sst xmlns="http://schemas.openxmlformats.org/spreadsheetml/2006/main" count="1418" uniqueCount="536">
  <si>
    <t>Membrane tension</t>
    <phoneticPr fontId="1" type="noConversion"/>
  </si>
  <si>
    <t>Cytoskeleton network modulus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</si>
  <si>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</si>
  <si>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</si>
  <si>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MEAN</t>
  </si>
  <si>
    <t>SD</t>
  </si>
  <si>
    <t>HUC-BC</t>
  </si>
  <si>
    <t>HUC-BC</t>
    <phoneticPr fontId="1" type="noConversion"/>
  </si>
  <si>
    <t>HUC-PC</t>
  </si>
  <si>
    <t>HUC-PC</t>
    <phoneticPr fontId="1" type="noConversion"/>
  </si>
  <si>
    <t>MCT11</t>
  </si>
  <si>
    <t>MCT11</t>
    <phoneticPr fontId="1" type="noConversion"/>
  </si>
  <si>
    <t>Membrane tension</t>
    <phoneticPr fontId="3" type="noConversion"/>
  </si>
  <si>
    <t>BC001 (1)</t>
  </si>
  <si>
    <t>BC001 (2)</t>
  </si>
  <si>
    <t>BC001 (3)</t>
  </si>
  <si>
    <t>BC002 (1)</t>
  </si>
  <si>
    <t>BC002 (2)</t>
  </si>
  <si>
    <t>BC002 (3)</t>
  </si>
  <si>
    <t>BC003 (1)</t>
  </si>
  <si>
    <t>BC003 (2)</t>
  </si>
  <si>
    <t>BC003 (3)</t>
  </si>
  <si>
    <t>BC004 (1)</t>
  </si>
  <si>
    <t>BC004 (2)</t>
  </si>
  <si>
    <t>BC004 (3)</t>
  </si>
  <si>
    <t>BC005 (1)</t>
  </si>
  <si>
    <t>BC005 (2)</t>
  </si>
  <si>
    <t>BC005 (3)</t>
  </si>
  <si>
    <t>BC006 (1)</t>
  </si>
  <si>
    <t>BC006 (2)</t>
  </si>
  <si>
    <t>BC006 (3)</t>
  </si>
  <si>
    <t>BC007 (1)</t>
  </si>
  <si>
    <t>BC007 (2)</t>
  </si>
  <si>
    <t>BC007 (3)</t>
  </si>
  <si>
    <t>BC008 (1)</t>
  </si>
  <si>
    <t>BC008 (2)</t>
  </si>
  <si>
    <t>BC008 (3)</t>
  </si>
  <si>
    <t>BC009 (1)</t>
  </si>
  <si>
    <t>BC009 (2)</t>
  </si>
  <si>
    <t>BC009 (3)</t>
  </si>
  <si>
    <t>HUC-BC</t>
    <phoneticPr fontId="3" type="noConversion"/>
  </si>
  <si>
    <t>MEAN</t>
    <phoneticPr fontId="1" type="noConversion"/>
  </si>
  <si>
    <t>SD</t>
    <phoneticPr fontId="1" type="noConversion"/>
  </si>
  <si>
    <t>PC-001 (1)</t>
  </si>
  <si>
    <t>PC-001 (2)</t>
  </si>
  <si>
    <t>PC-001 (3)</t>
  </si>
  <si>
    <t>PC-002 (1)</t>
  </si>
  <si>
    <t>PC-002 (2)</t>
  </si>
  <si>
    <t>PC-002 (3)</t>
  </si>
  <si>
    <t>PC-003 (1)</t>
  </si>
  <si>
    <t>PC-003 (2)</t>
  </si>
  <si>
    <t>PC-003 (3)</t>
  </si>
  <si>
    <t>PC-004 (1)</t>
  </si>
  <si>
    <t>PC-004 (2)</t>
  </si>
  <si>
    <t>PC-004 (3)</t>
  </si>
  <si>
    <t>PC-005 (1)</t>
  </si>
  <si>
    <t>PC-005 (2)</t>
  </si>
  <si>
    <t>PC-005 (3)</t>
  </si>
  <si>
    <t>PC-006 (1)</t>
  </si>
  <si>
    <t>PC-006 (2)</t>
  </si>
  <si>
    <t>PC-006 (3)</t>
  </si>
  <si>
    <t>PC-007 (1)</t>
  </si>
  <si>
    <t>PC-007 (2)</t>
  </si>
  <si>
    <t>PC-007 (3)</t>
  </si>
  <si>
    <t>PC-008 (1)</t>
  </si>
  <si>
    <t>PC-008 (2)</t>
  </si>
  <si>
    <t>PC-008 (3)</t>
  </si>
  <si>
    <t>PC-009 (1)</t>
  </si>
  <si>
    <t>PC-009 (2)</t>
  </si>
  <si>
    <t>PC-009 (3)</t>
  </si>
  <si>
    <t>HUC-PC</t>
    <phoneticPr fontId="3" type="noConversion"/>
  </si>
  <si>
    <t>MCT-001 (1)</t>
  </si>
  <si>
    <t>MCT-001 (2)</t>
  </si>
  <si>
    <t>MCT-001 (3)</t>
  </si>
  <si>
    <t>MCT-002 (1)</t>
  </si>
  <si>
    <t>MCT-002 (2)</t>
  </si>
  <si>
    <t>MCT-002 (3)</t>
  </si>
  <si>
    <t>MCT-003 (1)</t>
  </si>
  <si>
    <t>MCT-003 (2)</t>
  </si>
  <si>
    <t>MCT-003 (3)</t>
  </si>
  <si>
    <t>MCT-004 (1)</t>
  </si>
  <si>
    <t>MCT-004 (2)</t>
  </si>
  <si>
    <t>MCT-005 (1)</t>
  </si>
  <si>
    <t>MCT-005 (2)</t>
  </si>
  <si>
    <t>MCT-005 (3)</t>
  </si>
  <si>
    <t>MCT-006 (1)</t>
  </si>
  <si>
    <t>MCT-006 (2)</t>
  </si>
  <si>
    <t>MCT-006 (3)</t>
  </si>
  <si>
    <t>MCT-007 (1)</t>
  </si>
  <si>
    <t>MCT-007 (2)</t>
  </si>
  <si>
    <t>MCT-007 (3)</t>
  </si>
  <si>
    <t>MCT-008 (1)</t>
  </si>
  <si>
    <t>MCT-008 (2)</t>
  </si>
  <si>
    <t>MCT-008 (3)</t>
  </si>
  <si>
    <t>MCT-009 (1)</t>
  </si>
  <si>
    <t>MCT-009 (2)</t>
  </si>
  <si>
    <t>MCT-009 (3)</t>
  </si>
  <si>
    <t>MCT11</t>
    <phoneticPr fontId="3" type="noConversion"/>
  </si>
  <si>
    <t>SD</t>
    <phoneticPr fontId="1" type="noConversion"/>
  </si>
  <si>
    <t>curve1</t>
    <phoneticPr fontId="1" type="noConversion"/>
  </si>
  <si>
    <t>curve2</t>
  </si>
  <si>
    <t>curve3</t>
  </si>
  <si>
    <t>curve4</t>
  </si>
  <si>
    <t>curve5</t>
  </si>
  <si>
    <t>curve6</t>
  </si>
  <si>
    <t>curve7</t>
  </si>
  <si>
    <t>curve8</t>
  </si>
  <si>
    <t>curve9</t>
  </si>
  <si>
    <t>curve10</t>
  </si>
  <si>
    <t>curve11</t>
  </si>
  <si>
    <t>curve12</t>
  </si>
  <si>
    <t>curve13</t>
  </si>
  <si>
    <t>curve14</t>
  </si>
  <si>
    <t>curve15</t>
  </si>
  <si>
    <t>curve16</t>
  </si>
  <si>
    <t>curve17</t>
  </si>
  <si>
    <t>curve18</t>
  </si>
  <si>
    <t>curve19</t>
  </si>
  <si>
    <t>curve20</t>
  </si>
  <si>
    <t>curve21</t>
  </si>
  <si>
    <t>curve22</t>
  </si>
  <si>
    <t>curve23</t>
  </si>
  <si>
    <t>curve24</t>
  </si>
  <si>
    <t>curve25</t>
  </si>
  <si>
    <t>curve26</t>
  </si>
  <si>
    <t>curve27</t>
  </si>
  <si>
    <t>curve28</t>
  </si>
  <si>
    <t>curve29</t>
  </si>
  <si>
    <t>curve30</t>
  </si>
  <si>
    <t>curve1</t>
    <phoneticPr fontId="1" type="noConversion"/>
  </si>
  <si>
    <t>MEAN</t>
    <phoneticPr fontId="1" type="noConversion"/>
  </si>
  <si>
    <t>SD</t>
    <phoneticPr fontId="1" type="noConversion"/>
  </si>
  <si>
    <t>MEAN</t>
    <phoneticPr fontId="1" type="noConversion"/>
  </si>
  <si>
    <t>Membrane tension</t>
  </si>
  <si>
    <t>Cytoskeleton network modulus</t>
  </si>
  <si>
    <t>Cytoplasmic apparent viscosity</t>
  </si>
  <si>
    <t>Cytoplasmic diffusion coefficient</t>
  </si>
  <si>
    <t>Data used for clustering analysis</t>
    <phoneticPr fontId="1" type="noConversion"/>
  </si>
  <si>
    <t>HUC-BC</t>
    <phoneticPr fontId="1" type="noConversion"/>
  </si>
  <si>
    <t>HUC-PC</t>
    <phoneticPr fontId="1" type="noConversion"/>
  </si>
  <si>
    <t>MCT11</t>
    <phoneticPr fontId="1" type="noConversion"/>
  </si>
  <si>
    <t>Cytoskeleton network modulus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</si>
  <si>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</si>
  <si>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</si>
  <si>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Membrane tension</t>
    <phoneticPr fontId="3" type="noConversion"/>
  </si>
  <si>
    <t>Cytoplasmic structure related coefficient</t>
    <phoneticPr fontId="1" type="noConversion"/>
  </si>
  <si>
    <t>BC010(1)</t>
    <phoneticPr fontId="1" type="noConversion"/>
  </si>
  <si>
    <t>BC010(2)</t>
  </si>
  <si>
    <t>BC010(3)</t>
  </si>
  <si>
    <t>MCT-010 (1)</t>
    <phoneticPr fontId="1" type="noConversion"/>
  </si>
  <si>
    <t>MCT-010 (2)</t>
  </si>
  <si>
    <t>MCT-010 (3)</t>
  </si>
  <si>
    <t>MEAN</t>
    <phoneticPr fontId="1" type="noConversion"/>
  </si>
  <si>
    <t>SD</t>
    <phoneticPr fontId="1" type="noConversion"/>
  </si>
  <si>
    <t>Membrane tension</t>
    <phoneticPr fontId="1" type="noConversion"/>
  </si>
  <si>
    <t>UC-NI</t>
    <phoneticPr fontId="1" type="noConversion"/>
  </si>
  <si>
    <t>UC-IN</t>
    <phoneticPr fontId="1" type="noConversion"/>
  </si>
  <si>
    <t>UC-IN</t>
    <phoneticPr fontId="1" type="noConversion"/>
  </si>
  <si>
    <t>Cytoskeleton network modulus</t>
    <phoneticPr fontId="1" type="noConversion"/>
  </si>
  <si>
    <t>UC-NI</t>
    <phoneticPr fontId="1" type="noConversion"/>
  </si>
  <si>
    <t>Cytoplasmic apparent viscosity</t>
    <phoneticPr fontId="1" type="noConversion"/>
  </si>
  <si>
    <t>Cytoplasmic diffusion coefficient</t>
    <phoneticPr fontId="1" type="noConversion"/>
  </si>
  <si>
    <t>UC-NI</t>
    <phoneticPr fontId="1" type="noConversion"/>
  </si>
  <si>
    <t>UC-IN</t>
    <phoneticPr fontId="1" type="noConversion"/>
  </si>
  <si>
    <t>curve1</t>
    <phoneticPr fontId="1" type="noConversion"/>
  </si>
  <si>
    <t>curve31</t>
  </si>
  <si>
    <t>curve32</t>
  </si>
  <si>
    <t>curve33</t>
  </si>
  <si>
    <t>curve34</t>
  </si>
  <si>
    <t>curve35</t>
  </si>
  <si>
    <t>curve36</t>
  </si>
  <si>
    <t>curve37</t>
  </si>
  <si>
    <t>curve38</t>
  </si>
  <si>
    <t>curve39</t>
  </si>
  <si>
    <t>curve40</t>
  </si>
  <si>
    <t>curve41</t>
  </si>
  <si>
    <t>curve42</t>
  </si>
  <si>
    <t>curve43</t>
  </si>
  <si>
    <t>curve44</t>
  </si>
  <si>
    <t>curve45</t>
  </si>
  <si>
    <t>curve46</t>
  </si>
  <si>
    <t>curve47</t>
  </si>
  <si>
    <t>curve48</t>
  </si>
  <si>
    <t>curve49</t>
  </si>
  <si>
    <t>curve50</t>
  </si>
  <si>
    <t>curve51</t>
  </si>
  <si>
    <t>curve52</t>
  </si>
  <si>
    <t>curve53</t>
  </si>
  <si>
    <t>curve54</t>
  </si>
  <si>
    <t>curve55</t>
  </si>
  <si>
    <t>curve56</t>
  </si>
  <si>
    <t>curve57</t>
  </si>
  <si>
    <t>curve58</t>
  </si>
  <si>
    <t>curve59</t>
  </si>
  <si>
    <t>curve60</t>
  </si>
  <si>
    <t>curve61</t>
  </si>
  <si>
    <t>curve62</t>
  </si>
  <si>
    <t>curve63</t>
  </si>
  <si>
    <t>curve64</t>
  </si>
  <si>
    <t>curve65</t>
  </si>
  <si>
    <t>curve66</t>
  </si>
  <si>
    <t>curve67</t>
  </si>
  <si>
    <t>curve68</t>
  </si>
  <si>
    <t>curve69</t>
  </si>
  <si>
    <t>curve70</t>
  </si>
  <si>
    <t>curve71</t>
  </si>
  <si>
    <t>curve72</t>
  </si>
  <si>
    <t>curve73</t>
  </si>
  <si>
    <t>curve74</t>
  </si>
  <si>
    <t>curve75</t>
  </si>
  <si>
    <t>curve76</t>
  </si>
  <si>
    <t>curve77</t>
  </si>
  <si>
    <t>curve78</t>
  </si>
  <si>
    <t>curve79</t>
  </si>
  <si>
    <t>curve80</t>
  </si>
  <si>
    <t>curve81</t>
  </si>
  <si>
    <t>curve82</t>
  </si>
  <si>
    <t>curve83</t>
  </si>
  <si>
    <t>curve84</t>
  </si>
  <si>
    <t>curve85</t>
  </si>
  <si>
    <t>curve86</t>
  </si>
  <si>
    <t>curve87</t>
  </si>
  <si>
    <t>curve88</t>
  </si>
  <si>
    <t>curve89</t>
  </si>
  <si>
    <t>curve90</t>
  </si>
  <si>
    <t>curve91</t>
  </si>
  <si>
    <t>curve92</t>
  </si>
  <si>
    <t>curve93</t>
  </si>
  <si>
    <t>curve94</t>
  </si>
  <si>
    <t>curve95</t>
  </si>
  <si>
    <t>curve96</t>
  </si>
  <si>
    <t>curve97</t>
  </si>
  <si>
    <t>curve98</t>
  </si>
  <si>
    <t>curve99</t>
  </si>
  <si>
    <t>curve100</t>
  </si>
  <si>
    <t>curve101</t>
  </si>
  <si>
    <t>curve102</t>
  </si>
  <si>
    <t>curve103</t>
  </si>
  <si>
    <t>curve104</t>
  </si>
  <si>
    <t>curve105</t>
  </si>
  <si>
    <t>curve106</t>
  </si>
  <si>
    <t>curve107</t>
  </si>
  <si>
    <t>curve108</t>
  </si>
  <si>
    <t>curve109</t>
  </si>
  <si>
    <t>curve110</t>
  </si>
  <si>
    <t>curve111</t>
  </si>
  <si>
    <t>curve112</t>
  </si>
  <si>
    <t>curve113</t>
  </si>
  <si>
    <t>curve114</t>
  </si>
  <si>
    <t>curve115</t>
  </si>
  <si>
    <t>curve116</t>
  </si>
  <si>
    <t>curve117</t>
  </si>
  <si>
    <t>curve118</t>
  </si>
  <si>
    <t>curve119</t>
  </si>
  <si>
    <t>curve120</t>
  </si>
  <si>
    <t>SD</t>
    <phoneticPr fontId="1" type="noConversion"/>
  </si>
  <si>
    <t>SD</t>
    <phoneticPr fontId="1" type="noConversion"/>
  </si>
  <si>
    <t>UC-NI</t>
    <phoneticPr fontId="3" type="noConversion"/>
  </si>
  <si>
    <t>Cytoplasmic diffusion coefficient</t>
    <phoneticPr fontId="1" type="noConversion"/>
  </si>
  <si>
    <t>Membrane tension</t>
    <phoneticPr fontId="3" type="noConversion"/>
  </si>
  <si>
    <t>UC-IN</t>
    <phoneticPr fontId="3" type="noConversion"/>
  </si>
  <si>
    <t>UC-NI-1-1</t>
    <phoneticPr fontId="3" type="noConversion"/>
  </si>
  <si>
    <t>UC-IN-1-1</t>
    <phoneticPr fontId="1" type="noConversion"/>
  </si>
  <si>
    <t>UC-IN-1-1</t>
    <phoneticPr fontId="1" type="noConversion"/>
  </si>
  <si>
    <t>UC-NI-1-2</t>
  </si>
  <si>
    <t>UC-IN-1-2</t>
  </si>
  <si>
    <t>UC-NI-1-3</t>
  </si>
  <si>
    <t>UC-IN-1-3</t>
  </si>
  <si>
    <t>UC-NI-1-4</t>
  </si>
  <si>
    <t>UC-IN-1-4</t>
  </si>
  <si>
    <t>UC-NI-1-5</t>
  </si>
  <si>
    <t>UC-IN-1-5</t>
  </si>
  <si>
    <t>UC-NI-1-6</t>
  </si>
  <si>
    <t>UC-IN-1-6</t>
  </si>
  <si>
    <t>UC-NI-1-7</t>
  </si>
  <si>
    <t>UC-IN-1-7</t>
  </si>
  <si>
    <t>UC-NI-1-8</t>
  </si>
  <si>
    <t>UC-IN-1-8</t>
  </si>
  <si>
    <t>UC-NI-1-9</t>
  </si>
  <si>
    <t>UC-IN-1-9</t>
  </si>
  <si>
    <t>UC-NI-1-10</t>
  </si>
  <si>
    <t>UC-IN-1-10</t>
  </si>
  <si>
    <t>UC-NI-1-11</t>
  </si>
  <si>
    <t>UC-IN-1-11</t>
  </si>
  <si>
    <t>UC-NI-1-12</t>
  </si>
  <si>
    <t>UC-IN-1-12</t>
  </si>
  <si>
    <t>UC-NI-1-13</t>
  </si>
  <si>
    <t>UC-IN-1-13</t>
  </si>
  <si>
    <t>UC-NI-1-14</t>
  </si>
  <si>
    <t>UC-IN-1-14</t>
  </si>
  <si>
    <t>UC-NI-1-15</t>
  </si>
  <si>
    <t>UC-IN-1-15</t>
  </si>
  <si>
    <t>UC-NI-1-16</t>
  </si>
  <si>
    <t>UC-IN-1-16</t>
  </si>
  <si>
    <t>UC-NI-1-17</t>
  </si>
  <si>
    <t>UC-IN-1-17</t>
  </si>
  <si>
    <t>UC-NI-1-18</t>
  </si>
  <si>
    <t>UC-IN-1-18</t>
  </si>
  <si>
    <t>UC-NI-1-19</t>
  </si>
  <si>
    <t>UC-IN-1-19</t>
  </si>
  <si>
    <t>UC-NI-1-20</t>
  </si>
  <si>
    <t>UC-IN-1-20</t>
  </si>
  <si>
    <t>UC-NI-1-21</t>
  </si>
  <si>
    <t>UC-IN-1-21</t>
  </si>
  <si>
    <t>UC-NI-1-22</t>
  </si>
  <si>
    <t>UC-IN-1-22</t>
  </si>
  <si>
    <t>UC-NI-1-23</t>
  </si>
  <si>
    <t>UC-IN-1-23</t>
  </si>
  <si>
    <t>UC-NI-1-24</t>
  </si>
  <si>
    <t>UC-IN-1-24</t>
  </si>
  <si>
    <t>UC-NI-1-25</t>
  </si>
  <si>
    <t>UC-IN-1-25</t>
  </si>
  <si>
    <t>UC-NI-1-26</t>
  </si>
  <si>
    <t>UC-IN-1-26</t>
  </si>
  <si>
    <t>UC-NI-1-27</t>
  </si>
  <si>
    <t>UC-IN-1-27</t>
  </si>
  <si>
    <t>UC-NI-1-28</t>
  </si>
  <si>
    <t>UC-IN-1-28</t>
  </si>
  <si>
    <t>UC-NI-1-29</t>
  </si>
  <si>
    <t>UC-IN-1-29</t>
  </si>
  <si>
    <t>UC-NI-1-30</t>
  </si>
  <si>
    <t>UC-IN-1-30</t>
  </si>
  <si>
    <t>UC-NI-2-1</t>
    <phoneticPr fontId="3" type="noConversion"/>
  </si>
  <si>
    <t>UC-NI-2-1</t>
    <phoneticPr fontId="3" type="noConversion"/>
  </si>
  <si>
    <t>UC-IN-2-1</t>
    <phoneticPr fontId="1" type="noConversion"/>
  </si>
  <si>
    <t>UC-NI-2-2</t>
  </si>
  <si>
    <t>UC-IN-2-2</t>
  </si>
  <si>
    <t>UC-NI-2-3</t>
  </si>
  <si>
    <t>UC-IN-2-3</t>
  </si>
  <si>
    <t>UC-NI-2-4</t>
  </si>
  <si>
    <t>UC-IN-2-4</t>
  </si>
  <si>
    <t>UC-NI-2-5</t>
  </si>
  <si>
    <t>UC-IN-2-5</t>
  </si>
  <si>
    <t>UC-NI-2-6</t>
  </si>
  <si>
    <t>UC-IN-2-6</t>
  </si>
  <si>
    <t>UC-NI-2-7</t>
  </si>
  <si>
    <t>UC-IN-2-7</t>
  </si>
  <si>
    <t>UC-NI-2-8</t>
  </si>
  <si>
    <t>UC-IN-2-8</t>
  </si>
  <si>
    <t>UC-NI-2-9</t>
  </si>
  <si>
    <t>UC-IN-2-9</t>
  </si>
  <si>
    <t>UC-NI-2-10</t>
  </si>
  <si>
    <t>UC-IN-2-10</t>
  </si>
  <si>
    <t>UC-NI-2-11</t>
  </si>
  <si>
    <t>UC-IN-2-11</t>
  </si>
  <si>
    <t>UC-NI-2-12</t>
  </si>
  <si>
    <t>UC-IN-2-12</t>
  </si>
  <si>
    <t>UC-NI-2-13</t>
  </si>
  <si>
    <t>UC-IN-2-13</t>
  </si>
  <si>
    <t>UC-NI-2-14</t>
  </si>
  <si>
    <t>UC-IN-2-14</t>
  </si>
  <si>
    <t>UC-NI-2-15</t>
  </si>
  <si>
    <t>UC-IN-2-15</t>
  </si>
  <si>
    <t>UC-NI-2-16</t>
  </si>
  <si>
    <t>UC-IN-2-16</t>
  </si>
  <si>
    <t>UC-NI-2-17</t>
  </si>
  <si>
    <t>UC-IN-2-17</t>
  </si>
  <si>
    <t>UC-NI-2-18</t>
  </si>
  <si>
    <t>UC-IN-2-18</t>
  </si>
  <si>
    <t>UC-NI-2-19</t>
  </si>
  <si>
    <t>UC-IN-2-19</t>
  </si>
  <si>
    <t>UC-NI-2-20</t>
  </si>
  <si>
    <t>UC-IN-2-20</t>
  </si>
  <si>
    <t>UC-NI-2-21</t>
  </si>
  <si>
    <t>UC-IN-2-21</t>
  </si>
  <si>
    <t>UC-NI-2-22</t>
  </si>
  <si>
    <t>UC-IN-2-22</t>
  </si>
  <si>
    <t>UC-NI-2-23</t>
  </si>
  <si>
    <t>UC-IN-2-23</t>
  </si>
  <si>
    <t>UC-NI-2-24</t>
  </si>
  <si>
    <t>UC-IN-2-24</t>
  </si>
  <si>
    <t>UC-NI-2-25</t>
  </si>
  <si>
    <t>UC-IN-2-25</t>
  </si>
  <si>
    <t>UC-NI-2-26</t>
  </si>
  <si>
    <t>UC-IN-2-26</t>
  </si>
  <si>
    <t>UC-NI-2-27</t>
  </si>
  <si>
    <t>UC-IN-2-27</t>
  </si>
  <si>
    <t>UC-NI-2-28</t>
  </si>
  <si>
    <t>UC-IN-2-28</t>
  </si>
  <si>
    <t>UC-NI-2-29</t>
  </si>
  <si>
    <t>UC-IN-2-29</t>
  </si>
  <si>
    <t>UC-NI-2-30</t>
  </si>
  <si>
    <t>UC-IN-2-30</t>
  </si>
  <si>
    <t>UC-NI-3-1</t>
    <phoneticPr fontId="1" type="noConversion"/>
  </si>
  <si>
    <t>UC-NI-3-1</t>
    <phoneticPr fontId="1" type="noConversion"/>
  </si>
  <si>
    <t>UC-IN-3-1</t>
    <phoneticPr fontId="1" type="noConversion"/>
  </si>
  <si>
    <t>UC-IN-3-1</t>
    <phoneticPr fontId="1" type="noConversion"/>
  </si>
  <si>
    <t>UC-NI-3-2</t>
  </si>
  <si>
    <t>UC-IN-3-2</t>
  </si>
  <si>
    <t>UC-NI-3-3</t>
  </si>
  <si>
    <t>UC-IN-3-3</t>
  </si>
  <si>
    <t>UC-NI-3-4</t>
  </si>
  <si>
    <t>UC-IN-3-4</t>
  </si>
  <si>
    <t>UC-NI-3-5</t>
  </si>
  <si>
    <t>UC-IN-3-5</t>
  </si>
  <si>
    <t>UC-NI-3-6</t>
  </si>
  <si>
    <t>UC-IN-3-6</t>
  </si>
  <si>
    <t>UC-NI-3-7</t>
  </si>
  <si>
    <t>UC-IN-3-7</t>
  </si>
  <si>
    <t>UC-NI-3-8</t>
  </si>
  <si>
    <t>UC-IN-3-8</t>
  </si>
  <si>
    <t>UC-NI-3-9</t>
  </si>
  <si>
    <t>UC-IN-3-9</t>
  </si>
  <si>
    <t>UC-NI-3-10</t>
  </si>
  <si>
    <t>UC-IN-3-10</t>
  </si>
  <si>
    <t>UC-NI-3-11</t>
  </si>
  <si>
    <t>UC-IN-3-11</t>
  </si>
  <si>
    <t>UC-NI-3-12</t>
  </si>
  <si>
    <t>UC-IN-3-12</t>
  </si>
  <si>
    <t>UC-NI-3-13</t>
  </si>
  <si>
    <t>UC-IN-3-13</t>
  </si>
  <si>
    <t>UC-NI-3-14</t>
  </si>
  <si>
    <t>UC-IN-3-14</t>
  </si>
  <si>
    <t>UC-NI-3-15</t>
  </si>
  <si>
    <t>UC-IN-3-15</t>
  </si>
  <si>
    <t>UC-NI-3-16</t>
  </si>
  <si>
    <t>UC-IN-3-16</t>
  </si>
  <si>
    <t>UC-NI-3-17</t>
  </si>
  <si>
    <t>UC-IN-3-17</t>
  </si>
  <si>
    <t>UC-NI-3-18</t>
  </si>
  <si>
    <t>UC-IN-3-18</t>
  </si>
  <si>
    <t>UC-NI-3-19</t>
  </si>
  <si>
    <t>UC-IN-3-19</t>
  </si>
  <si>
    <t>UC-NI-3-20</t>
  </si>
  <si>
    <t>UC-IN-3-20</t>
  </si>
  <si>
    <t>UC-NI-3-21</t>
  </si>
  <si>
    <t>UC-IN-3-21</t>
  </si>
  <si>
    <t>UC-NI-3-22</t>
  </si>
  <si>
    <t>UC-IN-3-22</t>
  </si>
  <si>
    <t>UC-NI-3-23</t>
  </si>
  <si>
    <t>UC-IN-3-23</t>
  </si>
  <si>
    <t>UC-NI-3-24</t>
  </si>
  <si>
    <t>UC-IN-3-24</t>
  </si>
  <si>
    <t>UC-NI-3-25</t>
  </si>
  <si>
    <t>UC-IN-3-25</t>
  </si>
  <si>
    <t>UC-NI-3-26</t>
  </si>
  <si>
    <t>UC-IN-3-26</t>
  </si>
  <si>
    <t>UC-NI-3-27</t>
  </si>
  <si>
    <t>UC-IN-3-27</t>
  </si>
  <si>
    <t>UC-NI-3-28</t>
  </si>
  <si>
    <t>UC-IN-3-28</t>
  </si>
  <si>
    <t>UC-NI-3-29</t>
  </si>
  <si>
    <t>UC-IN-3-29</t>
  </si>
  <si>
    <t>UC-NI-3-30</t>
  </si>
  <si>
    <t>UC-IN-3-30</t>
  </si>
  <si>
    <t>UC-NI-4-1</t>
    <phoneticPr fontId="1" type="noConversion"/>
  </si>
  <si>
    <t>UC-NI-4-1</t>
    <phoneticPr fontId="1" type="noConversion"/>
  </si>
  <si>
    <t>UC-IN-4-1</t>
    <phoneticPr fontId="1" type="noConversion"/>
  </si>
  <si>
    <t>UC-NI-4-2</t>
  </si>
  <si>
    <t>UC-IN-4-2</t>
  </si>
  <si>
    <t>UC-NI-4-3</t>
  </si>
  <si>
    <t>UC-IN-4-3</t>
  </si>
  <si>
    <t>UC-NI-4-4</t>
  </si>
  <si>
    <t>UC-IN-4-4</t>
  </si>
  <si>
    <t>UC-NI-4-5</t>
  </si>
  <si>
    <t>UC-IN-4-5</t>
  </si>
  <si>
    <t>UC-NI-4-6</t>
  </si>
  <si>
    <t>UC-IN-4-6</t>
  </si>
  <si>
    <t>UC-NI-4-7</t>
  </si>
  <si>
    <t>UC-IN-4-7</t>
  </si>
  <si>
    <t>UC-NI-4-8</t>
  </si>
  <si>
    <t>UC-IN-4-8</t>
  </si>
  <si>
    <t>UC-NI-4-9</t>
  </si>
  <si>
    <t>UC-IN-4-9</t>
  </si>
  <si>
    <t>UC-NI-4-10</t>
  </si>
  <si>
    <t>UC-IN-4-10</t>
  </si>
  <si>
    <t>UC-NI-4-11</t>
  </si>
  <si>
    <t>UC-IN-4-11</t>
  </si>
  <si>
    <t>UC-NI-4-12</t>
  </si>
  <si>
    <t>UC-IN-4-12</t>
  </si>
  <si>
    <t>UC-NI-4-13</t>
  </si>
  <si>
    <t>UC-IN-4-13</t>
  </si>
  <si>
    <t>UC-NI-4-14</t>
  </si>
  <si>
    <t>UC-IN-4-14</t>
  </si>
  <si>
    <t>UC-NI-4-15</t>
  </si>
  <si>
    <t>UC-IN-4-15</t>
  </si>
  <si>
    <t>UC-NI-4-16</t>
  </si>
  <si>
    <t>UC-IN-4-16</t>
  </si>
  <si>
    <t>UC-NI-4-17</t>
  </si>
  <si>
    <t>UC-IN-4-17</t>
  </si>
  <si>
    <t>UC-NI-4-18</t>
  </si>
  <si>
    <t>UC-IN-4-18</t>
  </si>
  <si>
    <t>UC-NI-4-19</t>
  </si>
  <si>
    <t>UC-IN-4-19</t>
  </si>
  <si>
    <t>UC-NI-4-20</t>
  </si>
  <si>
    <t>UC-IN-4-20</t>
  </si>
  <si>
    <t>UC-NI-4-21</t>
  </si>
  <si>
    <t>UC-IN-4-21</t>
  </si>
  <si>
    <t>UC-NI-4-22</t>
  </si>
  <si>
    <t>UC-IN-4-22</t>
  </si>
  <si>
    <t>UC-NI-4-23</t>
  </si>
  <si>
    <t>UC-IN-4-23</t>
  </si>
  <si>
    <t>UC-NI-4-24</t>
  </si>
  <si>
    <t>UC-IN-4-24</t>
  </si>
  <si>
    <t>UC-NI-4-25</t>
  </si>
  <si>
    <t>UC-IN-4-25</t>
  </si>
  <si>
    <t>UC-NI-4-26</t>
  </si>
  <si>
    <t>UC-IN-4-26</t>
  </si>
  <si>
    <t>UC-NI-4-27</t>
  </si>
  <si>
    <t>UC-IN-4-27</t>
  </si>
  <si>
    <t>UC-NI-4-28</t>
  </si>
  <si>
    <t>UC-IN-4-28</t>
  </si>
  <si>
    <t>UC-NI-4-29</t>
  </si>
  <si>
    <t>UC-IN-4-29</t>
  </si>
  <si>
    <t>UC-NI-4-30</t>
  </si>
  <si>
    <t>UC-IN-4-30</t>
  </si>
  <si>
    <t>MEAN</t>
    <phoneticPr fontId="1" type="noConversion"/>
  </si>
  <si>
    <t>αc</t>
    <phoneticPr fontId="1" type="noConversion"/>
  </si>
  <si>
    <t>Cytoplasmic apparent viscosity</t>
    <phoneticPr fontId="1" type="noConversion"/>
  </si>
  <si>
    <t>UC-NI-1</t>
    <phoneticPr fontId="1" type="noConversion"/>
  </si>
  <si>
    <t>UC-NI-2</t>
    <phoneticPr fontId="1" type="noConversion"/>
  </si>
  <si>
    <t>UC-NI-3</t>
    <phoneticPr fontId="1" type="noConversion"/>
  </si>
  <si>
    <t>UC-NI-3</t>
    <phoneticPr fontId="1" type="noConversion"/>
  </si>
  <si>
    <t>UC-NI-4</t>
    <phoneticPr fontId="1" type="noConversion"/>
  </si>
  <si>
    <t>UC-IN-1</t>
    <phoneticPr fontId="1" type="noConversion"/>
  </si>
  <si>
    <t>UC-IN-2</t>
    <phoneticPr fontId="1" type="noConversion"/>
  </si>
  <si>
    <t>UC-IN-3</t>
    <phoneticPr fontId="1" type="noConversion"/>
  </si>
  <si>
    <t>UC-IN-4</t>
    <phoneticPr fontId="1" type="noConversion"/>
  </si>
  <si>
    <t>UC-NI-1</t>
    <phoneticPr fontId="3" type="noConversion"/>
  </si>
  <si>
    <t>Cytoplasmic diffusion coefficient</t>
    <phoneticPr fontId="1" type="noConversion"/>
  </si>
  <si>
    <t>UC-NI-2</t>
    <phoneticPr fontId="3" type="noConversion"/>
  </si>
  <si>
    <t>Cytoskeleton network modulus</t>
    <phoneticPr fontId="1" type="noConversion"/>
  </si>
  <si>
    <t>Membrane tension</t>
    <phoneticPr fontId="3" type="noConversion"/>
  </si>
  <si>
    <t>UC-NI-4</t>
    <phoneticPr fontId="3" type="noConversion"/>
  </si>
  <si>
    <t>UC-NI-1-1</t>
    <phoneticPr fontId="3" type="noConversion"/>
  </si>
  <si>
    <t>UC-IN-2-1</t>
    <phoneticPr fontId="1" type="noConversion"/>
  </si>
  <si>
    <t>UC-IN-4-1</t>
    <phoneticPr fontId="1" type="noConversion"/>
  </si>
  <si>
    <t>Cytoskeleton modulus</t>
    <phoneticPr fontId="3" type="noConversion"/>
  </si>
  <si>
    <t>Apparent viscosity</t>
    <phoneticPr fontId="3" type="noConversion"/>
  </si>
  <si>
    <t>Diffusion coefficient</t>
    <phoneticPr fontId="3" type="noConversion"/>
  </si>
  <si>
    <t>Cytoskeleton modulus</t>
    <phoneticPr fontId="3" type="noConversion"/>
  </si>
  <si>
    <t>Diffusion coefficient</t>
    <phoneticPr fontId="3" type="noConversion"/>
  </si>
  <si>
    <t>Apparent viscosity</t>
    <phoneticPr fontId="3" type="noConversion"/>
  </si>
  <si>
    <t>MENA</t>
    <phoneticPr fontId="1" type="noConversion"/>
  </si>
  <si>
    <t>MEAN</t>
    <phoneticPr fontId="1" type="noConversion"/>
  </si>
  <si>
    <t>SD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</si>
</sst>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2"/>
  <sheetViews>
    <sheetView workbookViewId="0">
      <selection activeCell="B11" sqref="B11"/>
    </sheetView>
  </sheetViews>
  <sheetFormatPr defaultRowHeight="13.8" x14ac:dyDescent="0.25"/>
  <sheetData>
    <row r="1" spans="1:19" x14ac:dyDescent="0.25">
      <c r="A1" s="1" t="s">
        <v>133</v>
      </c>
      <c r="B1" t="s">
        <v>6</v>
      </c>
      <c r="C1" t="s">
        <v>8</v>
      </c>
      <c r="D1" t="s">
        <v>10</v>
      </c>
      <c r="F1" t="s">
        <v>134</v>
      </c>
      <c r="G1" t="s">
        <v>6</v>
      </c>
      <c r="H1" t="s">
        <v>8</v>
      </c>
      <c r="I1" t="s">
        <v>10</v>
      </c>
      <c r="K1" t="s">
        <v>135</v>
      </c>
      <c r="L1" t="s">
        <v>6</v>
      </c>
      <c r="M1" t="s">
        <v>8</v>
      </c>
      <c r="N1" t="s">
        <v>10</v>
      </c>
      <c r="P1" s="2" t="s">
        <v>136</v>
      </c>
      <c r="Q1" t="s">
        <v>6</v>
      </c>
      <c r="R1" t="s">
        <v>8</v>
      </c>
      <c r="S1" t="s">
        <v>10</v>
      </c>
    </row>
    <row r="2" spans="1:19" x14ac:dyDescent="0.25">
      <c r="A2" t="s">
        <v>4</v>
      </c>
      <c r="B2">
        <v>0.77424111650819372</v>
      </c>
      <c r="C2">
        <v>0.66647905853646916</v>
      </c>
      <c r="D2">
        <v>0.50770267696712601</v>
      </c>
      <c r="F2" t="s">
        <v>4</v>
      </c>
      <c r="G2">
        <v>802.46956856713405</v>
      </c>
      <c r="H2">
        <v>613.99229434882852</v>
      </c>
      <c r="I2">
        <v>344.5528413951493</v>
      </c>
      <c r="K2" t="s">
        <v>4</v>
      </c>
      <c r="L2">
        <v>418.07654676726645</v>
      </c>
      <c r="M2">
        <v>320.96584749500602</v>
      </c>
      <c r="N2">
        <v>226.56534491225756</v>
      </c>
      <c r="P2" t="s">
        <v>4</v>
      </c>
      <c r="Q2">
        <v>0.94943782833360801</v>
      </c>
      <c r="R2">
        <v>1.2268056502959277</v>
      </c>
      <c r="S2">
        <v>2.4737376498646375</v>
      </c>
    </row>
    <row r="3" spans="1:19" x14ac:dyDescent="0.25">
      <c r="A3" t="s">
        <v>5</v>
      </c>
      <c r="B3">
        <v>0.29690337741322048</v>
      </c>
      <c r="C3">
        <v>0.23135928573420997</v>
      </c>
      <c r="D3">
        <v>0.14700514037078052</v>
      </c>
      <c r="F3" t="s">
        <v>5</v>
      </c>
      <c r="G3">
        <v>695.80807645969207</v>
      </c>
      <c r="H3">
        <v>469.68228748483261</v>
      </c>
      <c r="I3">
        <v>250.2565610832134</v>
      </c>
      <c r="K3" t="s">
        <v>5</v>
      </c>
      <c r="L3">
        <v>56.596524079799217</v>
      </c>
      <c r="M3">
        <v>67.130788943501116</v>
      </c>
      <c r="N3">
        <v>62.237534000379092</v>
      </c>
      <c r="P3" t="s">
        <v>5</v>
      </c>
      <c r="Q3">
        <v>0.83659269948182324</v>
      </c>
      <c r="R3">
        <v>0.90149676954813762</v>
      </c>
      <c r="S3">
        <v>1.1479459421597733</v>
      </c>
    </row>
    <row r="6" spans="1:19" x14ac:dyDescent="0.25">
      <c r="A6" s="1" t="s">
        <v>0</v>
      </c>
      <c r="B6" t="s">
        <v>7</v>
      </c>
      <c r="C6" t="s">
        <v>9</v>
      </c>
      <c r="D6" t="s">
        <v>11</v>
      </c>
      <c r="F6" t="s">
        <v>1</v>
      </c>
      <c r="G6" t="s">
        <v>7</v>
      </c>
      <c r="H6" t="s">
        <v>9</v>
      </c>
      <c r="I6" t="s">
        <v>11</v>
      </c>
      <c r="K6" t="s">
        <v>2</v>
      </c>
      <c r="L6" t="s">
        <v>7</v>
      </c>
      <c r="M6" t="s">
        <v>9</v>
      </c>
      <c r="N6" t="s">
        <v>11</v>
      </c>
      <c r="P6" s="2" t="s">
        <v>3</v>
      </c>
      <c r="Q6" t="s">
        <v>7</v>
      </c>
      <c r="R6" t="s">
        <v>9</v>
      </c>
      <c r="S6" t="s">
        <v>11</v>
      </c>
    </row>
    <row r="7" spans="1:19" x14ac:dyDescent="0.25">
      <c r="A7" s="1" t="s">
        <v>99</v>
      </c>
      <c r="B7" s="3">
        <v>1.2012682280149367</v>
      </c>
      <c r="C7" s="3">
        <v>0.79601235881915178</v>
      </c>
      <c r="D7" s="3">
        <v>0.59546803949932059</v>
      </c>
      <c r="F7" t="s">
        <v>129</v>
      </c>
      <c r="G7" s="3">
        <v>1823.7571687119744</v>
      </c>
      <c r="H7" s="3">
        <v>997.03243211818392</v>
      </c>
      <c r="I7" s="3">
        <v>371.624840819719</v>
      </c>
      <c r="K7" t="s">
        <v>99</v>
      </c>
      <c r="L7" s="3">
        <v>502.75062935561886</v>
      </c>
      <c r="M7" s="3">
        <v>342.38027230852555</v>
      </c>
      <c r="N7" s="3">
        <v>240.58547743494231</v>
      </c>
      <c r="P7" t="s">
        <v>129</v>
      </c>
      <c r="Q7" s="3">
        <v>0.1666310912978517</v>
      </c>
      <c r="R7" s="3">
        <v>1.7954852808435158</v>
      </c>
      <c r="S7" s="3">
        <v>3.5756539132180936</v>
      </c>
    </row>
    <row r="8" spans="1:19" x14ac:dyDescent="0.25">
      <c r="A8" s="1" t="s">
        <v>100</v>
      </c>
      <c r="B8" s="3">
        <v>0.50670776294123421</v>
      </c>
      <c r="C8" s="3">
        <v>0.88623564845401526</v>
      </c>
      <c r="D8" s="3">
        <v>0.52637467515992709</v>
      </c>
      <c r="F8" t="s">
        <v>100</v>
      </c>
      <c r="G8" s="3">
        <v>207.46076525108165</v>
      </c>
      <c r="H8" s="3">
        <v>1192.7604724565992</v>
      </c>
      <c r="I8" s="3">
        <v>272.53817464697823</v>
      </c>
      <c r="K8" t="s">
        <v>100</v>
      </c>
      <c r="L8" s="3">
        <v>393.81414577747631</v>
      </c>
      <c r="M8" s="3">
        <v>360.18183560919863</v>
      </c>
      <c r="N8" s="3">
        <v>249.63262155901555</v>
      </c>
      <c r="P8" t="s">
        <v>100</v>
      </c>
      <c r="Q8" s="3">
        <v>0.27730432614775374</v>
      </c>
      <c r="R8" s="3">
        <v>1.7695706680873395</v>
      </c>
      <c r="S8" s="3">
        <v>3.5884562271353069</v>
      </c>
    </row>
    <row r="9" spans="1:19" x14ac:dyDescent="0.25">
      <c r="A9" s="1" t="s">
        <v>101</v>
      </c>
      <c r="B9" s="3">
        <v>0.47171484085462206</v>
      </c>
      <c r="C9" s="3">
        <v>0.81655566964095871</v>
      </c>
      <c r="D9" s="3">
        <v>0.48124401036666292</v>
      </c>
      <c r="F9" t="s">
        <v>101</v>
      </c>
      <c r="G9" s="3">
        <v>82.045057096367245</v>
      </c>
      <c r="H9" s="3">
        <v>1044.633849559284</v>
      </c>
      <c r="I9" s="3">
        <v>60.577015874908398</v>
      </c>
      <c r="K9" t="s">
        <v>101</v>
      </c>
      <c r="L9" s="3">
        <v>417.53844554485431</v>
      </c>
      <c r="M9" s="3">
        <v>343.15822145975017</v>
      </c>
      <c r="N9" s="3">
        <v>355.87748276039895</v>
      </c>
      <c r="P9" t="s">
        <v>101</v>
      </c>
      <c r="Q9" s="3">
        <v>0.24009806599671998</v>
      </c>
      <c r="R9" s="3">
        <v>1.8794592686621843</v>
      </c>
      <c r="S9" s="3">
        <v>2.2801826574483788</v>
      </c>
    </row>
    <row r="10" spans="1:19" x14ac:dyDescent="0.25">
      <c r="A10" s="1" t="s">
        <v>102</v>
      </c>
      <c r="B10" s="3">
        <v>0.77636074905775276</v>
      </c>
      <c r="C10" s="3">
        <v>0.37459758553076622</v>
      </c>
      <c r="D10" s="3">
        <v>0.53333112425166362</v>
      </c>
      <c r="F10" t="s">
        <v>102</v>
      </c>
      <c r="G10" s="3">
        <v>795.32382089710097</v>
      </c>
      <c r="H10" s="3">
        <v>45.098518390277562</v>
      </c>
      <c r="I10" s="3">
        <v>453.34871300272744</v>
      </c>
      <c r="K10" t="s">
        <v>102</v>
      </c>
      <c r="L10" s="3">
        <v>491.1791671239223</v>
      </c>
      <c r="M10" s="3">
        <v>194.11335961781694</v>
      </c>
      <c r="N10" s="3">
        <v>187.53767941227807</v>
      </c>
      <c r="P10" t="s">
        <v>102</v>
      </c>
      <c r="Q10" s="3">
        <v>0.23515481907207342</v>
      </c>
      <c r="R10" s="3">
        <v>2.3125713625422208</v>
      </c>
      <c r="S10" s="3">
        <v>3.4097115063379864</v>
      </c>
    </row>
    <row r="11" spans="1:19" x14ac:dyDescent="0.25">
      <c r="A11" s="1" t="s">
        <v>103</v>
      </c>
      <c r="B11" s="3">
        <v>0.79714222080701913</v>
      </c>
      <c r="C11" s="3">
        <v>0.36085341033217894</v>
      </c>
      <c r="D11" s="3">
        <v>0.39640727990159391</v>
      </c>
      <c r="F11" t="s">
        <v>103</v>
      </c>
      <c r="G11" s="3">
        <v>844.7060538032872</v>
      </c>
      <c r="H11" s="3">
        <v>15.910227039027555</v>
      </c>
      <c r="I11" s="3">
        <v>228.96981132186167</v>
      </c>
      <c r="K11" t="s">
        <v>103</v>
      </c>
      <c r="L11" s="3">
        <v>433.84842511707819</v>
      </c>
      <c r="M11" s="3">
        <v>194.52706039243094</v>
      </c>
      <c r="N11" s="3">
        <v>191.83942976080289</v>
      </c>
      <c r="P11" t="s">
        <v>103</v>
      </c>
      <c r="Q11" s="3">
        <v>0.25042315553889227</v>
      </c>
      <c r="R11" s="3">
        <v>2.2892757546904812</v>
      </c>
      <c r="S11" s="3">
        <v>3.3320058282256357</v>
      </c>
    </row>
    <row r="12" spans="1:19" x14ac:dyDescent="0.25">
      <c r="A12" s="1" t="s">
        <v>104</v>
      </c>
      <c r="B12" s="3">
        <v>0.4807145508470872</v>
      </c>
      <c r="C12" s="3">
        <v>0.35483308681523507</v>
      </c>
      <c r="D12" s="3">
        <v>0.34353430757979914</v>
      </c>
      <c r="F12" t="s">
        <v>104</v>
      </c>
      <c r="G12" s="3">
        <v>153.89330254333163</v>
      </c>
      <c r="H12" s="3">
        <v>18.135206143701396</v>
      </c>
      <c r="I12" s="3">
        <v>32.01777702348231</v>
      </c>
      <c r="K12" t="s">
        <v>104</v>
      </c>
      <c r="L12" s="3">
        <v>443.0809077581622</v>
      </c>
      <c r="M12" s="3">
        <v>187.16664487476191</v>
      </c>
      <c r="N12" s="3">
        <v>150.73952871290621</v>
      </c>
      <c r="P12" t="s">
        <v>104</v>
      </c>
      <c r="Q12" s="3">
        <v>0.21051462822300082</v>
      </c>
      <c r="R12" s="3">
        <v>2.3484213316438849</v>
      </c>
      <c r="S12" s="3">
        <v>0.29064426088865547</v>
      </c>
    </row>
    <row r="13" spans="1:19" x14ac:dyDescent="0.25">
      <c r="A13" s="1" t="s">
        <v>105</v>
      </c>
      <c r="B13" s="3">
        <v>0.67098345407665627</v>
      </c>
      <c r="C13" s="3">
        <v>0.72838872326327486</v>
      </c>
      <c r="D13" s="3">
        <v>0.42368988062979074</v>
      </c>
      <c r="F13" t="s">
        <v>105</v>
      </c>
      <c r="G13" s="3">
        <v>664.84187183675726</v>
      </c>
      <c r="H13" s="3">
        <v>776.12896034622452</v>
      </c>
      <c r="I13" s="3">
        <v>42.313314519560038</v>
      </c>
      <c r="K13" t="s">
        <v>105</v>
      </c>
      <c r="L13" s="3">
        <v>392.86369185139944</v>
      </c>
      <c r="M13" s="3">
        <v>354.73315713488012</v>
      </c>
      <c r="N13" s="3">
        <v>225.84763488709311</v>
      </c>
      <c r="P13" t="s">
        <v>105</v>
      </c>
      <c r="Q13" s="3">
        <v>1.2455558488010547</v>
      </c>
      <c r="R13" s="3">
        <v>1.2612869124252633</v>
      </c>
      <c r="S13" s="3">
        <v>0.19115206454544822</v>
      </c>
    </row>
    <row r="14" spans="1:19" x14ac:dyDescent="0.25">
      <c r="A14" s="1" t="s">
        <v>106</v>
      </c>
      <c r="B14" s="3">
        <v>0.68919474833334027</v>
      </c>
      <c r="C14" s="3">
        <v>0.36574109992866727</v>
      </c>
      <c r="D14" s="3">
        <v>0.5214785276483842</v>
      </c>
      <c r="F14" t="s">
        <v>106</v>
      </c>
      <c r="G14" s="3">
        <v>705.4912325803956</v>
      </c>
      <c r="H14" s="3">
        <v>55.51728472678257</v>
      </c>
      <c r="I14" s="3">
        <v>249.66936278991554</v>
      </c>
      <c r="K14" t="s">
        <v>106</v>
      </c>
      <c r="L14" s="3">
        <v>371.40146882532616</v>
      </c>
      <c r="M14" s="3">
        <v>352.13452995568986</v>
      </c>
      <c r="N14" s="3">
        <v>212.04669961335162</v>
      </c>
      <c r="P14" t="s">
        <v>106</v>
      </c>
      <c r="Q14" s="3">
        <v>1.3761051818839811</v>
      </c>
      <c r="R14" s="3">
        <v>1.4286441816082167</v>
      </c>
      <c r="S14" s="3">
        <v>0.19954851309909805</v>
      </c>
    </row>
    <row r="15" spans="1:19" x14ac:dyDescent="0.25">
      <c r="A15" s="1" t="s">
        <v>107</v>
      </c>
      <c r="B15" s="3">
        <v>0.5747297489871358</v>
      </c>
      <c r="C15" s="3">
        <v>0.57768352267852285</v>
      </c>
      <c r="D15" s="3">
        <v>0.56303754119994731</v>
      </c>
      <c r="F15" t="s">
        <v>107</v>
      </c>
      <c r="G15" s="3">
        <v>457.71372764169377</v>
      </c>
      <c r="H15" s="3">
        <v>555.22194338725251</v>
      </c>
      <c r="I15" s="3">
        <v>428.98657965864686</v>
      </c>
      <c r="K15" t="s">
        <v>107</v>
      </c>
      <c r="L15" s="3">
        <v>398.44836695912232</v>
      </c>
      <c r="M15" s="3">
        <v>295.4339199690167</v>
      </c>
      <c r="N15" s="3">
        <v>179.62224826569954</v>
      </c>
      <c r="P15" t="s">
        <v>107</v>
      </c>
      <c r="Q15" s="3">
        <v>1.2999323687117206</v>
      </c>
      <c r="R15" s="3">
        <v>1.3931820922113833</v>
      </c>
      <c r="S15" s="3">
        <v>3.5375195020667283</v>
      </c>
    </row>
    <row r="16" spans="1:19" x14ac:dyDescent="0.25">
      <c r="A16" s="1" t="s">
        <v>108</v>
      </c>
      <c r="B16" s="3">
        <v>0.50168062704117267</v>
      </c>
      <c r="C16" s="3">
        <v>0.40150107989223499</v>
      </c>
      <c r="D16" s="3">
        <v>0.5262655293104519</v>
      </c>
      <c r="F16" t="s">
        <v>108</v>
      </c>
      <c r="G16" s="3">
        <v>307.57181798444407</v>
      </c>
      <c r="H16" s="3">
        <v>164.18492523792412</v>
      </c>
      <c r="I16" s="3">
        <v>369.08451142315693</v>
      </c>
      <c r="K16" t="s">
        <v>108</v>
      </c>
      <c r="L16" s="3">
        <v>412.20861328651722</v>
      </c>
      <c r="M16" s="3">
        <v>301.68102469808474</v>
      </c>
      <c r="N16" s="3">
        <v>177.06138439937936</v>
      </c>
      <c r="P16" t="s">
        <v>108</v>
      </c>
      <c r="Q16" s="3">
        <v>1.4486196439043595</v>
      </c>
      <c r="R16" s="3">
        <v>1.3599328696493203</v>
      </c>
      <c r="S16" s="3">
        <v>3.4803617588500821</v>
      </c>
    </row>
    <row r="17" spans="1:19" x14ac:dyDescent="0.25">
      <c r="A17" s="1" t="s">
        <v>109</v>
      </c>
      <c r="B17" s="3">
        <v>1.4351922360669755</v>
      </c>
      <c r="C17" s="3">
        <v>0.68510993554174149</v>
      </c>
      <c r="D17" s="3">
        <v>0.35471201808027775</v>
      </c>
      <c r="F17" t="s">
        <v>109</v>
      </c>
      <c r="G17" s="3">
        <v>2265.3481040828542</v>
      </c>
      <c r="H17" s="3">
        <v>788.15301999712665</v>
      </c>
      <c r="I17" s="3">
        <v>68.684287636260251</v>
      </c>
      <c r="K17" t="s">
        <v>109</v>
      </c>
      <c r="L17" s="3">
        <v>489.34133165490772</v>
      </c>
      <c r="M17" s="3">
        <v>315.26820493646363</v>
      </c>
      <c r="N17" s="3">
        <v>170.78929218714566</v>
      </c>
      <c r="P17" t="s">
        <v>109</v>
      </c>
      <c r="Q17" s="3">
        <v>0.1860822138784472</v>
      </c>
      <c r="R17" s="3">
        <v>1.3675773231373027</v>
      </c>
      <c r="S17" s="3">
        <v>3.4936258537093812</v>
      </c>
    </row>
    <row r="18" spans="1:19" x14ac:dyDescent="0.25">
      <c r="A18" s="1" t="s">
        <v>110</v>
      </c>
      <c r="B18" s="3">
        <v>0.73125859860257092</v>
      </c>
      <c r="C18" s="3">
        <v>1.1846084216848378</v>
      </c>
      <c r="D18" s="3">
        <v>0.63799644252351162</v>
      </c>
      <c r="F18" t="s">
        <v>110</v>
      </c>
      <c r="G18" s="3">
        <v>592.72042309152198</v>
      </c>
      <c r="H18" s="3">
        <v>1552.4406566359557</v>
      </c>
      <c r="I18" s="3">
        <v>582.715403648402</v>
      </c>
      <c r="K18" t="s">
        <v>110</v>
      </c>
      <c r="L18" s="3">
        <v>391.16191355914378</v>
      </c>
      <c r="M18" s="3">
        <v>362.4264549709805</v>
      </c>
      <c r="N18" s="3">
        <v>401.60859896536402</v>
      </c>
      <c r="P18" t="s">
        <v>110</v>
      </c>
      <c r="Q18" s="3">
        <v>0.26738448304737888</v>
      </c>
      <c r="R18" s="3">
        <v>0.26125338272729215</v>
      </c>
      <c r="S18" s="3">
        <v>1.1585727038036286</v>
      </c>
    </row>
    <row r="19" spans="1:19" x14ac:dyDescent="0.25">
      <c r="A19" s="1" t="s">
        <v>111</v>
      </c>
      <c r="B19" s="3">
        <v>0.74958710034338283</v>
      </c>
      <c r="C19" s="3">
        <v>0.93755100768715871</v>
      </c>
      <c r="D19" s="3">
        <v>0.45138489593017894</v>
      </c>
      <c r="F19" t="s">
        <v>111</v>
      </c>
      <c r="G19" s="3">
        <v>617.55516275222453</v>
      </c>
      <c r="H19" s="3">
        <v>1024.9700520437309</v>
      </c>
      <c r="I19" s="3">
        <v>208.97494926630466</v>
      </c>
      <c r="K19" t="s">
        <v>111</v>
      </c>
      <c r="L19" s="3">
        <v>437.79417265518947</v>
      </c>
      <c r="M19" s="3">
        <v>352.49761939851572</v>
      </c>
      <c r="N19" s="3">
        <v>380.15279798803573</v>
      </c>
      <c r="P19" t="s">
        <v>111</v>
      </c>
      <c r="Q19" s="3">
        <v>0.24153460169968849</v>
      </c>
      <c r="R19" s="3">
        <v>0.24466496236493968</v>
      </c>
      <c r="S19" s="3">
        <v>1.3992815104695451</v>
      </c>
    </row>
    <row r="20" spans="1:19" x14ac:dyDescent="0.25">
      <c r="A20" s="1" t="s">
        <v>112</v>
      </c>
      <c r="B20" s="3">
        <v>0.61559481632105439</v>
      </c>
      <c r="C20" s="3">
        <v>0.48394992990891061</v>
      </c>
      <c r="D20" s="3">
        <v>0.338851890291125</v>
      </c>
      <c r="F20" t="s">
        <v>112</v>
      </c>
      <c r="G20" s="3">
        <v>332.51120240593218</v>
      </c>
      <c r="H20" s="3">
        <v>63.604561413852352</v>
      </c>
      <c r="I20" s="3">
        <v>136.15565058494417</v>
      </c>
      <c r="K20" t="s">
        <v>112</v>
      </c>
      <c r="L20" s="3">
        <v>466.5820640335445</v>
      </c>
      <c r="M20" s="3">
        <v>420.21075929712129</v>
      </c>
      <c r="N20" s="3">
        <v>192.90117927722432</v>
      </c>
      <c r="P20" t="s">
        <v>112</v>
      </c>
      <c r="Q20" s="3">
        <v>0.25197242100890888</v>
      </c>
      <c r="R20" s="3">
        <v>0.24364401946498854</v>
      </c>
      <c r="S20" s="3">
        <v>2.1474822359982699</v>
      </c>
    </row>
    <row r="21" spans="1:19" x14ac:dyDescent="0.25">
      <c r="A21" s="1" t="s">
        <v>113</v>
      </c>
      <c r="B21" s="3">
        <v>1.2462183533688893</v>
      </c>
      <c r="C21" s="3">
        <v>0.78544322368606534</v>
      </c>
      <c r="D21" s="3">
        <v>0.37056105289414393</v>
      </c>
      <c r="F21" t="s">
        <v>113</v>
      </c>
      <c r="G21" s="3">
        <v>1765.9474169458013</v>
      </c>
      <c r="H21" s="3">
        <v>704.74073493226001</v>
      </c>
      <c r="I21" s="3">
        <v>197.16180420696747</v>
      </c>
      <c r="K21" t="s">
        <v>113</v>
      </c>
      <c r="L21" s="3">
        <v>530.55446561148267</v>
      </c>
      <c r="M21" s="3">
        <v>428.88515683128077</v>
      </c>
      <c r="N21" s="3">
        <v>204.93425236647863</v>
      </c>
      <c r="P21" t="s">
        <v>113</v>
      </c>
      <c r="Q21" s="3">
        <v>0.18963454094998938</v>
      </c>
      <c r="R21" s="3">
        <v>0.22989882476747089</v>
      </c>
      <c r="S21" s="3">
        <v>2.1025928109733658</v>
      </c>
    </row>
    <row r="22" spans="1:19" x14ac:dyDescent="0.25">
      <c r="A22" s="1" t="s">
        <v>114</v>
      </c>
      <c r="B22" s="3">
        <v>0.48491550991269944</v>
      </c>
      <c r="C22" s="3">
        <v>0.51965654010342244</v>
      </c>
      <c r="D22" s="3">
        <v>0.6226722210622212</v>
      </c>
      <c r="F22" t="s">
        <v>114</v>
      </c>
      <c r="G22" s="3">
        <v>56.470354286641268</v>
      </c>
      <c r="H22" s="3">
        <v>132.07416962802529</v>
      </c>
      <c r="I22" s="3">
        <v>631.97570639815206</v>
      </c>
      <c r="K22" t="s">
        <v>114</v>
      </c>
      <c r="L22" s="3">
        <v>458.14752231255642</v>
      </c>
      <c r="M22" s="3">
        <v>449.24378742114038</v>
      </c>
      <c r="N22" s="3">
        <v>309.68464346322799</v>
      </c>
      <c r="P22" t="s">
        <v>114</v>
      </c>
      <c r="Q22" s="3">
        <v>0.25966405803762876</v>
      </c>
      <c r="R22" s="3">
        <v>0.24102904972958433</v>
      </c>
      <c r="S22" s="3">
        <v>1.4038398939599248</v>
      </c>
    </row>
    <row r="23" spans="1:19" x14ac:dyDescent="0.25">
      <c r="A23" s="1" t="s">
        <v>115</v>
      </c>
      <c r="B23" s="3">
        <v>0.69807644175827965</v>
      </c>
      <c r="C23" s="3">
        <v>0.48430298588917853</v>
      </c>
      <c r="D23" s="3">
        <v>0.64904654923026284</v>
      </c>
      <c r="F23" t="s">
        <v>115</v>
      </c>
      <c r="G23" s="3">
        <v>512.28196184053149</v>
      </c>
      <c r="H23" s="3">
        <v>300.66060608106568</v>
      </c>
      <c r="I23" s="3">
        <v>660.66413653477218</v>
      </c>
      <c r="K23" t="s">
        <v>115</v>
      </c>
      <c r="L23" s="3">
        <v>458.52971388283999</v>
      </c>
      <c r="M23" s="3">
        <v>243.76584707230407</v>
      </c>
      <c r="N23" s="3">
        <v>212.43709190522551</v>
      </c>
      <c r="P23" t="s">
        <v>115</v>
      </c>
      <c r="Q23" s="3">
        <v>0.23276582579638588</v>
      </c>
      <c r="R23" s="3">
        <v>1.9420991083200829</v>
      </c>
      <c r="S23" s="3">
        <v>3.0029109525527691</v>
      </c>
    </row>
    <row r="24" spans="1:19" x14ac:dyDescent="0.25">
      <c r="A24" s="1" t="s">
        <v>116</v>
      </c>
      <c r="B24" s="3">
        <v>0.63007835535523216</v>
      </c>
      <c r="C24" s="3">
        <v>0.56132128430049566</v>
      </c>
      <c r="D24" s="3">
        <v>0.47065854848675004</v>
      </c>
      <c r="F24" t="s">
        <v>116</v>
      </c>
      <c r="G24" s="3">
        <v>515.37621740943291</v>
      </c>
      <c r="H24" s="3">
        <v>456.01867745732807</v>
      </c>
      <c r="I24" s="3">
        <v>371.91457541344965</v>
      </c>
      <c r="K24" t="s">
        <v>116</v>
      </c>
      <c r="L24" s="3">
        <v>453.48962663538987</v>
      </c>
      <c r="M24" s="3">
        <v>290.17796397198134</v>
      </c>
      <c r="N24" s="3">
        <v>203.46914143757314</v>
      </c>
      <c r="P24" t="s">
        <v>116</v>
      </c>
      <c r="Q24" s="3">
        <v>0.19208222520343582</v>
      </c>
      <c r="R24" s="3">
        <v>2.5532351333824552</v>
      </c>
      <c r="S24" s="3">
        <v>2.9969995162676599</v>
      </c>
    </row>
    <row r="25" spans="1:19" x14ac:dyDescent="0.25">
      <c r="A25" s="1" t="s">
        <v>117</v>
      </c>
      <c r="B25" s="3">
        <v>0.80314571741230412</v>
      </c>
      <c r="C25" s="3">
        <v>0.47511636426931148</v>
      </c>
      <c r="D25" s="3">
        <v>0.58950857018705316</v>
      </c>
      <c r="F25" t="s">
        <v>117</v>
      </c>
      <c r="G25" s="3">
        <v>898.7200652198967</v>
      </c>
      <c r="H25" s="3">
        <v>174.74305166027162</v>
      </c>
      <c r="I25" s="3">
        <v>557.25649409613709</v>
      </c>
      <c r="K25" t="s">
        <v>117</v>
      </c>
      <c r="L25" s="3">
        <v>481.38998218745945</v>
      </c>
      <c r="M25" s="3">
        <v>348.34575216351709</v>
      </c>
      <c r="N25" s="3">
        <v>182.42069897765685</v>
      </c>
      <c r="P25" t="s">
        <v>117</v>
      </c>
      <c r="Q25" s="3">
        <v>0.189470103264232</v>
      </c>
      <c r="R25" s="3">
        <v>2.280104773202051</v>
      </c>
      <c r="S25" s="3">
        <v>3.0473582261168355</v>
      </c>
    </row>
    <row r="26" spans="1:19" x14ac:dyDescent="0.25">
      <c r="A26" s="1" t="s">
        <v>118</v>
      </c>
      <c r="B26" s="3">
        <v>0.47251931886404586</v>
      </c>
      <c r="C26" s="3">
        <v>0.97729616428257382</v>
      </c>
      <c r="D26" s="3">
        <v>0.69430806285674806</v>
      </c>
      <c r="F26" t="s">
        <v>118</v>
      </c>
      <c r="G26" s="3">
        <v>166.39829512296831</v>
      </c>
      <c r="H26" s="3">
        <v>1234.9732709699224</v>
      </c>
      <c r="I26" s="3">
        <v>726.53073570515369</v>
      </c>
      <c r="K26" t="s">
        <v>118</v>
      </c>
      <c r="L26" s="3">
        <v>360.04670633226567</v>
      </c>
      <c r="M26" s="3">
        <v>300.06835316550672</v>
      </c>
      <c r="N26" s="3">
        <v>203.62028311918132</v>
      </c>
      <c r="P26" t="s">
        <v>118</v>
      </c>
      <c r="Q26" s="3">
        <v>2.2898604283951074</v>
      </c>
      <c r="R26" s="3">
        <v>2.321331322186301</v>
      </c>
      <c r="S26" s="3">
        <v>3.0601173789806504</v>
      </c>
    </row>
    <row r="27" spans="1:19" x14ac:dyDescent="0.25">
      <c r="A27" s="1" t="s">
        <v>119</v>
      </c>
      <c r="B27" s="3">
        <v>1.198580056985773</v>
      </c>
      <c r="C27" s="3">
        <v>0.88385675817222897</v>
      </c>
      <c r="D27" s="3">
        <v>0.53827516756717342</v>
      </c>
      <c r="F27" t="s">
        <v>119</v>
      </c>
      <c r="G27" s="3">
        <v>1727.0183503440253</v>
      </c>
      <c r="H27" s="3">
        <v>1046.9640742970423</v>
      </c>
      <c r="I27" s="3">
        <v>480.69721598028667</v>
      </c>
      <c r="K27" t="s">
        <v>119</v>
      </c>
      <c r="L27" s="3">
        <v>298.60123153883399</v>
      </c>
      <c r="M27" s="3">
        <v>340.52727463395644</v>
      </c>
      <c r="N27" s="3">
        <v>206.94760507467558</v>
      </c>
      <c r="P27" t="s">
        <v>119</v>
      </c>
      <c r="Q27" s="3">
        <v>2.2642647715646507</v>
      </c>
      <c r="R27" s="3">
        <v>2.2336941928707894</v>
      </c>
      <c r="S27" s="3">
        <v>2.9826845226138943</v>
      </c>
    </row>
    <row r="28" spans="1:19" x14ac:dyDescent="0.25">
      <c r="A28" s="1" t="s">
        <v>120</v>
      </c>
      <c r="B28" s="3">
        <v>0.59693498566814152</v>
      </c>
      <c r="C28" s="3">
        <v>0.85750300822152248</v>
      </c>
      <c r="D28" s="3">
        <v>0.57024670126895838</v>
      </c>
      <c r="F28" t="s">
        <v>120</v>
      </c>
      <c r="G28" s="3">
        <v>436.90395846246577</v>
      </c>
      <c r="H28" s="3">
        <v>1006.2779275440688</v>
      </c>
      <c r="I28" s="3">
        <v>533.75290005168176</v>
      </c>
      <c r="K28" t="s">
        <v>120</v>
      </c>
      <c r="L28" s="3">
        <v>378.16868660541019</v>
      </c>
      <c r="M28" s="3">
        <v>261.16602599380366</v>
      </c>
      <c r="N28" s="3">
        <v>209.3919694260822</v>
      </c>
      <c r="P28" t="s">
        <v>120</v>
      </c>
      <c r="Q28" s="3">
        <v>2.2727386915669676</v>
      </c>
      <c r="R28" s="3">
        <v>0.27116744582266156</v>
      </c>
      <c r="S28" s="3">
        <v>2.9940275864371881</v>
      </c>
    </row>
    <row r="29" spans="1:19" x14ac:dyDescent="0.25">
      <c r="A29" s="1" t="s">
        <v>121</v>
      </c>
      <c r="B29" s="3">
        <v>0.62633739758495033</v>
      </c>
      <c r="C29" s="3">
        <v>0.63972621923418893</v>
      </c>
      <c r="D29" s="3">
        <v>0.28814758226599085</v>
      </c>
      <c r="F29" t="s">
        <v>121</v>
      </c>
      <c r="G29" s="3">
        <v>517.31286710187737</v>
      </c>
      <c r="H29" s="3">
        <v>561.423519023523</v>
      </c>
      <c r="I29" s="3">
        <v>60.510148425183282</v>
      </c>
      <c r="K29" t="s">
        <v>121</v>
      </c>
      <c r="L29" s="3">
        <v>448.030698750282</v>
      </c>
      <c r="M29" s="3">
        <v>264.30505181389185</v>
      </c>
      <c r="N29" s="3">
        <v>193.71580034710632</v>
      </c>
      <c r="P29" t="s">
        <v>121</v>
      </c>
      <c r="Q29" s="3">
        <v>1.5708410610687371</v>
      </c>
      <c r="R29" s="3">
        <v>0.26514948729889892</v>
      </c>
      <c r="S29" s="3">
        <v>2.158947002553719</v>
      </c>
    </row>
    <row r="30" spans="1:19" x14ac:dyDescent="0.25">
      <c r="A30" s="1" t="s">
        <v>122</v>
      </c>
      <c r="B30" s="3">
        <v>0.58080419358538349</v>
      </c>
      <c r="C30" s="3">
        <v>1.0273874341080973</v>
      </c>
      <c r="D30" s="3">
        <v>0.43000852431412873</v>
      </c>
      <c r="F30" t="s">
        <v>122</v>
      </c>
      <c r="G30" s="3">
        <v>324.0575378087463</v>
      </c>
      <c r="H30" s="3">
        <v>1337.3285466183816</v>
      </c>
      <c r="I30" s="3">
        <v>293.85923772807968</v>
      </c>
      <c r="K30" t="s">
        <v>122</v>
      </c>
      <c r="L30" s="3">
        <v>456.80827177038145</v>
      </c>
      <c r="M30" s="3">
        <v>312.17614433197917</v>
      </c>
      <c r="N30" s="3">
        <v>208.39494110214028</v>
      </c>
      <c r="P30" t="s">
        <v>122</v>
      </c>
      <c r="Q30" s="3">
        <v>1.8872564313415794</v>
      </c>
      <c r="R30" s="3">
        <v>0.20608743954505224</v>
      </c>
      <c r="S30" s="3">
        <v>2.8205139362306495</v>
      </c>
    </row>
    <row r="31" spans="1:19" x14ac:dyDescent="0.25">
      <c r="A31" s="1" t="s">
        <v>123</v>
      </c>
      <c r="B31" s="3">
        <v>0.9242235102910592</v>
      </c>
      <c r="C31" s="3">
        <v>0.70603471138485585</v>
      </c>
      <c r="D31" s="3">
        <v>0.28233845977231592</v>
      </c>
      <c r="F31" t="s">
        <v>123</v>
      </c>
      <c r="G31" s="3">
        <v>1101.5884752275597</v>
      </c>
      <c r="H31" s="3">
        <v>653.7636815609809</v>
      </c>
      <c r="I31" s="3">
        <v>54.724264023196561</v>
      </c>
      <c r="K31" t="s">
        <v>123</v>
      </c>
      <c r="L31" s="3">
        <v>428.92544297622732</v>
      </c>
      <c r="M31" s="3">
        <v>307.71430619149106</v>
      </c>
      <c r="N31" s="3">
        <v>188.22192932943724</v>
      </c>
      <c r="P31" t="s">
        <v>123</v>
      </c>
      <c r="Q31" s="3">
        <v>1.9075237421244438</v>
      </c>
      <c r="R31" s="3">
        <v>0.20576783996857276</v>
      </c>
      <c r="S31" s="3">
        <v>2.0527812089137121</v>
      </c>
    </row>
    <row r="32" spans="1:19" x14ac:dyDescent="0.25">
      <c r="A32" s="1" t="s">
        <v>124</v>
      </c>
      <c r="B32" s="3">
        <v>0.95817092611356169</v>
      </c>
      <c r="C32" s="3">
        <v>0.44132068960218734</v>
      </c>
      <c r="D32" s="3">
        <v>0.57704854838215114</v>
      </c>
      <c r="F32" t="s">
        <v>124</v>
      </c>
      <c r="G32" s="3">
        <v>1194.8266453281271</v>
      </c>
      <c r="H32" s="3">
        <v>71.683468607830321</v>
      </c>
      <c r="I32" s="3">
        <v>517.65236666082865</v>
      </c>
      <c r="K32" t="s">
        <v>124</v>
      </c>
      <c r="L32" s="3">
        <v>368.39285421366975</v>
      </c>
      <c r="M32" s="3">
        <v>380.96345151465471</v>
      </c>
      <c r="N32" s="3">
        <v>177.87565582420726</v>
      </c>
      <c r="P32" t="s">
        <v>124</v>
      </c>
      <c r="Q32" s="3">
        <v>1.988850389641118</v>
      </c>
      <c r="R32" s="3">
        <v>0.20308477433873509</v>
      </c>
      <c r="S32" s="3">
        <v>0.35339606045713728</v>
      </c>
    </row>
    <row r="33" spans="1:19" x14ac:dyDescent="0.25">
      <c r="A33" s="1" t="s">
        <v>125</v>
      </c>
      <c r="B33" s="3">
        <v>0.77359020026799508</v>
      </c>
      <c r="C33" s="3">
        <v>0.68234771705288633</v>
      </c>
      <c r="D33" s="3">
        <v>0.55830030248597118</v>
      </c>
      <c r="F33" t="s">
        <v>125</v>
      </c>
      <c r="G33" s="3">
        <v>671.98621438765235</v>
      </c>
      <c r="H33" s="3">
        <v>603.34810954174543</v>
      </c>
      <c r="I33" s="3">
        <v>325.82011246304427</v>
      </c>
      <c r="K33" t="s">
        <v>125</v>
      </c>
      <c r="L33" s="3">
        <v>344.02784516896037</v>
      </c>
      <c r="M33" s="3">
        <v>362.82570263641804</v>
      </c>
      <c r="N33" s="3">
        <v>275.08036077633216</v>
      </c>
      <c r="P33" t="s">
        <v>125</v>
      </c>
      <c r="Q33" s="3">
        <v>0.14350055315940644</v>
      </c>
      <c r="R33" s="3">
        <v>0.21613375649906202</v>
      </c>
      <c r="S33" s="3">
        <v>3.5713858911558924</v>
      </c>
    </row>
    <row r="34" spans="1:19" x14ac:dyDescent="0.25">
      <c r="A34" s="1" t="s">
        <v>126</v>
      </c>
      <c r="B34" s="3">
        <v>0.48227676612795528</v>
      </c>
      <c r="C34" s="3"/>
      <c r="D34" s="3">
        <v>1.0039991943005724</v>
      </c>
      <c r="F34" t="s">
        <v>126</v>
      </c>
      <c r="G34" s="3">
        <v>58.509389953875782</v>
      </c>
      <c r="H34" s="3"/>
      <c r="I34" s="3">
        <v>1046.5177601263304</v>
      </c>
      <c r="K34" t="s">
        <v>126</v>
      </c>
      <c r="L34" s="3">
        <v>336.21366183793231</v>
      </c>
      <c r="M34" s="3"/>
      <c r="N34" s="3">
        <v>241.57366263713243</v>
      </c>
      <c r="P34" t="s">
        <v>126</v>
      </c>
      <c r="Q34" s="3">
        <v>2.3288003601603822</v>
      </c>
      <c r="R34" s="3"/>
      <c r="S34" s="3">
        <v>3.5458847388961034</v>
      </c>
    </row>
    <row r="35" spans="1:19" x14ac:dyDescent="0.25">
      <c r="A35" s="1" t="s">
        <v>127</v>
      </c>
      <c r="B35" s="3">
        <v>1.5826355144319357</v>
      </c>
      <c r="C35" s="3"/>
      <c r="D35" s="3">
        <v>0.38448198459957855</v>
      </c>
      <c r="F35" t="s">
        <v>127</v>
      </c>
      <c r="G35" s="3">
        <v>2888.25007697826</v>
      </c>
      <c r="H35" s="3"/>
      <c r="I35" s="3">
        <v>27.334550429198615</v>
      </c>
      <c r="K35" t="s">
        <v>127</v>
      </c>
      <c r="L35" s="3">
        <v>340.35969618437883</v>
      </c>
      <c r="M35" s="3"/>
      <c r="N35" s="3">
        <v>236.38491144537389</v>
      </c>
      <c r="P35" t="s">
        <v>127</v>
      </c>
      <c r="Q35" s="3">
        <v>1.6125277600431405</v>
      </c>
      <c r="R35" s="3"/>
      <c r="S35" s="3">
        <v>3.5607535841687539</v>
      </c>
    </row>
    <row r="36" spans="1:19" x14ac:dyDescent="0.25">
      <c r="A36" s="1" t="s">
        <v>128</v>
      </c>
      <c r="B36" s="3">
        <v>0.96659656522266357</v>
      </c>
      <c r="C36" s="3"/>
      <c r="D36" s="3"/>
      <c r="F36" t="s">
        <v>128</v>
      </c>
      <c r="G36" s="3">
        <v>1387.4995199171913</v>
      </c>
      <c r="H36" s="3"/>
      <c r="I36" s="3"/>
      <c r="K36" t="s">
        <v>128</v>
      </c>
      <c r="L36" s="3">
        <v>358.59665350766011</v>
      </c>
      <c r="M36" s="3"/>
      <c r="N36" s="3"/>
      <c r="P36" t="s">
        <v>128</v>
      </c>
      <c r="Q36" s="3">
        <v>1.4560410584792052</v>
      </c>
      <c r="R36" s="3"/>
      <c r="S36" s="3"/>
    </row>
    <row r="38" spans="1:19" x14ac:dyDescent="0.25">
      <c r="A38" s="1" t="s">
        <v>0</v>
      </c>
      <c r="B38" t="s">
        <v>7</v>
      </c>
      <c r="C38" t="s">
        <v>9</v>
      </c>
      <c r="D38" t="s">
        <v>11</v>
      </c>
      <c r="F38" t="s">
        <v>1</v>
      </c>
      <c r="G38" t="s">
        <v>7</v>
      </c>
      <c r="H38" t="s">
        <v>9</v>
      </c>
      <c r="I38" t="s">
        <v>11</v>
      </c>
      <c r="K38" t="s">
        <v>2</v>
      </c>
      <c r="L38" t="s">
        <v>7</v>
      </c>
      <c r="M38" t="s">
        <v>9</v>
      </c>
      <c r="N38" t="s">
        <v>11</v>
      </c>
      <c r="P38" s="2" t="s">
        <v>3</v>
      </c>
      <c r="Q38" t="s">
        <v>7</v>
      </c>
      <c r="R38" t="s">
        <v>9</v>
      </c>
      <c r="S38" t="s">
        <v>11</v>
      </c>
    </row>
    <row r="39" spans="1:19" x14ac:dyDescent="0.25">
      <c r="A39" t="s">
        <v>130</v>
      </c>
      <c r="B39">
        <f>AVERAGE(B7:B36)</f>
        <v>0.77424111650819372</v>
      </c>
      <c r="C39">
        <f t="shared" ref="C39:D39" si="0">AVERAGE(C7:C36)</f>
        <v>0.66647905853646916</v>
      </c>
      <c r="D39">
        <f t="shared" si="0"/>
        <v>0.50770267696712601</v>
      </c>
      <c r="F39" t="s">
        <v>132</v>
      </c>
      <c r="G39">
        <f>AVERAGE(G7:G36)</f>
        <v>802.46956856713405</v>
      </c>
      <c r="H39">
        <f t="shared" ref="H39:I39" si="1">AVERAGE(H7:H36)</f>
        <v>613.99229434882852</v>
      </c>
      <c r="I39">
        <f t="shared" si="1"/>
        <v>344.5528413951493</v>
      </c>
      <c r="K39" t="s">
        <v>130</v>
      </c>
      <c r="L39">
        <f>AVERAGE(L7:L36)</f>
        <v>418.07654676726645</v>
      </c>
      <c r="M39">
        <f t="shared" ref="M39:N39" si="2">AVERAGE(M7:M36)</f>
        <v>320.96584749500602</v>
      </c>
      <c r="N39">
        <f t="shared" si="2"/>
        <v>226.56534491225756</v>
      </c>
      <c r="P39" t="s">
        <v>41</v>
      </c>
      <c r="Q39">
        <f>AVERAGE(Q7:Q36)</f>
        <v>0.94943782833360801</v>
      </c>
      <c r="R39">
        <f t="shared" ref="R39:S39" si="3">AVERAGE(R7:R36)</f>
        <v>1.2268056502959277</v>
      </c>
      <c r="S39">
        <f t="shared" si="3"/>
        <v>2.4737376498646375</v>
      </c>
    </row>
    <row r="40" spans="1:19" x14ac:dyDescent="0.25">
      <c r="A40" t="s">
        <v>131</v>
      </c>
      <c r="B40">
        <f>_xlfn.STDEV.S(B7:B36)</f>
        <v>0.29690337741322048</v>
      </c>
      <c r="C40">
        <f t="shared" ref="C40:D40" si="4">_xlfn.STDEV.S(C7:C36)</f>
        <v>0.23135928573420997</v>
      </c>
      <c r="D40">
        <f t="shared" si="4"/>
        <v>0.14700514037078052</v>
      </c>
      <c r="F40" t="s">
        <v>42</v>
      </c>
      <c r="G40">
        <f>_xlfn.STDEV.S(G7:G36)</f>
        <v>695.80807645969207</v>
      </c>
      <c r="H40">
        <f t="shared" ref="H40:I40" si="5">_xlfn.STDEV.S(H7:H36)</f>
        <v>469.68228748483261</v>
      </c>
      <c r="I40">
        <f t="shared" si="5"/>
        <v>250.2565610832134</v>
      </c>
      <c r="K40" t="s">
        <v>42</v>
      </c>
      <c r="L40">
        <f>_xlfn.STDEV.S(L7:L36)</f>
        <v>56.596524079799217</v>
      </c>
      <c r="M40">
        <f t="shared" ref="M40:N40" si="6">_xlfn.STDEV.S(M7:M36)</f>
        <v>67.130788943501116</v>
      </c>
      <c r="N40">
        <f t="shared" si="6"/>
        <v>62.237534000379092</v>
      </c>
      <c r="P40" t="s">
        <v>42</v>
      </c>
      <c r="Q40">
        <f>_xlfn.STDEV.S(Q7:Q36)</f>
        <v>0.83659269948182324</v>
      </c>
      <c r="R40">
        <f t="shared" ref="R40:S40" si="7">_xlfn.STDEV.S(R7:R36)</f>
        <v>0.90149676954813762</v>
      </c>
      <c r="S40">
        <f t="shared" si="7"/>
        <v>1.1479459421597733</v>
      </c>
    </row>
    <row r="43" spans="1:19" x14ac:dyDescent="0.25">
      <c r="A43" s="1"/>
    </row>
    <row r="44" spans="1:19" x14ac:dyDescent="0.25">
      <c r="A44" s="1"/>
    </row>
    <row r="45" spans="1:19" x14ac:dyDescent="0.25">
      <c r="A45" s="1"/>
    </row>
    <row r="46" spans="1:19" x14ac:dyDescent="0.25">
      <c r="A46" s="1"/>
    </row>
    <row r="47" spans="1:19" x14ac:dyDescent="0.25">
      <c r="A47" s="1"/>
    </row>
    <row r="48" spans="1:19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7"/>
  <sheetViews>
    <sheetView tabSelected="1" workbookViewId="0">
      <selection activeCell="I6" sqref="I6"/>
    </sheetView>
  </sheetViews>
  <sheetFormatPr defaultRowHeight="13.8" x14ac:dyDescent="0.25"/>
  <cols>
    <col min="15" max="15" width="11.88671875" customWidth="1"/>
  </cols>
  <sheetData>
    <row r="1" spans="1:19" x14ac:dyDescent="0.25">
      <c r="A1" s="3" t="s">
        <v>40</v>
      </c>
      <c r="B1" t="s">
        <v>1</v>
      </c>
      <c r="C1" t="s">
        <v>2</v>
      </c>
      <c r="D1" s="4" t="s">
        <v>3</v>
      </c>
      <c r="E1" s="3" t="s">
        <v>12</v>
      </c>
      <c r="H1" s="3" t="s">
        <v>70</v>
      </c>
      <c r="I1" t="s">
        <v>1</v>
      </c>
      <c r="J1" t="s">
        <v>2</v>
      </c>
      <c r="K1" s="4" t="s">
        <v>3</v>
      </c>
      <c r="L1" s="3" t="s">
        <v>12</v>
      </c>
      <c r="M1" s="3"/>
      <c r="O1" s="3" t="s">
        <v>97</v>
      </c>
      <c r="P1" t="s">
        <v>1</v>
      </c>
      <c r="Q1" t="s">
        <v>2</v>
      </c>
      <c r="R1" s="4" t="s">
        <v>3</v>
      </c>
      <c r="S1" s="3" t="s">
        <v>12</v>
      </c>
    </row>
    <row r="2" spans="1:19" x14ac:dyDescent="0.25">
      <c r="A2" s="3" t="s">
        <v>13</v>
      </c>
      <c r="B2" s="3">
        <v>1823.7571687119744</v>
      </c>
      <c r="C2" s="3">
        <v>502.75062935561886</v>
      </c>
      <c r="D2" s="3">
        <v>0.1666310912978517</v>
      </c>
      <c r="E2" s="3">
        <v>1.2012682280149367</v>
      </c>
      <c r="H2" s="3" t="s">
        <v>43</v>
      </c>
      <c r="I2" s="3">
        <v>997.03243211818392</v>
      </c>
      <c r="J2" s="3">
        <v>342.38027230852555</v>
      </c>
      <c r="K2" s="3">
        <v>1.7954852808435158</v>
      </c>
      <c r="L2" s="3">
        <v>0.79601235881915178</v>
      </c>
      <c r="O2" s="3" t="s">
        <v>71</v>
      </c>
      <c r="P2" s="3">
        <v>371.624840819719</v>
      </c>
      <c r="Q2" s="3">
        <v>240.58547743494231</v>
      </c>
      <c r="R2" s="3">
        <v>3.5756539132180936</v>
      </c>
      <c r="S2" s="3">
        <v>0.59546803949932059</v>
      </c>
    </row>
    <row r="3" spans="1:19" x14ac:dyDescent="0.25">
      <c r="A3" s="3" t="s">
        <v>14</v>
      </c>
      <c r="B3" s="3">
        <v>207.46076525108165</v>
      </c>
      <c r="C3" s="3">
        <v>393.81414577747631</v>
      </c>
      <c r="D3" s="3">
        <v>0.27730432614775374</v>
      </c>
      <c r="E3" s="3">
        <v>0.50670776294123421</v>
      </c>
      <c r="H3" s="3" t="s">
        <v>44</v>
      </c>
      <c r="I3" s="3">
        <v>1192.7604724565992</v>
      </c>
      <c r="J3" s="3">
        <v>360.18183560919863</v>
      </c>
      <c r="K3" s="3">
        <v>1.7695706680873395</v>
      </c>
      <c r="L3" s="3">
        <v>0.88623564845401526</v>
      </c>
      <c r="O3" s="3" t="s">
        <v>72</v>
      </c>
      <c r="P3" s="3">
        <v>272.53817464697823</v>
      </c>
      <c r="Q3" s="3">
        <v>249.63262155901555</v>
      </c>
      <c r="R3" s="3">
        <v>3.5884562271353069</v>
      </c>
      <c r="S3" s="3">
        <v>0.52637467515992709</v>
      </c>
    </row>
    <row r="4" spans="1:19" x14ac:dyDescent="0.25">
      <c r="A4" s="3" t="s">
        <v>15</v>
      </c>
      <c r="B4" s="3">
        <v>82.045057096367245</v>
      </c>
      <c r="C4" s="3">
        <v>417.53844554485431</v>
      </c>
      <c r="D4" s="3">
        <v>0.24009806599671998</v>
      </c>
      <c r="E4" s="3">
        <v>0.47171484085462206</v>
      </c>
      <c r="H4" s="3" t="s">
        <v>45</v>
      </c>
      <c r="I4" s="3">
        <v>1044.633849559284</v>
      </c>
      <c r="J4" s="3">
        <v>343.15822145975017</v>
      </c>
      <c r="K4" s="3">
        <v>1.8794592686621843</v>
      </c>
      <c r="L4" s="3">
        <v>0.81655566964095871</v>
      </c>
      <c r="O4" s="3" t="s">
        <v>73</v>
      </c>
      <c r="P4" s="3">
        <v>60.577015874908398</v>
      </c>
      <c r="Q4" s="3">
        <v>355.87748276039895</v>
      </c>
      <c r="R4" s="3">
        <v>2.2801826574483788</v>
      </c>
      <c r="S4" s="3">
        <v>0.48124401036666292</v>
      </c>
    </row>
    <row r="5" spans="1:19" x14ac:dyDescent="0.25">
      <c r="A5" s="3" t="s">
        <v>16</v>
      </c>
      <c r="B5" s="3">
        <v>795.32382089710097</v>
      </c>
      <c r="C5" s="3">
        <v>491.1791671239223</v>
      </c>
      <c r="D5" s="3">
        <v>0.23515481907207342</v>
      </c>
      <c r="E5" s="3">
        <v>0.77636074905775276</v>
      </c>
      <c r="H5" s="3" t="s">
        <v>46</v>
      </c>
      <c r="I5" s="3">
        <v>45.098518390277562</v>
      </c>
      <c r="J5" s="3">
        <v>194.11335961781694</v>
      </c>
      <c r="K5" s="3">
        <v>2.3125713625422208</v>
      </c>
      <c r="L5" s="3">
        <v>0.37459758553076622</v>
      </c>
      <c r="O5" s="3" t="s">
        <v>74</v>
      </c>
      <c r="P5" s="3">
        <v>453.34871300272744</v>
      </c>
      <c r="Q5" s="3">
        <v>187.53767941227807</v>
      </c>
      <c r="R5" s="3">
        <v>3.4097115063379864</v>
      </c>
      <c r="S5" s="3">
        <v>0.53333112425166362</v>
      </c>
    </row>
    <row r="6" spans="1:19" x14ac:dyDescent="0.25">
      <c r="A6" s="3" t="s">
        <v>17</v>
      </c>
      <c r="B6" s="3">
        <v>844.7060538032872</v>
      </c>
      <c r="C6" s="3">
        <v>433.84842511707819</v>
      </c>
      <c r="D6" s="3">
        <v>0.25042315553889227</v>
      </c>
      <c r="E6" s="3">
        <v>0.79714222080701913</v>
      </c>
      <c r="H6" s="3" t="s">
        <v>47</v>
      </c>
      <c r="I6" s="3">
        <v>15.910227039027555</v>
      </c>
      <c r="J6" s="3">
        <v>194.52706039243094</v>
      </c>
      <c r="K6" s="3">
        <v>2.2892757546904812</v>
      </c>
      <c r="L6" s="3">
        <v>0.36085341033217894</v>
      </c>
      <c r="O6" s="3" t="s">
        <v>75</v>
      </c>
      <c r="P6" s="3">
        <v>228.96981132186167</v>
      </c>
      <c r="Q6" s="3">
        <v>191.83942976080289</v>
      </c>
      <c r="R6" s="3">
        <v>3.3320058282256357</v>
      </c>
      <c r="S6" s="3">
        <v>0.39640727990159391</v>
      </c>
    </row>
    <row r="7" spans="1:19" x14ac:dyDescent="0.25">
      <c r="A7" s="3" t="s">
        <v>18</v>
      </c>
      <c r="B7" s="3">
        <v>153.89330254333163</v>
      </c>
      <c r="C7" s="3">
        <v>443.0809077581622</v>
      </c>
      <c r="D7" s="3">
        <v>0.21051462822300082</v>
      </c>
      <c r="E7" s="3">
        <v>0.4807145508470872</v>
      </c>
      <c r="H7" s="3" t="s">
        <v>48</v>
      </c>
      <c r="I7" s="3">
        <v>18.135206143701396</v>
      </c>
      <c r="J7" s="3">
        <v>187.16664487476191</v>
      </c>
      <c r="K7" s="3">
        <v>2.3484213316438849</v>
      </c>
      <c r="L7" s="3">
        <v>0.35483308681523507</v>
      </c>
      <c r="O7" s="3" t="s">
        <v>76</v>
      </c>
      <c r="P7" s="3">
        <v>32.01777702348231</v>
      </c>
      <c r="Q7" s="3">
        <v>150.73952871290621</v>
      </c>
      <c r="R7" s="3">
        <v>0.29064426088865547</v>
      </c>
      <c r="S7" s="3">
        <v>0.34353430757979914</v>
      </c>
    </row>
    <row r="8" spans="1:19" x14ac:dyDescent="0.25">
      <c r="A8" s="3" t="s">
        <v>19</v>
      </c>
      <c r="B8" s="3">
        <v>664.84187183675726</v>
      </c>
      <c r="C8" s="3">
        <v>392.86369185139944</v>
      </c>
      <c r="D8" s="3">
        <v>1.2455558488010547</v>
      </c>
      <c r="E8" s="3">
        <v>0.67098345407665627</v>
      </c>
      <c r="H8" s="3" t="s">
        <v>49</v>
      </c>
      <c r="I8" s="3">
        <v>776.12896034622452</v>
      </c>
      <c r="J8" s="3">
        <v>354.73315713488012</v>
      </c>
      <c r="K8" s="3">
        <v>1.2612869124252633</v>
      </c>
      <c r="L8" s="3">
        <v>0.72838872326327486</v>
      </c>
      <c r="O8" s="3" t="s">
        <v>77</v>
      </c>
      <c r="P8" s="3">
        <v>42.313314519560038</v>
      </c>
      <c r="Q8" s="3">
        <v>225.84763488709311</v>
      </c>
      <c r="R8" s="3">
        <v>0.19115206454544822</v>
      </c>
      <c r="S8" s="3">
        <v>0.42368988062979074</v>
      </c>
    </row>
    <row r="9" spans="1:19" x14ac:dyDescent="0.25">
      <c r="A9" s="3" t="s">
        <v>20</v>
      </c>
      <c r="B9" s="3">
        <v>705.4912325803956</v>
      </c>
      <c r="C9" s="3">
        <v>371.40146882532616</v>
      </c>
      <c r="D9" s="3">
        <v>1.3761051818839811</v>
      </c>
      <c r="E9" s="3">
        <v>0.68919474833334027</v>
      </c>
      <c r="H9" s="3" t="s">
        <v>50</v>
      </c>
      <c r="I9" s="3">
        <v>55.51728472678257</v>
      </c>
      <c r="J9" s="3">
        <v>352.13452995568986</v>
      </c>
      <c r="K9" s="3">
        <v>1.4286441816082167</v>
      </c>
      <c r="L9" s="3">
        <v>0.36574109992866727</v>
      </c>
      <c r="O9" s="3" t="s">
        <v>78</v>
      </c>
      <c r="P9" s="3">
        <v>249.66936278991554</v>
      </c>
      <c r="Q9" s="3">
        <v>212.04669961335162</v>
      </c>
      <c r="R9" s="3">
        <v>0.19954851309909805</v>
      </c>
      <c r="S9" s="3">
        <v>0.5214785276483842</v>
      </c>
    </row>
    <row r="10" spans="1:19" x14ac:dyDescent="0.25">
      <c r="A10" s="3" t="s">
        <v>21</v>
      </c>
      <c r="B10" s="3">
        <v>457.71372764169377</v>
      </c>
      <c r="C10" s="3">
        <v>398.44836695912232</v>
      </c>
      <c r="D10" s="3">
        <v>1.2999323687117206</v>
      </c>
      <c r="E10" s="3">
        <v>0.5747297489871358</v>
      </c>
      <c r="H10" s="3" t="s">
        <v>51</v>
      </c>
      <c r="I10" s="3">
        <v>555.22194338725251</v>
      </c>
      <c r="J10" s="3">
        <v>295.4339199690167</v>
      </c>
      <c r="K10" s="3">
        <v>1.3931820922113833</v>
      </c>
      <c r="L10" s="3">
        <v>0.57768352267852285</v>
      </c>
      <c r="O10" s="3" t="s">
        <v>79</v>
      </c>
      <c r="P10" s="3">
        <v>428.98657965864686</v>
      </c>
      <c r="Q10" s="3">
        <v>179.62224826569954</v>
      </c>
      <c r="R10" s="3">
        <v>3.5375195020667283</v>
      </c>
      <c r="S10" s="3">
        <v>0.56303754119994731</v>
      </c>
    </row>
    <row r="11" spans="1:19" x14ac:dyDescent="0.25">
      <c r="A11" s="3" t="s">
        <v>22</v>
      </c>
      <c r="B11" s="3">
        <v>307.57181798444407</v>
      </c>
      <c r="C11" s="3">
        <v>412.20861328651722</v>
      </c>
      <c r="D11" s="3">
        <v>1.4486196439043595</v>
      </c>
      <c r="E11" s="3">
        <v>0.50168062704117267</v>
      </c>
      <c r="H11" s="3" t="s">
        <v>52</v>
      </c>
      <c r="I11" s="3">
        <v>164.18492523792412</v>
      </c>
      <c r="J11" s="3">
        <v>301.68102469808474</v>
      </c>
      <c r="K11" s="3">
        <v>1.3599328696493203</v>
      </c>
      <c r="L11" s="3">
        <v>0.40150107989223499</v>
      </c>
      <c r="O11" s="3" t="s">
        <v>80</v>
      </c>
      <c r="P11" s="3">
        <v>369.08451142315693</v>
      </c>
      <c r="Q11" s="3">
        <v>177.06138439937936</v>
      </c>
      <c r="R11" s="3">
        <v>3.4803617588500821</v>
      </c>
      <c r="S11" s="3">
        <v>0.5262655293104519</v>
      </c>
    </row>
    <row r="12" spans="1:19" x14ac:dyDescent="0.25">
      <c r="A12" s="3" t="s">
        <v>23</v>
      </c>
      <c r="B12" s="3">
        <v>2265.3481040828542</v>
      </c>
      <c r="C12" s="3">
        <v>489.34133165490772</v>
      </c>
      <c r="D12" s="3">
        <v>0.1860822138784472</v>
      </c>
      <c r="E12" s="3">
        <v>1.4351922360669755</v>
      </c>
      <c r="H12" s="3" t="s">
        <v>53</v>
      </c>
      <c r="I12" s="3">
        <v>788.15301999712665</v>
      </c>
      <c r="J12" s="3">
        <v>315.26820493646363</v>
      </c>
      <c r="K12" s="3">
        <v>1.3675773231373027</v>
      </c>
      <c r="L12" s="3">
        <v>0.68510993554174149</v>
      </c>
      <c r="O12" s="3" t="s">
        <v>81</v>
      </c>
      <c r="P12" s="3">
        <v>68.684287636260251</v>
      </c>
      <c r="Q12" s="3">
        <v>170.78929218714566</v>
      </c>
      <c r="R12" s="3">
        <v>3.4936258537093812</v>
      </c>
      <c r="S12" s="3">
        <v>0.35471201808027775</v>
      </c>
    </row>
    <row r="13" spans="1:19" x14ac:dyDescent="0.25">
      <c r="A13" s="3" t="s">
        <v>24</v>
      </c>
      <c r="B13" s="3">
        <v>592.72042309152198</v>
      </c>
      <c r="C13" s="3">
        <v>391.16191355914378</v>
      </c>
      <c r="D13" s="3">
        <v>0.26738448304737888</v>
      </c>
      <c r="E13" s="3">
        <v>0.73125859860257092</v>
      </c>
      <c r="H13" s="3" t="s">
        <v>54</v>
      </c>
      <c r="I13" s="3">
        <v>1552.4406566359557</v>
      </c>
      <c r="J13" s="3">
        <v>362.4264549709805</v>
      </c>
      <c r="K13" s="3">
        <v>0.26125338272729215</v>
      </c>
      <c r="L13" s="3">
        <v>1.1846084216848378</v>
      </c>
      <c r="O13" s="3" t="s">
        <v>82</v>
      </c>
      <c r="P13" s="3">
        <v>582.715403648402</v>
      </c>
      <c r="Q13" s="3">
        <v>401.60859896536402</v>
      </c>
      <c r="R13" s="3">
        <v>1.1585727038036286</v>
      </c>
      <c r="S13" s="3">
        <v>0.63799644252351162</v>
      </c>
    </row>
    <row r="14" spans="1:19" x14ac:dyDescent="0.25">
      <c r="A14" s="3" t="s">
        <v>25</v>
      </c>
      <c r="B14" s="3">
        <v>617.55516275222453</v>
      </c>
      <c r="C14" s="3">
        <v>437.79417265518947</v>
      </c>
      <c r="D14" s="3">
        <v>0.24153460169968849</v>
      </c>
      <c r="E14" s="3">
        <v>0.74958710034338283</v>
      </c>
      <c r="H14" s="3" t="s">
        <v>55</v>
      </c>
      <c r="I14" s="3">
        <v>1024.9700520437309</v>
      </c>
      <c r="J14" s="3">
        <v>352.49761939851572</v>
      </c>
      <c r="K14" s="3">
        <v>0.24466496236493968</v>
      </c>
      <c r="L14" s="3">
        <v>0.93755100768715871</v>
      </c>
      <c r="O14" s="3" t="s">
        <v>83</v>
      </c>
      <c r="P14" s="3">
        <v>208.97494926630466</v>
      </c>
      <c r="Q14" s="3">
        <v>380.15279798803573</v>
      </c>
      <c r="R14" s="3">
        <v>1.3992815104695451</v>
      </c>
      <c r="S14" s="3">
        <v>0.45138489593017894</v>
      </c>
    </row>
    <row r="15" spans="1:19" x14ac:dyDescent="0.25">
      <c r="A15" s="3" t="s">
        <v>26</v>
      </c>
      <c r="B15" s="3">
        <v>332.51120240593218</v>
      </c>
      <c r="C15" s="3">
        <v>466.5820640335445</v>
      </c>
      <c r="D15" s="3">
        <v>0.25197242100890888</v>
      </c>
      <c r="E15" s="3">
        <v>0.61559481632105439</v>
      </c>
      <c r="H15" s="3" t="s">
        <v>56</v>
      </c>
      <c r="I15" s="3">
        <v>63.604561413852352</v>
      </c>
      <c r="J15" s="3">
        <v>420.21075929712129</v>
      </c>
      <c r="K15" s="3">
        <v>0.24364401946498854</v>
      </c>
      <c r="L15" s="3">
        <v>0.48394992990891061</v>
      </c>
      <c r="O15" s="3" t="s">
        <v>84</v>
      </c>
      <c r="P15" s="3">
        <v>136.15565058494417</v>
      </c>
      <c r="Q15" s="3">
        <v>192.90117927722432</v>
      </c>
      <c r="R15" s="3">
        <v>2.1474822359982699</v>
      </c>
      <c r="S15" s="3">
        <v>0.338851890291125</v>
      </c>
    </row>
    <row r="16" spans="1:19" x14ac:dyDescent="0.25">
      <c r="A16" s="3" t="s">
        <v>27</v>
      </c>
      <c r="B16" s="3">
        <v>1765.9474169458013</v>
      </c>
      <c r="C16" s="3">
        <v>530.55446561148267</v>
      </c>
      <c r="D16" s="3">
        <v>0.18963454094998938</v>
      </c>
      <c r="E16" s="3">
        <v>1.2462183533688893</v>
      </c>
      <c r="H16" s="3" t="s">
        <v>57</v>
      </c>
      <c r="I16" s="3">
        <v>704.74073493226001</v>
      </c>
      <c r="J16" s="3">
        <v>428.88515683128077</v>
      </c>
      <c r="K16" s="3">
        <v>0.22989882476747089</v>
      </c>
      <c r="L16" s="3">
        <v>0.78544322368606534</v>
      </c>
      <c r="O16" s="3" t="s">
        <v>85</v>
      </c>
      <c r="P16" s="3">
        <v>197.16180420696747</v>
      </c>
      <c r="Q16" s="3">
        <v>204.93425236647863</v>
      </c>
      <c r="R16" s="3">
        <v>2.1025928109733658</v>
      </c>
      <c r="S16" s="3">
        <v>0.37056105289414393</v>
      </c>
    </row>
    <row r="17" spans="1:19" x14ac:dyDescent="0.25">
      <c r="A17" s="3" t="s">
        <v>28</v>
      </c>
      <c r="B17" s="3">
        <v>56.470354286641268</v>
      </c>
      <c r="C17" s="3">
        <v>458.14752231255642</v>
      </c>
      <c r="D17" s="3">
        <v>0.25966405803762876</v>
      </c>
      <c r="E17" s="3">
        <v>0.48491550991269944</v>
      </c>
      <c r="H17" s="3" t="s">
        <v>58</v>
      </c>
      <c r="I17" s="3">
        <v>132.07416962802529</v>
      </c>
      <c r="J17" s="3">
        <v>449.24378742114038</v>
      </c>
      <c r="K17" s="3">
        <v>0.24102904972958433</v>
      </c>
      <c r="L17" s="3">
        <v>0.51965654010342244</v>
      </c>
      <c r="O17" s="3" t="s">
        <v>86</v>
      </c>
      <c r="P17" s="3">
        <v>631.97570639815206</v>
      </c>
      <c r="Q17" s="3">
        <v>309.68464346322799</v>
      </c>
      <c r="R17" s="3">
        <v>1.4038398939599248</v>
      </c>
      <c r="S17" s="3">
        <v>0.6226722210622212</v>
      </c>
    </row>
    <row r="18" spans="1:19" x14ac:dyDescent="0.25">
      <c r="A18" s="3" t="s">
        <v>29</v>
      </c>
      <c r="B18" s="3">
        <v>512.28196184053149</v>
      </c>
      <c r="C18" s="3">
        <v>458.52971388283999</v>
      </c>
      <c r="D18" s="3">
        <v>0.23276582579638588</v>
      </c>
      <c r="E18" s="3">
        <v>0.69807644175827965</v>
      </c>
      <c r="H18" s="3" t="s">
        <v>59</v>
      </c>
      <c r="I18" s="3">
        <v>300.66060608106568</v>
      </c>
      <c r="J18" s="3">
        <v>243.76584707230407</v>
      </c>
      <c r="K18" s="3">
        <v>1.9420991083200829</v>
      </c>
      <c r="L18" s="3">
        <v>0.48430298588917853</v>
      </c>
      <c r="O18" s="3" t="s">
        <v>87</v>
      </c>
      <c r="P18" s="3">
        <v>660.66413653477218</v>
      </c>
      <c r="Q18" s="3">
        <v>212.43709190522551</v>
      </c>
      <c r="R18" s="3">
        <v>3.0029109525527691</v>
      </c>
      <c r="S18" s="3">
        <v>0.64904654923026284</v>
      </c>
    </row>
    <row r="19" spans="1:19" x14ac:dyDescent="0.25">
      <c r="A19" s="3" t="s">
        <v>30</v>
      </c>
      <c r="B19" s="3">
        <v>515.37621740943291</v>
      </c>
      <c r="C19" s="3">
        <v>453.48962663538987</v>
      </c>
      <c r="D19" s="3">
        <v>0.19208222520343582</v>
      </c>
      <c r="E19" s="3">
        <v>0.63007835535523216</v>
      </c>
      <c r="H19" s="3" t="s">
        <v>60</v>
      </c>
      <c r="I19" s="3">
        <v>456.01867745732807</v>
      </c>
      <c r="J19" s="3">
        <v>290.17796397198134</v>
      </c>
      <c r="K19" s="3">
        <v>2.5532351333824552</v>
      </c>
      <c r="L19" s="3">
        <v>0.56132128430049566</v>
      </c>
      <c r="O19" s="3" t="s">
        <v>88</v>
      </c>
      <c r="P19" s="3">
        <v>371.91457541344965</v>
      </c>
      <c r="Q19" s="3">
        <v>203.46914143757314</v>
      </c>
      <c r="R19" s="3">
        <v>2.9969995162676599</v>
      </c>
      <c r="S19" s="3">
        <v>0.47065854848675004</v>
      </c>
    </row>
    <row r="20" spans="1:19" x14ac:dyDescent="0.25">
      <c r="A20" s="3" t="s">
        <v>31</v>
      </c>
      <c r="B20" s="3">
        <v>898.7200652198967</v>
      </c>
      <c r="C20" s="3">
        <v>481.38998218745945</v>
      </c>
      <c r="D20" s="3">
        <v>0.189470103264232</v>
      </c>
      <c r="E20" s="3">
        <v>0.80314571741230412</v>
      </c>
      <c r="H20" s="3" t="s">
        <v>61</v>
      </c>
      <c r="I20" s="3">
        <v>174.74305166027162</v>
      </c>
      <c r="J20" s="3">
        <v>348.34575216351709</v>
      </c>
      <c r="K20" s="3">
        <v>2.280104773202051</v>
      </c>
      <c r="L20" s="3">
        <v>0.47511636426931148</v>
      </c>
      <c r="O20" s="3" t="s">
        <v>89</v>
      </c>
      <c r="P20" s="3">
        <v>557.25649409613709</v>
      </c>
      <c r="Q20" s="3">
        <v>182.42069897765685</v>
      </c>
      <c r="R20" s="3">
        <v>3.0473582261168355</v>
      </c>
      <c r="S20" s="3">
        <v>0.58950857018705316</v>
      </c>
    </row>
    <row r="21" spans="1:19" x14ac:dyDescent="0.25">
      <c r="A21" s="3" t="s">
        <v>32</v>
      </c>
      <c r="B21" s="3">
        <v>166.39829512296831</v>
      </c>
      <c r="C21" s="3">
        <v>360.04670633226567</v>
      </c>
      <c r="D21" s="3">
        <v>2.2898604283951074</v>
      </c>
      <c r="E21" s="3">
        <v>0.47251931886404586</v>
      </c>
      <c r="H21" s="3" t="s">
        <v>62</v>
      </c>
      <c r="I21" s="3">
        <v>1234.9732709699224</v>
      </c>
      <c r="J21" s="3">
        <v>300.06835316550672</v>
      </c>
      <c r="K21" s="3">
        <v>2.321331322186301</v>
      </c>
      <c r="L21" s="3">
        <v>0.97729616428257382</v>
      </c>
      <c r="O21" s="3" t="s">
        <v>90</v>
      </c>
      <c r="P21" s="3">
        <v>726.53073570515369</v>
      </c>
      <c r="Q21" s="3">
        <v>203.62028311918132</v>
      </c>
      <c r="R21" s="3">
        <v>3.0601173789806504</v>
      </c>
      <c r="S21" s="3">
        <v>0.69430806285674806</v>
      </c>
    </row>
    <row r="22" spans="1:19" x14ac:dyDescent="0.25">
      <c r="A22" s="3" t="s">
        <v>33</v>
      </c>
      <c r="B22" s="3">
        <v>1727.0183503440253</v>
      </c>
      <c r="C22" s="3">
        <v>298.60123153883399</v>
      </c>
      <c r="D22" s="3">
        <v>2.2642647715646507</v>
      </c>
      <c r="E22" s="3">
        <v>1.198580056985773</v>
      </c>
      <c r="H22" s="3" t="s">
        <v>63</v>
      </c>
      <c r="I22" s="3">
        <v>1046.9640742970423</v>
      </c>
      <c r="J22" s="3">
        <v>340.52727463395644</v>
      </c>
      <c r="K22" s="3">
        <v>2.2336941928707894</v>
      </c>
      <c r="L22" s="3">
        <v>0.88385675817222897</v>
      </c>
      <c r="O22" s="3" t="s">
        <v>91</v>
      </c>
      <c r="P22" s="3">
        <v>480.69721598028667</v>
      </c>
      <c r="Q22" s="3">
        <v>206.94760507467558</v>
      </c>
      <c r="R22" s="3">
        <v>2.9826845226138943</v>
      </c>
      <c r="S22" s="3">
        <v>0.53827516756717342</v>
      </c>
    </row>
    <row r="23" spans="1:19" x14ac:dyDescent="0.25">
      <c r="A23" s="3" t="s">
        <v>34</v>
      </c>
      <c r="B23" s="3">
        <v>436.90395846246577</v>
      </c>
      <c r="C23" s="3">
        <v>378.16868660541019</v>
      </c>
      <c r="D23" s="3">
        <v>2.2727386915669676</v>
      </c>
      <c r="E23" s="3">
        <v>0.59693498566814152</v>
      </c>
      <c r="H23" s="3" t="s">
        <v>64</v>
      </c>
      <c r="I23" s="3">
        <v>1006.2779275440688</v>
      </c>
      <c r="J23" s="3">
        <v>261.16602599380366</v>
      </c>
      <c r="K23" s="3">
        <v>0.27116744582266156</v>
      </c>
      <c r="L23" s="3">
        <v>0.85750300822152248</v>
      </c>
      <c r="O23" s="3" t="s">
        <v>92</v>
      </c>
      <c r="P23" s="3">
        <v>533.75290005168176</v>
      </c>
      <c r="Q23" s="3">
        <v>209.3919694260822</v>
      </c>
      <c r="R23" s="3">
        <v>2.9940275864371881</v>
      </c>
      <c r="S23" s="3">
        <v>0.57024670126895838</v>
      </c>
    </row>
    <row r="24" spans="1:19" x14ac:dyDescent="0.25">
      <c r="A24" s="3" t="s">
        <v>35</v>
      </c>
      <c r="B24" s="3">
        <v>517.31286710187737</v>
      </c>
      <c r="C24" s="3">
        <v>448.030698750282</v>
      </c>
      <c r="D24" s="3">
        <v>1.5708410610687371</v>
      </c>
      <c r="E24" s="3">
        <v>0.62633739758495033</v>
      </c>
      <c r="H24" s="3" t="s">
        <v>65</v>
      </c>
      <c r="I24" s="3">
        <v>561.423519023523</v>
      </c>
      <c r="J24" s="3">
        <v>264.30505181389185</v>
      </c>
      <c r="K24" s="3">
        <v>0.26514948729889892</v>
      </c>
      <c r="L24" s="3">
        <v>0.63972621923418893</v>
      </c>
      <c r="O24" s="3" t="s">
        <v>93</v>
      </c>
      <c r="P24" s="3">
        <v>60.510148425183282</v>
      </c>
      <c r="Q24" s="3">
        <v>193.71580034710632</v>
      </c>
      <c r="R24" s="3">
        <v>2.158947002553719</v>
      </c>
      <c r="S24" s="3">
        <v>0.28814758226599085</v>
      </c>
    </row>
    <row r="25" spans="1:19" x14ac:dyDescent="0.25">
      <c r="A25" s="3" t="s">
        <v>36</v>
      </c>
      <c r="B25" s="3">
        <v>324.0575378087463</v>
      </c>
      <c r="C25" s="3">
        <v>456.80827177038145</v>
      </c>
      <c r="D25" s="3">
        <v>1.8872564313415794</v>
      </c>
      <c r="E25" s="3">
        <v>0.58080419358538349</v>
      </c>
      <c r="H25" s="3" t="s">
        <v>66</v>
      </c>
      <c r="I25" s="3">
        <v>1337.3285466183816</v>
      </c>
      <c r="J25" s="3">
        <v>312.17614433197917</v>
      </c>
      <c r="K25" s="3">
        <v>0.20608743954505224</v>
      </c>
      <c r="L25" s="3">
        <v>1.0273874341080973</v>
      </c>
      <c r="O25" s="3" t="s">
        <v>94</v>
      </c>
      <c r="P25" s="3">
        <v>293.85923772807968</v>
      </c>
      <c r="Q25" s="3">
        <v>208.39494110214028</v>
      </c>
      <c r="R25" s="3">
        <v>2.8205139362306495</v>
      </c>
      <c r="S25" s="3">
        <v>0.43000852431412873</v>
      </c>
    </row>
    <row r="26" spans="1:19" x14ac:dyDescent="0.25">
      <c r="A26" s="3" t="s">
        <v>37</v>
      </c>
      <c r="B26" s="3">
        <v>1101.5884752275597</v>
      </c>
      <c r="C26" s="3">
        <v>428.92544297622732</v>
      </c>
      <c r="D26" s="3">
        <v>1.9075237421244438</v>
      </c>
      <c r="E26" s="3">
        <v>0.9242235102910592</v>
      </c>
      <c r="H26" s="3" t="s">
        <v>67</v>
      </c>
      <c r="I26" s="3">
        <v>653.7636815609809</v>
      </c>
      <c r="J26" s="3">
        <v>307.71430619149106</v>
      </c>
      <c r="K26" s="3">
        <v>0.20576783996857276</v>
      </c>
      <c r="L26" s="3">
        <v>0.70603471138485585</v>
      </c>
      <c r="O26" s="3" t="s">
        <v>95</v>
      </c>
      <c r="P26" s="3">
        <v>54.724264023196561</v>
      </c>
      <c r="Q26" s="3">
        <v>188.22192932943724</v>
      </c>
      <c r="R26" s="3">
        <v>2.0527812089137121</v>
      </c>
      <c r="S26" s="3">
        <v>0.28233845977231592</v>
      </c>
    </row>
    <row r="27" spans="1:19" x14ac:dyDescent="0.25">
      <c r="A27" s="3" t="s">
        <v>38</v>
      </c>
      <c r="B27" s="3">
        <v>1194.8266453281271</v>
      </c>
      <c r="C27" s="3">
        <v>368.39285421366975</v>
      </c>
      <c r="D27" s="3">
        <v>1.988850389641118</v>
      </c>
      <c r="E27" s="3">
        <v>0.95817092611356169</v>
      </c>
      <c r="H27" s="3" t="s">
        <v>68</v>
      </c>
      <c r="I27" s="3">
        <v>71.683468607830321</v>
      </c>
      <c r="J27" s="3">
        <v>380.96345151465471</v>
      </c>
      <c r="K27" s="3">
        <v>0.20308477433873509</v>
      </c>
      <c r="L27" s="3">
        <v>0.44132068960218734</v>
      </c>
      <c r="O27" s="3" t="s">
        <v>96</v>
      </c>
      <c r="P27" s="3">
        <v>517.65236666082865</v>
      </c>
      <c r="Q27" s="3">
        <v>177.87565582420726</v>
      </c>
      <c r="R27" s="3">
        <v>0.35339606045713728</v>
      </c>
      <c r="S27" s="3">
        <v>0.57704854838215114</v>
      </c>
    </row>
    <row r="28" spans="1:19" x14ac:dyDescent="0.25">
      <c r="A28" s="3" t="s">
        <v>39</v>
      </c>
      <c r="B28" s="3">
        <v>671.98621438765235</v>
      </c>
      <c r="C28" s="3">
        <v>344.02784516896037</v>
      </c>
      <c r="D28" s="3">
        <v>0.14350055315940644</v>
      </c>
      <c r="E28" s="3">
        <v>0.77359020026799508</v>
      </c>
      <c r="H28" s="3" t="s">
        <v>69</v>
      </c>
      <c r="I28" s="3">
        <v>603.34810954174543</v>
      </c>
      <c r="J28" s="3">
        <v>362.82570263641804</v>
      </c>
      <c r="K28" s="3">
        <v>0.21613375649906202</v>
      </c>
      <c r="L28" s="3">
        <v>0.68234771705288633</v>
      </c>
      <c r="O28" s="3" t="s">
        <v>149</v>
      </c>
      <c r="P28" s="3">
        <v>325.82011246304427</v>
      </c>
      <c r="Q28" s="3">
        <v>275.08036077633216</v>
      </c>
      <c r="R28" s="3">
        <v>3.5713858911558924</v>
      </c>
      <c r="S28" s="3">
        <v>0.55830030248597118</v>
      </c>
    </row>
    <row r="29" spans="1:19" x14ac:dyDescent="0.25">
      <c r="A29" s="3" t="s">
        <v>146</v>
      </c>
      <c r="B29" s="3">
        <v>58.509389953875782</v>
      </c>
      <c r="C29" s="3">
        <v>336.21366183793231</v>
      </c>
      <c r="D29" s="3">
        <v>2.3288003601603822</v>
      </c>
      <c r="E29" s="3">
        <v>0.48227676612795528</v>
      </c>
      <c r="H29" s="3"/>
      <c r="I29" s="3"/>
      <c r="J29" s="3"/>
      <c r="K29" s="3"/>
      <c r="L29" s="3"/>
      <c r="O29" s="3" t="s">
        <v>150</v>
      </c>
      <c r="P29" s="3">
        <v>1046.5177601263304</v>
      </c>
      <c r="Q29" s="3">
        <v>241.57366263713243</v>
      </c>
      <c r="R29" s="3">
        <v>3.5458847388961034</v>
      </c>
      <c r="S29" s="3">
        <v>1.0039991943005724</v>
      </c>
    </row>
    <row r="30" spans="1:19" x14ac:dyDescent="0.25">
      <c r="A30" s="3" t="s">
        <v>147</v>
      </c>
      <c r="B30" s="3">
        <v>2888.25007697826</v>
      </c>
      <c r="C30" s="3">
        <v>340.35969618437883</v>
      </c>
      <c r="D30" s="3">
        <v>1.6125277600431405</v>
      </c>
      <c r="E30" s="3">
        <v>1.5826355144319357</v>
      </c>
      <c r="H30" s="3"/>
      <c r="I30" s="3"/>
      <c r="J30" s="3"/>
      <c r="K30" s="3"/>
      <c r="L30" s="3"/>
      <c r="O30" s="3" t="s">
        <v>151</v>
      </c>
      <c r="P30" s="3">
        <v>27.334550429198615</v>
      </c>
      <c r="Q30" s="3">
        <v>236.38491144537389</v>
      </c>
      <c r="R30" s="3">
        <v>3.5607535841687539</v>
      </c>
      <c r="S30" s="3">
        <v>0.38448198459957855</v>
      </c>
    </row>
    <row r="31" spans="1:19" x14ac:dyDescent="0.25">
      <c r="A31" s="3" t="s">
        <v>148</v>
      </c>
      <c r="B31" s="3">
        <v>1387.4995199171913</v>
      </c>
      <c r="C31" s="3">
        <v>358.59665350766011</v>
      </c>
      <c r="D31" s="3">
        <v>1.4560410584792052</v>
      </c>
      <c r="E31" s="3">
        <v>0.96659656522266357</v>
      </c>
      <c r="H31" s="3"/>
      <c r="I31" s="3"/>
      <c r="J31" s="3"/>
      <c r="K31" s="3"/>
      <c r="L31" s="3"/>
      <c r="M31" s="3"/>
      <c r="O31" s="3"/>
      <c r="P31" s="3"/>
      <c r="Q31" s="3"/>
      <c r="R31" s="3"/>
      <c r="S31" s="3"/>
    </row>
    <row r="32" spans="1:19" x14ac:dyDescent="0.25">
      <c r="A32" s="3"/>
      <c r="B32" s="3"/>
      <c r="C32" s="3"/>
      <c r="D32" s="3"/>
      <c r="E32" s="3"/>
      <c r="M32" s="3"/>
      <c r="O32" s="3"/>
      <c r="P32" s="3"/>
      <c r="Q32" s="3"/>
      <c r="R32" s="3"/>
      <c r="S32" s="3"/>
    </row>
    <row r="33" spans="1:19" x14ac:dyDescent="0.25">
      <c r="A33" s="3" t="s">
        <v>41</v>
      </c>
      <c r="B33" s="3">
        <f>AVERAGE(B2:B31)</f>
        <v>802.46956856713405</v>
      </c>
      <c r="C33" s="3">
        <f t="shared" ref="C33:E33" si="0">AVERAGE(C2:C31)</f>
        <v>418.07654676726645</v>
      </c>
      <c r="D33" s="3">
        <f t="shared" si="0"/>
        <v>0.94943782833360801</v>
      </c>
      <c r="E33" s="3">
        <f t="shared" si="0"/>
        <v>0.77424111650819372</v>
      </c>
      <c r="H33" t="s">
        <v>152</v>
      </c>
      <c r="I33" s="3">
        <f>AVERAGE(I2:I31)</f>
        <v>613.99229434882852</v>
      </c>
      <c r="J33" s="3">
        <f t="shared" ref="J33:L33" si="1">AVERAGE(J2:J31)</f>
        <v>320.96584749500602</v>
      </c>
      <c r="K33" s="3">
        <f t="shared" si="1"/>
        <v>1.2268056502959277</v>
      </c>
      <c r="L33" s="3">
        <f t="shared" si="1"/>
        <v>0.66647905853646916</v>
      </c>
      <c r="M33" s="3"/>
      <c r="O33" s="3" t="s">
        <v>41</v>
      </c>
      <c r="P33" s="3">
        <f>AVERAGE(P2:P31)</f>
        <v>344.5528413951493</v>
      </c>
      <c r="Q33" s="3">
        <f t="shared" ref="Q33:S33" si="2">AVERAGE(Q2:Q31)</f>
        <v>226.56534491225756</v>
      </c>
      <c r="R33" s="3">
        <f t="shared" si="2"/>
        <v>2.4737376498646375</v>
      </c>
      <c r="S33" s="3">
        <f t="shared" si="2"/>
        <v>0.50770267696712601</v>
      </c>
    </row>
    <row r="34" spans="1:19" x14ac:dyDescent="0.25">
      <c r="A34" s="3" t="s">
        <v>42</v>
      </c>
      <c r="B34" s="3">
        <f>_xlfn.STDEV.S(B2:B31)</f>
        <v>695.80807645969207</v>
      </c>
      <c r="C34" s="3">
        <f t="shared" ref="C34:E34" si="3">_xlfn.STDEV.S(C2:C31)</f>
        <v>56.596524079799217</v>
      </c>
      <c r="D34" s="3">
        <f t="shared" si="3"/>
        <v>0.83659269948182324</v>
      </c>
      <c r="E34" s="3">
        <f t="shared" si="3"/>
        <v>0.29690337741322048</v>
      </c>
      <c r="H34" t="s">
        <v>153</v>
      </c>
      <c r="I34" s="3">
        <f>_xlfn.STDEV.S(I2:I31)</f>
        <v>469.68228748483261</v>
      </c>
      <c r="J34" s="3">
        <f t="shared" ref="J34:L34" si="4">_xlfn.STDEV.S(J2:J31)</f>
        <v>67.130788943501116</v>
      </c>
      <c r="K34" s="3">
        <f t="shared" si="4"/>
        <v>0.90149676954813762</v>
      </c>
      <c r="L34" s="3">
        <f t="shared" si="4"/>
        <v>0.23135928573420997</v>
      </c>
      <c r="M34" s="3"/>
      <c r="O34" s="3" t="s">
        <v>98</v>
      </c>
      <c r="P34" s="3">
        <f>_xlfn.STDEV.S(P2:P31)</f>
        <v>250.2565610832134</v>
      </c>
      <c r="Q34" s="3">
        <f t="shared" ref="Q34:S34" si="5">_xlfn.STDEV.S(Q2:Q31)</f>
        <v>62.237534000379092</v>
      </c>
      <c r="R34" s="3">
        <f t="shared" si="5"/>
        <v>1.1479459421597733</v>
      </c>
      <c r="S34" s="3">
        <f t="shared" si="5"/>
        <v>0.14700514037078052</v>
      </c>
    </row>
    <row r="43" spans="1:19" x14ac:dyDescent="0.25">
      <c r="H43" s="3"/>
    </row>
    <row r="44" spans="1:19" x14ac:dyDescent="0.25">
      <c r="H44" s="3"/>
    </row>
    <row r="45" spans="1:19" x14ac:dyDescent="0.25">
      <c r="H45" s="3"/>
    </row>
    <row r="46" spans="1:19" x14ac:dyDescent="0.25">
      <c r="H46" s="3"/>
    </row>
    <row r="47" spans="1:19" x14ac:dyDescent="0.25">
      <c r="A47" s="3"/>
      <c r="D47" s="2"/>
      <c r="E47" s="3"/>
      <c r="H47" s="3"/>
      <c r="M47" s="3"/>
      <c r="O47" s="3"/>
      <c r="R47" s="2"/>
      <c r="S47" s="3"/>
    </row>
    <row r="48" spans="1:19" x14ac:dyDescent="0.25">
      <c r="A48" s="3"/>
      <c r="H48" s="3"/>
    </row>
    <row r="49" spans="1:8" x14ac:dyDescent="0.25">
      <c r="A49" s="3"/>
      <c r="H49" s="3"/>
    </row>
    <row r="50" spans="1:8" x14ac:dyDescent="0.25">
      <c r="A50" s="3"/>
      <c r="H50" s="3"/>
    </row>
    <row r="51" spans="1:8" x14ac:dyDescent="0.25">
      <c r="A51" s="3"/>
      <c r="H51" s="3"/>
    </row>
    <row r="52" spans="1:8" x14ac:dyDescent="0.25">
      <c r="A52" s="3"/>
      <c r="H52" s="3"/>
    </row>
    <row r="53" spans="1:8" x14ac:dyDescent="0.25">
      <c r="A53" s="3"/>
      <c r="H53" s="3"/>
    </row>
    <row r="54" spans="1:8" x14ac:dyDescent="0.25">
      <c r="A54" s="3"/>
      <c r="H54" s="3"/>
    </row>
    <row r="55" spans="1:8" x14ac:dyDescent="0.25">
      <c r="A55" s="3"/>
      <c r="H55" s="3"/>
    </row>
    <row r="56" spans="1:8" x14ac:dyDescent="0.25">
      <c r="A56" s="3"/>
      <c r="H56" s="3"/>
    </row>
    <row r="57" spans="1:8" x14ac:dyDescent="0.25">
      <c r="A57" s="3"/>
      <c r="H57" s="3"/>
    </row>
    <row r="58" spans="1:8" x14ac:dyDescent="0.25">
      <c r="A58" s="3"/>
      <c r="H58" s="3"/>
    </row>
    <row r="59" spans="1:8" x14ac:dyDescent="0.25">
      <c r="A59" s="3"/>
      <c r="H59" s="3"/>
    </row>
    <row r="60" spans="1:8" x14ac:dyDescent="0.25">
      <c r="A60" s="3"/>
      <c r="H60" s="3"/>
    </row>
    <row r="61" spans="1:8" x14ac:dyDescent="0.25">
      <c r="A61" s="3"/>
      <c r="H61" s="3"/>
    </row>
    <row r="62" spans="1:8" x14ac:dyDescent="0.25">
      <c r="A62" s="3"/>
      <c r="H62" s="3"/>
    </row>
    <row r="63" spans="1:8" x14ac:dyDescent="0.25">
      <c r="A63" s="3"/>
      <c r="H63" s="3"/>
    </row>
    <row r="64" spans="1:8" x14ac:dyDescent="0.25">
      <c r="A64" s="3"/>
      <c r="H64" s="3"/>
    </row>
    <row r="65" spans="1:8" x14ac:dyDescent="0.25">
      <c r="A65" s="3"/>
      <c r="H65" s="3"/>
    </row>
    <row r="66" spans="1:8" x14ac:dyDescent="0.25">
      <c r="A66" s="3"/>
      <c r="H66" s="3"/>
    </row>
    <row r="67" spans="1:8" x14ac:dyDescent="0.25">
      <c r="A67" s="3"/>
      <c r="H67" s="3"/>
    </row>
    <row r="68" spans="1:8" x14ac:dyDescent="0.25">
      <c r="A68" s="3"/>
      <c r="H68" s="3"/>
    </row>
    <row r="69" spans="1:8" x14ac:dyDescent="0.25">
      <c r="A69" s="3"/>
      <c r="H69" s="3"/>
    </row>
    <row r="70" spans="1:8" x14ac:dyDescent="0.25">
      <c r="A70" s="3"/>
    </row>
    <row r="71" spans="1:8" x14ac:dyDescent="0.25">
      <c r="A71" s="3"/>
    </row>
    <row r="72" spans="1:8" x14ac:dyDescent="0.25">
      <c r="A72" s="3"/>
    </row>
    <row r="73" spans="1:8" x14ac:dyDescent="0.25">
      <c r="A73" s="3"/>
    </row>
    <row r="74" spans="1:8" x14ac:dyDescent="0.25">
      <c r="A74" s="3"/>
    </row>
    <row r="75" spans="1:8" x14ac:dyDescent="0.25">
      <c r="A75" s="3"/>
    </row>
    <row r="76" spans="1:8" x14ac:dyDescent="0.25">
      <c r="A76" s="3"/>
    </row>
    <row r="77" spans="1:8" x14ac:dyDescent="0.25">
      <c r="A77" s="3"/>
    </row>
  </sheetData>
  <sortState xmlns:xlrd2="http://schemas.microsoft.com/office/spreadsheetml/2017/richdata2" ref="O2:S31">
    <sortCondition ref="O31"/>
  </sortState>
  <phoneticPr fontId="1" type="noConversion"/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"/>
  <sheetViews>
    <sheetView workbookViewId="0">
      <selection activeCell="D2" sqref="D2"/>
    </sheetView>
  </sheetViews>
  <sheetFormatPr defaultRowHeight="13.8" x14ac:dyDescent="0.25"/>
  <sheetData>
    <row r="1" spans="1:6" x14ac:dyDescent="0.25">
      <c r="A1" t="s">
        <v>137</v>
      </c>
    </row>
    <row r="2" spans="1:6" x14ac:dyDescent="0.25">
      <c r="B2" t="s">
        <v>141</v>
      </c>
      <c r="C2" t="s">
        <v>142</v>
      </c>
      <c r="D2" s="4" t="s">
        <v>143</v>
      </c>
      <c r="E2" s="3" t="s">
        <v>144</v>
      </c>
      <c r="F2" t="s">
        <v>145</v>
      </c>
    </row>
    <row r="3" spans="1:6" x14ac:dyDescent="0.25">
      <c r="A3" t="s">
        <v>138</v>
      </c>
      <c r="B3" s="3">
        <v>802.46956856713405</v>
      </c>
      <c r="C3" s="3">
        <v>418.07654676726645</v>
      </c>
      <c r="D3" s="3">
        <v>0.94943782833360801</v>
      </c>
      <c r="E3" s="3">
        <v>0.77424111650819372</v>
      </c>
      <c r="F3">
        <v>0.30980000000000002</v>
      </c>
    </row>
    <row r="4" spans="1:6" x14ac:dyDescent="0.25">
      <c r="A4" t="s">
        <v>139</v>
      </c>
      <c r="B4" s="3">
        <v>613.99229434882852</v>
      </c>
      <c r="C4" s="3">
        <v>320.96584749500602</v>
      </c>
      <c r="D4" s="3">
        <v>1.2268056502959277</v>
      </c>
      <c r="E4" s="3">
        <v>0.66647905853646916</v>
      </c>
      <c r="F4">
        <v>0.3836</v>
      </c>
    </row>
    <row r="5" spans="1:6" x14ac:dyDescent="0.25">
      <c r="A5" t="s">
        <v>140</v>
      </c>
      <c r="B5" s="3">
        <v>344.5528413951493</v>
      </c>
      <c r="C5" s="3">
        <v>226.56534491225756</v>
      </c>
      <c r="D5" s="3">
        <v>2.4737376498646375</v>
      </c>
      <c r="E5" s="3">
        <v>0.50770267696712601</v>
      </c>
      <c r="F5">
        <v>1.1466000000000001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9"/>
  <sheetViews>
    <sheetView workbookViewId="0">
      <selection sqref="A1:XFD1048576"/>
    </sheetView>
  </sheetViews>
  <sheetFormatPr defaultRowHeight="13.8" x14ac:dyDescent="0.25"/>
  <cols>
    <col min="1" max="16384" width="8.88671875" style="4"/>
  </cols>
  <sheetData>
    <row r="1" spans="1:15" x14ac:dyDescent="0.25">
      <c r="A1" s="5" t="s">
        <v>154</v>
      </c>
      <c r="B1" s="4" t="s">
        <v>155</v>
      </c>
      <c r="C1" s="4" t="s">
        <v>157</v>
      </c>
      <c r="E1" s="4" t="s">
        <v>158</v>
      </c>
      <c r="F1" s="4" t="s">
        <v>159</v>
      </c>
      <c r="G1" s="4" t="s">
        <v>157</v>
      </c>
      <c r="I1" s="4" t="s">
        <v>160</v>
      </c>
      <c r="J1" s="4" t="s">
        <v>155</v>
      </c>
      <c r="K1" s="4" t="s">
        <v>156</v>
      </c>
      <c r="M1" s="4" t="s">
        <v>161</v>
      </c>
      <c r="N1" s="4" t="s">
        <v>162</v>
      </c>
      <c r="O1" s="4" t="s">
        <v>157</v>
      </c>
    </row>
    <row r="2" spans="1:15" x14ac:dyDescent="0.25">
      <c r="A2" s="4" t="s">
        <v>4</v>
      </c>
      <c r="B2" s="4">
        <v>0.79307179276458351</v>
      </c>
      <c r="C2" s="4">
        <v>0.5542907332914343</v>
      </c>
      <c r="E2" s="4" t="s">
        <v>4</v>
      </c>
      <c r="F2" s="4">
        <v>121.69801604404485</v>
      </c>
      <c r="G2" s="4">
        <v>41.389230957196609</v>
      </c>
      <c r="I2" s="4" t="s">
        <v>4</v>
      </c>
      <c r="J2" s="4">
        <v>528.80976156305644</v>
      </c>
      <c r="K2" s="4">
        <v>303.66624936411944</v>
      </c>
      <c r="M2" s="4" t="s">
        <v>4</v>
      </c>
      <c r="N2" s="4">
        <v>1.6969070026222512</v>
      </c>
      <c r="O2" s="4">
        <v>2.1306883574067785</v>
      </c>
    </row>
    <row r="3" spans="1:15" x14ac:dyDescent="0.25">
      <c r="A3" s="4" t="s">
        <v>5</v>
      </c>
      <c r="B3" s="4">
        <v>0.26118596491252055</v>
      </c>
      <c r="C3" s="4">
        <v>0.27503325190687028</v>
      </c>
      <c r="E3" s="4" t="s">
        <v>5</v>
      </c>
      <c r="F3" s="4">
        <v>80.848818274494505</v>
      </c>
      <c r="G3" s="4">
        <v>32.12143026875254</v>
      </c>
      <c r="I3" s="4" t="s">
        <v>5</v>
      </c>
      <c r="J3" s="4">
        <v>292.15878133648295</v>
      </c>
      <c r="K3" s="4">
        <v>205.48009398271688</v>
      </c>
      <c r="M3" s="4" t="s">
        <v>5</v>
      </c>
      <c r="N3" s="4">
        <v>1.3701810222157251</v>
      </c>
      <c r="O3" s="4">
        <v>1.5923263819695688</v>
      </c>
    </row>
    <row r="6" spans="1:15" x14ac:dyDescent="0.25">
      <c r="A6" s="5" t="s">
        <v>0</v>
      </c>
      <c r="B6" s="4" t="s">
        <v>162</v>
      </c>
      <c r="C6" s="4" t="s">
        <v>163</v>
      </c>
      <c r="E6" s="4" t="s">
        <v>1</v>
      </c>
      <c r="F6" s="4" t="s">
        <v>162</v>
      </c>
      <c r="G6" s="4" t="s">
        <v>156</v>
      </c>
      <c r="I6" s="4" t="s">
        <v>2</v>
      </c>
      <c r="J6" s="4" t="s">
        <v>162</v>
      </c>
      <c r="K6" s="4" t="s">
        <v>163</v>
      </c>
      <c r="M6" s="4" t="s">
        <v>161</v>
      </c>
      <c r="N6" s="4" t="s">
        <v>155</v>
      </c>
      <c r="O6" s="4" t="s">
        <v>156</v>
      </c>
    </row>
    <row r="7" spans="1:15" x14ac:dyDescent="0.25">
      <c r="A7" s="5" t="s">
        <v>164</v>
      </c>
      <c r="B7" s="6">
        <v>0.18963671324111001</v>
      </c>
      <c r="C7" s="6">
        <v>0.39631357212550239</v>
      </c>
      <c r="E7" s="5" t="s">
        <v>164</v>
      </c>
      <c r="F7" s="6">
        <v>84.385232653085396</v>
      </c>
      <c r="G7" s="6">
        <v>71.961315208712293</v>
      </c>
      <c r="I7" s="5" t="s">
        <v>99</v>
      </c>
      <c r="J7" s="6">
        <v>798.8927439381016</v>
      </c>
      <c r="K7" s="6">
        <v>269.08453768863745</v>
      </c>
      <c r="M7" s="5" t="s">
        <v>164</v>
      </c>
      <c r="N7" s="6">
        <v>1.49787510398668</v>
      </c>
      <c r="O7" s="6">
        <v>1.4612652151776799</v>
      </c>
    </row>
    <row r="8" spans="1:15" x14ac:dyDescent="0.25">
      <c r="A8" s="5" t="s">
        <v>100</v>
      </c>
      <c r="B8" s="6">
        <v>0.83648952867248949</v>
      </c>
      <c r="C8" s="6">
        <v>0.77165484687344932</v>
      </c>
      <c r="E8" s="5" t="s">
        <v>100</v>
      </c>
      <c r="F8" s="6">
        <v>105.66639270894164</v>
      </c>
      <c r="G8" s="6">
        <v>22.980633570943549</v>
      </c>
      <c r="I8" s="5" t="s">
        <v>100</v>
      </c>
      <c r="J8" s="6">
        <v>633.41329030378358</v>
      </c>
      <c r="K8" s="6">
        <v>318.14860223645405</v>
      </c>
      <c r="M8" s="5" t="s">
        <v>100</v>
      </c>
      <c r="N8" s="6">
        <v>0.35506053116353703</v>
      </c>
      <c r="O8" s="6">
        <v>3.8245081490162809</v>
      </c>
    </row>
    <row r="9" spans="1:15" x14ac:dyDescent="0.25">
      <c r="A9" s="5" t="s">
        <v>101</v>
      </c>
      <c r="B9" s="6">
        <v>0.86113523381956258</v>
      </c>
      <c r="C9" s="6">
        <v>1.0775527834609864</v>
      </c>
      <c r="E9" s="5" t="s">
        <v>101</v>
      </c>
      <c r="F9" s="6">
        <v>61.25061311454499</v>
      </c>
      <c r="G9" s="6">
        <v>34.514060980194024</v>
      </c>
      <c r="I9" s="5" t="s">
        <v>101</v>
      </c>
      <c r="J9" s="6">
        <v>203.43568187404077</v>
      </c>
      <c r="K9" s="6">
        <v>517.01937983714049</v>
      </c>
      <c r="M9" s="5" t="s">
        <v>101</v>
      </c>
      <c r="N9" s="6">
        <v>2.4085948567870195</v>
      </c>
      <c r="O9" s="6">
        <v>1.1622582532067793</v>
      </c>
    </row>
    <row r="10" spans="1:15" x14ac:dyDescent="0.25">
      <c r="A10" s="5" t="s">
        <v>102</v>
      </c>
      <c r="B10" s="6">
        <v>0.75718533433186563</v>
      </c>
      <c r="C10" s="6">
        <v>1.0070057141849456</v>
      </c>
      <c r="E10" s="5" t="s">
        <v>102</v>
      </c>
      <c r="F10" s="6">
        <v>137.67012574688326</v>
      </c>
      <c r="G10" s="6">
        <v>17.342961045549622</v>
      </c>
      <c r="I10" s="5" t="s">
        <v>102</v>
      </c>
      <c r="J10" s="6">
        <v>200.49062188712114</v>
      </c>
      <c r="K10" s="6">
        <v>183.35412785716451</v>
      </c>
      <c r="M10" s="5" t="s">
        <v>102</v>
      </c>
      <c r="N10" s="6">
        <v>2.1145293368818425</v>
      </c>
      <c r="O10" s="6">
        <v>3.3346536302892198</v>
      </c>
    </row>
    <row r="11" spans="1:15" x14ac:dyDescent="0.25">
      <c r="A11" s="5" t="s">
        <v>103</v>
      </c>
      <c r="B11" s="6">
        <v>0.87296105084122322</v>
      </c>
      <c r="C11" s="6">
        <v>1.0084739620856136</v>
      </c>
      <c r="E11" s="5" t="s">
        <v>103</v>
      </c>
      <c r="F11" s="6">
        <v>150.88453201301903</v>
      </c>
      <c r="G11" s="6">
        <v>48.38148690465259</v>
      </c>
      <c r="I11" s="5" t="s">
        <v>103</v>
      </c>
      <c r="J11" s="6">
        <v>487.71976534370441</v>
      </c>
      <c r="K11" s="6">
        <v>190.89734118103027</v>
      </c>
      <c r="M11" s="5" t="s">
        <v>103</v>
      </c>
      <c r="N11" s="6">
        <v>2.5592633450148172</v>
      </c>
      <c r="O11" s="6">
        <v>0.68618982671371687</v>
      </c>
    </row>
    <row r="12" spans="1:15" x14ac:dyDescent="0.25">
      <c r="A12" s="5" t="s">
        <v>104</v>
      </c>
      <c r="B12" s="6">
        <v>0.82853291245575666</v>
      </c>
      <c r="C12" s="6">
        <v>0.97881544310188839</v>
      </c>
      <c r="E12" s="5" t="s">
        <v>104</v>
      </c>
      <c r="F12" s="6">
        <v>159.23417104284309</v>
      </c>
      <c r="G12" s="6">
        <v>21.758804645990601</v>
      </c>
      <c r="I12" s="5" t="s">
        <v>104</v>
      </c>
      <c r="J12" s="6">
        <v>634.55327933480896</v>
      </c>
      <c r="K12" s="6">
        <v>82.445392768894607</v>
      </c>
      <c r="M12" s="5" t="s">
        <v>104</v>
      </c>
      <c r="N12" s="6">
        <v>1.1955120750299186</v>
      </c>
      <c r="O12" s="6">
        <v>2.4040715238794781</v>
      </c>
    </row>
    <row r="13" spans="1:15" x14ac:dyDescent="0.25">
      <c r="A13" s="5" t="s">
        <v>105</v>
      </c>
      <c r="B13" s="6">
        <v>0.84359388946961678</v>
      </c>
      <c r="C13" s="6">
        <v>0.92215547080696625</v>
      </c>
      <c r="E13" s="5" t="s">
        <v>105</v>
      </c>
      <c r="F13" s="6">
        <v>171.06359555435066</v>
      </c>
      <c r="G13" s="6">
        <v>90.87807699804965</v>
      </c>
      <c r="I13" s="5" t="s">
        <v>105</v>
      </c>
      <c r="J13" s="6">
        <v>564.9226030940016</v>
      </c>
      <c r="K13" s="6">
        <v>463.47852012043631</v>
      </c>
      <c r="M13" s="5" t="s">
        <v>105</v>
      </c>
      <c r="N13" s="6">
        <v>0.62514326626357808</v>
      </c>
      <c r="O13" s="6">
        <v>1.59113967181053</v>
      </c>
    </row>
    <row r="14" spans="1:15" x14ac:dyDescent="0.25">
      <c r="A14" s="5" t="s">
        <v>106</v>
      </c>
      <c r="B14" s="6">
        <v>0.70666688723685012</v>
      </c>
      <c r="C14" s="6">
        <v>0.91441628194865343</v>
      </c>
      <c r="E14" s="5" t="s">
        <v>106</v>
      </c>
      <c r="F14" s="6">
        <v>62.336694311999302</v>
      </c>
      <c r="G14" s="6">
        <v>107.08301198362149</v>
      </c>
      <c r="I14" s="5" t="s">
        <v>106</v>
      </c>
      <c r="J14" s="6">
        <v>1101.9690620280983</v>
      </c>
      <c r="K14" s="6">
        <v>689.18220473331394</v>
      </c>
      <c r="M14" s="5" t="s">
        <v>106</v>
      </c>
      <c r="N14" s="6">
        <v>1.5035257946527762</v>
      </c>
      <c r="O14" s="6">
        <v>2.8466254858256268</v>
      </c>
    </row>
    <row r="15" spans="1:15" x14ac:dyDescent="0.25">
      <c r="A15" s="5" t="s">
        <v>107</v>
      </c>
      <c r="B15" s="6">
        <v>2.0809990761861625</v>
      </c>
      <c r="C15" s="6">
        <v>0.75907374076481715</v>
      </c>
      <c r="E15" s="5" t="s">
        <v>107</v>
      </c>
      <c r="F15" s="6">
        <v>49.587643015106217</v>
      </c>
      <c r="G15" s="6">
        <v>25.0350038830865</v>
      </c>
      <c r="I15" s="5" t="s">
        <v>107</v>
      </c>
      <c r="J15" s="6">
        <v>411.87664608849303</v>
      </c>
      <c r="K15" s="6">
        <v>300.5521294322819</v>
      </c>
      <c r="M15" s="5" t="s">
        <v>107</v>
      </c>
      <c r="N15" s="6">
        <v>0.28496493313713211</v>
      </c>
      <c r="O15" s="6">
        <v>0.39392401306536223</v>
      </c>
    </row>
    <row r="16" spans="1:15" x14ac:dyDescent="0.25">
      <c r="A16" s="5" t="s">
        <v>108</v>
      </c>
      <c r="B16" s="6">
        <v>0.93051144401504837</v>
      </c>
      <c r="C16" s="6">
        <v>0.83407370888622534</v>
      </c>
      <c r="E16" s="5" t="s">
        <v>108</v>
      </c>
      <c r="F16" s="6">
        <v>208.45276299496811</v>
      </c>
      <c r="G16" s="6">
        <v>12.18652258433165</v>
      </c>
      <c r="I16" s="5" t="s">
        <v>108</v>
      </c>
      <c r="J16" s="6">
        <v>559.34850022063813</v>
      </c>
      <c r="K16" s="6">
        <v>221.37587880064461</v>
      </c>
      <c r="M16" s="5" t="s">
        <v>108</v>
      </c>
      <c r="N16" s="6">
        <v>0.33038708088698127</v>
      </c>
      <c r="O16" s="6">
        <v>3.1084267127064305</v>
      </c>
    </row>
    <row r="17" spans="1:15" x14ac:dyDescent="0.25">
      <c r="A17" s="5" t="s">
        <v>109</v>
      </c>
      <c r="B17" s="6">
        <v>0.57919563223416204</v>
      </c>
      <c r="C17" s="6">
        <v>0.79323792282586092</v>
      </c>
      <c r="E17" s="5" t="s">
        <v>109</v>
      </c>
      <c r="F17" s="6">
        <v>39.801978514013108</v>
      </c>
      <c r="G17" s="6">
        <v>27.06650988813076</v>
      </c>
      <c r="I17" s="5" t="s">
        <v>109</v>
      </c>
      <c r="J17" s="6">
        <v>245.88441027077508</v>
      </c>
      <c r="K17" s="6">
        <v>215.39924274588276</v>
      </c>
      <c r="M17" s="5" t="s">
        <v>109</v>
      </c>
      <c r="N17" s="6">
        <v>1.6645805387706636</v>
      </c>
      <c r="O17" s="6">
        <v>0.45017197948294985</v>
      </c>
    </row>
    <row r="18" spans="1:15" x14ac:dyDescent="0.25">
      <c r="A18" s="5" t="s">
        <v>110</v>
      </c>
      <c r="B18" s="6">
        <v>0.62359330749488051</v>
      </c>
      <c r="C18" s="6">
        <v>0.83981868695433859</v>
      </c>
      <c r="E18" s="5" t="s">
        <v>110</v>
      </c>
      <c r="F18" s="6">
        <v>143.68777556593204</v>
      </c>
      <c r="G18" s="6">
        <v>35.772980413277146</v>
      </c>
      <c r="I18" s="5" t="s">
        <v>110</v>
      </c>
      <c r="J18" s="6">
        <v>280.04863101969926</v>
      </c>
      <c r="K18" s="6">
        <v>292.82087921261677</v>
      </c>
      <c r="M18" s="5" t="s">
        <v>110</v>
      </c>
      <c r="N18" s="6">
        <v>0.89543568845544719</v>
      </c>
      <c r="O18" s="6">
        <v>0.87325734935595301</v>
      </c>
    </row>
    <row r="19" spans="1:15" x14ac:dyDescent="0.25">
      <c r="A19" s="5" t="s">
        <v>111</v>
      </c>
      <c r="B19" s="6">
        <v>0.56654885394502819</v>
      </c>
      <c r="C19" s="6">
        <v>0.69458848103287796</v>
      </c>
      <c r="E19" s="5" t="s">
        <v>111</v>
      </c>
      <c r="F19" s="6">
        <v>209.7031730831514</v>
      </c>
      <c r="G19" s="6">
        <v>16.515395904748999</v>
      </c>
      <c r="I19" s="5" t="s">
        <v>111</v>
      </c>
      <c r="J19" s="6">
        <v>600.48005026564852</v>
      </c>
      <c r="K19" s="6">
        <v>144.55407147558</v>
      </c>
      <c r="M19" s="5" t="s">
        <v>111</v>
      </c>
      <c r="N19" s="6">
        <v>2.2287087438771591</v>
      </c>
      <c r="O19" s="6">
        <v>1.1981930108219851</v>
      </c>
    </row>
    <row r="20" spans="1:15" x14ac:dyDescent="0.25">
      <c r="A20" s="5" t="s">
        <v>112</v>
      </c>
      <c r="B20" s="6">
        <v>0.59855507073688907</v>
      </c>
      <c r="C20" s="6">
        <v>0.79855639013834523</v>
      </c>
      <c r="E20" s="5" t="s">
        <v>112</v>
      </c>
      <c r="F20" s="6">
        <v>200.62579621225257</v>
      </c>
      <c r="G20" s="6">
        <v>18.911085219355119</v>
      </c>
      <c r="I20" s="5" t="s">
        <v>112</v>
      </c>
      <c r="J20" s="6">
        <v>486.10470539373034</v>
      </c>
      <c r="K20" s="6">
        <v>211.69456970437048</v>
      </c>
      <c r="M20" s="5" t="s">
        <v>112</v>
      </c>
      <c r="N20" s="6">
        <v>0.42847181057399464</v>
      </c>
      <c r="O20" s="6">
        <v>0.544990246437149</v>
      </c>
    </row>
    <row r="21" spans="1:15" x14ac:dyDescent="0.25">
      <c r="A21" s="5" t="s">
        <v>113</v>
      </c>
      <c r="B21" s="6">
        <v>0.66480231274176738</v>
      </c>
      <c r="C21" s="6">
        <v>0.40819183717142682</v>
      </c>
      <c r="E21" s="5" t="s">
        <v>113</v>
      </c>
      <c r="F21" s="6">
        <v>5.0654950869919011</v>
      </c>
      <c r="G21" s="6">
        <v>96.227191410702531</v>
      </c>
      <c r="I21" s="5" t="s">
        <v>113</v>
      </c>
      <c r="J21" s="6">
        <v>30.593628691355899</v>
      </c>
      <c r="K21" s="6">
        <v>281.73188059476081</v>
      </c>
      <c r="M21" s="5" t="s">
        <v>113</v>
      </c>
      <c r="N21" s="6">
        <v>2.1009371539223474E-2</v>
      </c>
      <c r="O21" s="6">
        <v>1.5035537295388599</v>
      </c>
    </row>
    <row r="22" spans="1:15" x14ac:dyDescent="0.25">
      <c r="A22" s="5" t="s">
        <v>114</v>
      </c>
      <c r="B22" s="6">
        <v>0.78644788594378701</v>
      </c>
      <c r="C22" s="6">
        <v>0.51646157018694294</v>
      </c>
      <c r="E22" s="5" t="s">
        <v>114</v>
      </c>
      <c r="F22" s="6">
        <v>3.1173551596372038</v>
      </c>
      <c r="G22" s="6">
        <v>25.675038151823848</v>
      </c>
      <c r="I22" s="5" t="s">
        <v>114</v>
      </c>
      <c r="J22" s="6">
        <v>64.205951983117899</v>
      </c>
      <c r="K22" s="6">
        <v>207.28229857579214</v>
      </c>
      <c r="M22" s="5" t="s">
        <v>114</v>
      </c>
      <c r="N22" s="6">
        <v>1.4345189511832728</v>
      </c>
      <c r="O22" s="6">
        <v>1.2443547028753601</v>
      </c>
    </row>
    <row r="23" spans="1:15" x14ac:dyDescent="0.25">
      <c r="A23" s="5" t="s">
        <v>115</v>
      </c>
      <c r="B23" s="6">
        <v>1.2419207187381738</v>
      </c>
      <c r="C23" s="6">
        <v>0.49142449589827392</v>
      </c>
      <c r="E23" s="5" t="s">
        <v>115</v>
      </c>
      <c r="F23" s="6">
        <v>262.92295050340459</v>
      </c>
      <c r="G23" s="6">
        <v>23.375010317170208</v>
      </c>
      <c r="I23" s="5" t="s">
        <v>115</v>
      </c>
      <c r="J23" s="6">
        <v>526.63411146067972</v>
      </c>
      <c r="K23" s="6">
        <v>232.19756419615686</v>
      </c>
      <c r="M23" s="5" t="s">
        <v>115</v>
      </c>
      <c r="N23" s="6">
        <v>1.1728652391129584</v>
      </c>
      <c r="O23" s="6">
        <v>5.1446443628912597</v>
      </c>
    </row>
    <row r="24" spans="1:15" x14ac:dyDescent="0.25">
      <c r="A24" s="5" t="s">
        <v>116</v>
      </c>
      <c r="B24" s="6">
        <v>0.71437486751166934</v>
      </c>
      <c r="C24" s="6">
        <v>0.43366907442299013</v>
      </c>
      <c r="E24" s="5" t="s">
        <v>116</v>
      </c>
      <c r="F24" s="6">
        <v>64.751672884822</v>
      </c>
      <c r="G24" s="6">
        <v>7.9927979206265922</v>
      </c>
      <c r="I24" s="5" t="s">
        <v>116</v>
      </c>
      <c r="J24" s="6">
        <v>99.743767446918838</v>
      </c>
      <c r="K24" s="6">
        <v>65.620695751805414</v>
      </c>
      <c r="M24" s="5" t="s">
        <v>116</v>
      </c>
      <c r="N24" s="6">
        <v>5.3992252849439495E-2</v>
      </c>
      <c r="O24" s="6">
        <v>2.617681991611065</v>
      </c>
    </row>
    <row r="25" spans="1:15" x14ac:dyDescent="0.25">
      <c r="A25" s="5" t="s">
        <v>117</v>
      </c>
      <c r="B25" s="6">
        <v>1.1423307607188167</v>
      </c>
      <c r="C25" s="6">
        <v>0.2702225339275216</v>
      </c>
      <c r="E25" s="5" t="s">
        <v>117</v>
      </c>
      <c r="F25" s="6">
        <v>87.153647963886598</v>
      </c>
      <c r="G25" s="6">
        <v>19.221020868550799</v>
      </c>
      <c r="I25" s="5" t="s">
        <v>117</v>
      </c>
      <c r="J25" s="6">
        <v>112.88495834560086</v>
      </c>
      <c r="K25" s="6">
        <v>271.26018443832021</v>
      </c>
      <c r="M25" s="5" t="s">
        <v>117</v>
      </c>
      <c r="N25" s="6">
        <v>1.5577908548551371</v>
      </c>
      <c r="O25" s="6">
        <v>1.1705258942093</v>
      </c>
    </row>
    <row r="26" spans="1:15" x14ac:dyDescent="0.25">
      <c r="A26" s="5" t="s">
        <v>118</v>
      </c>
      <c r="B26" s="6">
        <v>1.3062138652903301</v>
      </c>
      <c r="C26" s="6">
        <v>0.67642403371205262</v>
      </c>
      <c r="E26" s="5" t="s">
        <v>118</v>
      </c>
      <c r="F26" s="6">
        <v>39.15701615491114</v>
      </c>
      <c r="G26" s="6">
        <v>15.79141022775246</v>
      </c>
      <c r="I26" s="5" t="s">
        <v>118</v>
      </c>
      <c r="J26" s="6">
        <v>132.72860376700802</v>
      </c>
      <c r="K26" s="6">
        <v>140.13466865801578</v>
      </c>
      <c r="M26" s="5" t="s">
        <v>118</v>
      </c>
      <c r="N26" s="6">
        <v>8.401240684710121E-3</v>
      </c>
      <c r="O26" s="6">
        <v>0.99878402268444522</v>
      </c>
    </row>
    <row r="27" spans="1:15" x14ac:dyDescent="0.25">
      <c r="A27" s="5" t="s">
        <v>119</v>
      </c>
      <c r="B27" s="6">
        <v>0.87471815523090113</v>
      </c>
      <c r="C27" s="6">
        <v>0.66176954404488464</v>
      </c>
      <c r="E27" s="5" t="s">
        <v>119</v>
      </c>
      <c r="F27" s="6">
        <v>181.83930959565643</v>
      </c>
      <c r="G27" s="6">
        <v>17.700615709428419</v>
      </c>
      <c r="I27" s="5" t="s">
        <v>119</v>
      </c>
      <c r="J27" s="6">
        <v>577.93462748540685</v>
      </c>
      <c r="K27" s="6">
        <v>141.1597584222346</v>
      </c>
      <c r="M27" s="5" t="s">
        <v>119</v>
      </c>
      <c r="N27" s="6">
        <v>1.7064157205296282</v>
      </c>
      <c r="O27" s="6">
        <v>0.69000521248760815</v>
      </c>
    </row>
    <row r="28" spans="1:15" x14ac:dyDescent="0.25">
      <c r="A28" s="5" t="s">
        <v>120</v>
      </c>
      <c r="B28" s="6">
        <v>1.1822353278269719</v>
      </c>
      <c r="C28" s="6">
        <v>0.64565934414960557</v>
      </c>
      <c r="E28" s="5" t="s">
        <v>120</v>
      </c>
      <c r="F28" s="6">
        <v>65.601298401453121</v>
      </c>
      <c r="G28" s="6">
        <v>12.820522748772197</v>
      </c>
      <c r="I28" s="5" t="s">
        <v>120</v>
      </c>
      <c r="J28" s="6">
        <v>833.81523418871393</v>
      </c>
      <c r="K28" s="6">
        <v>110.68028376372408</v>
      </c>
      <c r="M28" s="5" t="s">
        <v>120</v>
      </c>
      <c r="N28" s="6">
        <v>1.8883170456564721E-2</v>
      </c>
      <c r="O28" s="6">
        <v>1.0076705450835657</v>
      </c>
    </row>
    <row r="29" spans="1:15" x14ac:dyDescent="0.25">
      <c r="A29" s="5" t="s">
        <v>121</v>
      </c>
      <c r="B29" s="6">
        <v>0.81801406513294039</v>
      </c>
      <c r="C29" s="6">
        <v>0.70491075727552555</v>
      </c>
      <c r="E29" s="5" t="s">
        <v>121</v>
      </c>
      <c r="F29" s="6">
        <v>72.061704443019394</v>
      </c>
      <c r="G29" s="6">
        <v>28.286675059485898</v>
      </c>
      <c r="I29" s="5" t="s">
        <v>121</v>
      </c>
      <c r="J29" s="6">
        <v>455.84870436475239</v>
      </c>
      <c r="K29" s="6">
        <v>158.85462965131163</v>
      </c>
      <c r="M29" s="5" t="s">
        <v>121</v>
      </c>
      <c r="N29" s="6">
        <v>3.6483013359761132</v>
      </c>
      <c r="O29" s="6">
        <v>2.2320469697879934</v>
      </c>
    </row>
    <row r="30" spans="1:15" x14ac:dyDescent="0.25">
      <c r="A30" s="5" t="s">
        <v>122</v>
      </c>
      <c r="B30" s="6">
        <v>0.68989084987317273</v>
      </c>
      <c r="C30" s="6">
        <v>0.68651576527689129</v>
      </c>
      <c r="E30" s="5" t="s">
        <v>122</v>
      </c>
      <c r="F30" s="6">
        <v>198.54131882726119</v>
      </c>
      <c r="G30" s="6">
        <v>21.819788686626215</v>
      </c>
      <c r="I30" s="5" t="s">
        <v>122</v>
      </c>
      <c r="J30" s="6">
        <v>729.71221584279147</v>
      </c>
      <c r="K30" s="6">
        <v>201.54418247755149</v>
      </c>
      <c r="M30" s="5" t="s">
        <v>122</v>
      </c>
      <c r="N30" s="6">
        <v>1.8539180128094017</v>
      </c>
      <c r="O30" s="6">
        <v>1.2874273677895633</v>
      </c>
    </row>
    <row r="31" spans="1:15" x14ac:dyDescent="0.25">
      <c r="A31" s="5" t="s">
        <v>123</v>
      </c>
      <c r="B31" s="6">
        <v>0.8593648922255972</v>
      </c>
      <c r="C31" s="6">
        <v>0.74090628331032182</v>
      </c>
      <c r="E31" s="5" t="s">
        <v>123</v>
      </c>
      <c r="F31" s="6">
        <v>141.39364107229704</v>
      </c>
      <c r="G31" s="6">
        <v>23.878475487840564</v>
      </c>
      <c r="I31" s="5" t="s">
        <v>123</v>
      </c>
      <c r="J31" s="6">
        <v>613.04456393765906</v>
      </c>
      <c r="K31" s="6">
        <v>158.00225518730943</v>
      </c>
      <c r="M31" s="5" t="s">
        <v>123</v>
      </c>
      <c r="N31" s="6">
        <v>2.2498770107441195</v>
      </c>
      <c r="O31" s="6">
        <v>5.4785625897143602</v>
      </c>
    </row>
    <row r="32" spans="1:15" x14ac:dyDescent="0.25">
      <c r="A32" s="5" t="s">
        <v>124</v>
      </c>
      <c r="B32" s="6">
        <v>0.9284916368128292</v>
      </c>
      <c r="C32" s="6">
        <v>0.75394247824690208</v>
      </c>
      <c r="E32" s="5" t="s">
        <v>124</v>
      </c>
      <c r="F32" s="6">
        <v>40.977918279275578</v>
      </c>
      <c r="G32" s="6">
        <v>24.099435484401063</v>
      </c>
      <c r="I32" s="5" t="s">
        <v>124</v>
      </c>
      <c r="J32" s="6">
        <v>418.02378330673616</v>
      </c>
      <c r="K32" s="6">
        <v>239.81012206728224</v>
      </c>
      <c r="M32" s="5" t="s">
        <v>124</v>
      </c>
      <c r="N32" s="6">
        <v>2.1372916406481863</v>
      </c>
      <c r="O32" s="6">
        <v>5.35953354246067</v>
      </c>
    </row>
    <row r="33" spans="1:15" x14ac:dyDescent="0.25">
      <c r="A33" s="5" t="s">
        <v>125</v>
      </c>
      <c r="B33" s="6">
        <v>0.86358809647116053</v>
      </c>
      <c r="C33" s="6">
        <v>0.66009888955030305</v>
      </c>
      <c r="E33" s="5" t="s">
        <v>125</v>
      </c>
      <c r="F33" s="6">
        <v>129.47917200054263</v>
      </c>
      <c r="G33" s="6">
        <v>12.512581670843048</v>
      </c>
      <c r="I33" s="5" t="s">
        <v>125</v>
      </c>
      <c r="J33" s="6">
        <v>524.87616973397792</v>
      </c>
      <c r="K33" s="6">
        <v>111.34305608732409</v>
      </c>
      <c r="M33" s="5" t="s">
        <v>125</v>
      </c>
      <c r="N33" s="6">
        <v>4.7011160418274525</v>
      </c>
      <c r="O33" s="6">
        <v>4.9457281180072998</v>
      </c>
    </row>
    <row r="34" spans="1:15" x14ac:dyDescent="0.25">
      <c r="A34" s="5" t="s">
        <v>126</v>
      </c>
      <c r="B34" s="6">
        <v>0.85011753748072361</v>
      </c>
      <c r="C34" s="6">
        <v>0.58597915881654794</v>
      </c>
      <c r="E34" s="5" t="s">
        <v>126</v>
      </c>
      <c r="F34" s="6">
        <v>80.954538012488044</v>
      </c>
      <c r="G34" s="6">
        <v>17.009852315103998</v>
      </c>
      <c r="I34" s="5" t="s">
        <v>126</v>
      </c>
      <c r="J34" s="6">
        <v>727.84123042626504</v>
      </c>
      <c r="K34" s="6">
        <v>115.01532238941699</v>
      </c>
      <c r="M34" s="5" t="s">
        <v>126</v>
      </c>
      <c r="N34" s="6">
        <v>0.77538389633771498</v>
      </c>
      <c r="O34" s="6">
        <v>4.4837646347370299</v>
      </c>
    </row>
    <row r="35" spans="1:15" x14ac:dyDescent="0.25">
      <c r="A35" s="5" t="s">
        <v>127</v>
      </c>
      <c r="B35" s="6">
        <v>0.65589062273891086</v>
      </c>
      <c r="C35" s="6">
        <v>0.69823162263035377</v>
      </c>
      <c r="E35" s="5" t="s">
        <v>127</v>
      </c>
      <c r="F35" s="6">
        <v>11.900658339378936</v>
      </c>
      <c r="G35" s="6">
        <v>54.759697499733115</v>
      </c>
      <c r="I35" s="5" t="s">
        <v>127</v>
      </c>
      <c r="J35" s="6">
        <v>158.26493343663003</v>
      </c>
      <c r="K35" s="6">
        <v>134.92842136725793</v>
      </c>
      <c r="M35" s="5" t="s">
        <v>127</v>
      </c>
      <c r="N35" s="6">
        <v>0.917911956890474</v>
      </c>
      <c r="O35" s="6">
        <v>3.1404902634618002</v>
      </c>
    </row>
    <row r="36" spans="1:15" x14ac:dyDescent="0.25">
      <c r="A36" s="5" t="s">
        <v>128</v>
      </c>
      <c r="B36" s="6">
        <v>0.59462852134886746</v>
      </c>
      <c r="C36" s="6">
        <v>0.66315469070133837</v>
      </c>
      <c r="E36" s="5" t="s">
        <v>128</v>
      </c>
      <c r="F36" s="6">
        <v>20.054292682657454</v>
      </c>
      <c r="G36" s="6">
        <v>8.6084651389634583</v>
      </c>
      <c r="I36" s="5" t="s">
        <v>128</v>
      </c>
      <c r="J36" s="6">
        <v>155.43875898257991</v>
      </c>
      <c r="K36" s="6">
        <v>194.17589953833021</v>
      </c>
      <c r="M36" s="5" t="s">
        <v>128</v>
      </c>
      <c r="N36" s="6">
        <v>1.2750547368584599</v>
      </c>
      <c r="O36" s="6">
        <v>1.8698747857303588</v>
      </c>
    </row>
    <row r="37" spans="1:15" x14ac:dyDescent="0.25">
      <c r="A37" s="5" t="s">
        <v>165</v>
      </c>
      <c r="B37" s="6">
        <v>8.287944801860303E-2</v>
      </c>
      <c r="C37" s="6">
        <v>0.66871792067394253</v>
      </c>
      <c r="E37" s="5" t="s">
        <v>165</v>
      </c>
      <c r="F37" s="6">
        <v>74.981143306941505</v>
      </c>
      <c r="G37" s="6">
        <v>29.746489301941406</v>
      </c>
      <c r="I37" s="5" t="s">
        <v>165</v>
      </c>
      <c r="J37" s="6">
        <v>730.35433733257071</v>
      </c>
      <c r="K37" s="6">
        <v>295.42859886434047</v>
      </c>
      <c r="M37" s="5" t="s">
        <v>165</v>
      </c>
      <c r="N37" s="6">
        <v>4.0758886635344496</v>
      </c>
      <c r="O37" s="6">
        <v>1.5747112368023213</v>
      </c>
    </row>
    <row r="38" spans="1:15" x14ac:dyDescent="0.25">
      <c r="A38" s="5" t="s">
        <v>166</v>
      </c>
      <c r="B38" s="6">
        <v>0.62236237896180768</v>
      </c>
      <c r="C38" s="6">
        <v>0.65767210097765672</v>
      </c>
      <c r="E38" s="5" t="s">
        <v>166</v>
      </c>
      <c r="F38" s="6">
        <v>37.928736191800979</v>
      </c>
      <c r="G38" s="6">
        <v>24.944612138082793</v>
      </c>
      <c r="I38" s="5" t="s">
        <v>166</v>
      </c>
      <c r="J38" s="6">
        <v>661.70230864200585</v>
      </c>
      <c r="K38" s="6">
        <v>123.20662108379823</v>
      </c>
      <c r="M38" s="5" t="s">
        <v>166</v>
      </c>
      <c r="N38" s="6">
        <v>0.80144853323580501</v>
      </c>
      <c r="O38" s="6">
        <v>1.0842266784031629</v>
      </c>
    </row>
    <row r="39" spans="1:15" x14ac:dyDescent="0.25">
      <c r="A39" s="5" t="s">
        <v>167</v>
      </c>
      <c r="B39" s="6">
        <v>0.68230508606889129</v>
      </c>
      <c r="C39" s="6">
        <v>0.65106197282825151</v>
      </c>
      <c r="E39" s="5" t="s">
        <v>167</v>
      </c>
      <c r="F39" s="6">
        <v>64.000061389121726</v>
      </c>
      <c r="G39" s="6">
        <v>11.666305123714684</v>
      </c>
      <c r="I39" s="5" t="s">
        <v>167</v>
      </c>
      <c r="J39" s="6">
        <v>286.16315416585962</v>
      </c>
      <c r="K39" s="6">
        <v>118.16500738278516</v>
      </c>
      <c r="M39" s="5" t="s">
        <v>167</v>
      </c>
      <c r="N39" s="6">
        <v>0.98181082245689144</v>
      </c>
      <c r="O39" s="6">
        <v>3.8194119425127599</v>
      </c>
    </row>
    <row r="40" spans="1:15" x14ac:dyDescent="0.25">
      <c r="A40" s="5" t="s">
        <v>168</v>
      </c>
      <c r="B40" s="6">
        <v>0.62193437447213296</v>
      </c>
      <c r="C40" s="6">
        <v>0.64360022612151935</v>
      </c>
      <c r="E40" s="5" t="s">
        <v>168</v>
      </c>
      <c r="F40" s="6">
        <v>134.97793716201974</v>
      </c>
      <c r="G40" s="6">
        <v>13.390931732857165</v>
      </c>
      <c r="I40" s="5" t="s">
        <v>168</v>
      </c>
      <c r="J40" s="6">
        <v>383.15613315090235</v>
      </c>
      <c r="K40" s="6">
        <v>136.26494335381363</v>
      </c>
      <c r="M40" s="5" t="s">
        <v>168</v>
      </c>
      <c r="N40" s="6">
        <v>0.78171117952667357</v>
      </c>
      <c r="O40" s="6">
        <v>3.4471537108513601</v>
      </c>
    </row>
    <row r="41" spans="1:15" x14ac:dyDescent="0.25">
      <c r="A41" s="5" t="s">
        <v>169</v>
      </c>
      <c r="B41" s="6">
        <v>0.63795197277657767</v>
      </c>
      <c r="C41" s="6">
        <v>0.66586030206944835</v>
      </c>
      <c r="E41" s="5" t="s">
        <v>169</v>
      </c>
      <c r="F41" s="6">
        <v>115.37913412246783</v>
      </c>
      <c r="G41" s="6">
        <v>20.821665754069556</v>
      </c>
      <c r="I41" s="5" t="s">
        <v>169</v>
      </c>
      <c r="J41" s="6">
        <v>839.97601170416317</v>
      </c>
      <c r="K41" s="6">
        <v>137.14279677543303</v>
      </c>
      <c r="M41" s="5" t="s">
        <v>169</v>
      </c>
      <c r="N41" s="6">
        <v>0.70249256348913403</v>
      </c>
      <c r="O41" s="6">
        <v>0.61344353992353995</v>
      </c>
    </row>
    <row r="42" spans="1:15" x14ac:dyDescent="0.25">
      <c r="A42" s="5" t="s">
        <v>170</v>
      </c>
      <c r="B42" s="6">
        <v>0.70545740214862473</v>
      </c>
      <c r="C42" s="6">
        <v>0.7015940392306359</v>
      </c>
      <c r="E42" s="5" t="s">
        <v>170</v>
      </c>
      <c r="F42" s="6">
        <v>39.952036743464582</v>
      </c>
      <c r="G42" s="6">
        <v>29.828711585493192</v>
      </c>
      <c r="I42" s="5" t="s">
        <v>170</v>
      </c>
      <c r="J42" s="6">
        <v>403.17291106623497</v>
      </c>
      <c r="K42" s="6">
        <v>144.96254705575635</v>
      </c>
      <c r="M42" s="5" t="s">
        <v>170</v>
      </c>
      <c r="N42" s="6">
        <v>0.68243875295280365</v>
      </c>
      <c r="O42" s="6">
        <v>0.76525863426123719</v>
      </c>
    </row>
    <row r="43" spans="1:15" x14ac:dyDescent="0.25">
      <c r="A43" s="5" t="s">
        <v>171</v>
      </c>
      <c r="B43" s="6">
        <v>0.68560603797487418</v>
      </c>
      <c r="C43" s="6">
        <v>0.63917875774096078</v>
      </c>
      <c r="E43" s="5" t="s">
        <v>171</v>
      </c>
      <c r="F43" s="6">
        <v>73.93346657870029</v>
      </c>
      <c r="G43" s="6">
        <v>23.871833197010393</v>
      </c>
      <c r="I43" s="5" t="s">
        <v>171</v>
      </c>
      <c r="J43" s="6">
        <v>479.77342822462384</v>
      </c>
      <c r="K43" s="6">
        <v>174.59331218189362</v>
      </c>
      <c r="M43" s="5" t="s">
        <v>171</v>
      </c>
      <c r="N43" s="6">
        <v>1.0367064444596568</v>
      </c>
      <c r="O43" s="6">
        <v>1.5629826200583896</v>
      </c>
    </row>
    <row r="44" spans="1:15" x14ac:dyDescent="0.25">
      <c r="A44" s="5" t="s">
        <v>172</v>
      </c>
      <c r="B44" s="6">
        <v>1.6091105859962433</v>
      </c>
      <c r="C44" s="6">
        <v>0.34232302110744506</v>
      </c>
      <c r="E44" s="5" t="s">
        <v>172</v>
      </c>
      <c r="F44" s="6">
        <v>367.68744845560155</v>
      </c>
      <c r="G44" s="6">
        <v>54.481240971175502</v>
      </c>
      <c r="I44" s="5" t="s">
        <v>172</v>
      </c>
      <c r="J44" s="6">
        <v>1298.20614757511</v>
      </c>
      <c r="K44" s="6">
        <v>731.9024382287613</v>
      </c>
      <c r="M44" s="5" t="s">
        <v>172</v>
      </c>
      <c r="N44" s="6">
        <v>0.26043215761394584</v>
      </c>
      <c r="O44" s="6">
        <v>0.97015476204013096</v>
      </c>
    </row>
    <row r="45" spans="1:15" x14ac:dyDescent="0.25">
      <c r="A45" s="5" t="s">
        <v>173</v>
      </c>
      <c r="B45" s="6">
        <v>0.88407323563403839</v>
      </c>
      <c r="C45" s="6">
        <v>0.67154573256676808</v>
      </c>
      <c r="E45" s="5" t="s">
        <v>173</v>
      </c>
      <c r="F45" s="6">
        <v>112.5677021947573</v>
      </c>
      <c r="G45" s="6">
        <v>11.528693178054811</v>
      </c>
      <c r="I45" s="5" t="s">
        <v>173</v>
      </c>
      <c r="J45" s="6">
        <v>492.79501798426071</v>
      </c>
      <c r="K45" s="6">
        <v>194.430243589387</v>
      </c>
      <c r="M45" s="5" t="s">
        <v>173</v>
      </c>
      <c r="N45" s="6">
        <v>0.78519713217755005</v>
      </c>
      <c r="O45" s="6">
        <v>0.87903559903216899</v>
      </c>
    </row>
    <row r="46" spans="1:15" x14ac:dyDescent="0.25">
      <c r="A46" s="5" t="s">
        <v>174</v>
      </c>
      <c r="B46" s="6">
        <v>0.70055510601170967</v>
      </c>
      <c r="C46" s="6">
        <v>0.70425597172852317</v>
      </c>
      <c r="E46" s="5" t="s">
        <v>174</v>
      </c>
      <c r="F46" s="6">
        <v>18.707304692391954</v>
      </c>
      <c r="G46" s="6">
        <v>30.274062976816243</v>
      </c>
      <c r="I46" s="5" t="s">
        <v>174</v>
      </c>
      <c r="J46" s="6">
        <v>227.87691903653214</v>
      </c>
      <c r="K46" s="6">
        <v>194.55342227360757</v>
      </c>
      <c r="M46" s="5" t="s">
        <v>174</v>
      </c>
      <c r="N46" s="6">
        <v>0.43877913537457719</v>
      </c>
      <c r="O46" s="6">
        <v>0.63832974354019045</v>
      </c>
    </row>
    <row r="47" spans="1:15" x14ac:dyDescent="0.25">
      <c r="A47" s="5" t="s">
        <v>175</v>
      </c>
      <c r="B47" s="6">
        <v>0.69857898922379846</v>
      </c>
      <c r="C47" s="6">
        <v>0.57199487796810822</v>
      </c>
      <c r="E47" s="5" t="s">
        <v>175</v>
      </c>
      <c r="F47" s="6">
        <v>144.01737998333149</v>
      </c>
      <c r="G47" s="6">
        <v>62.309732049536173</v>
      </c>
      <c r="I47" s="5" t="s">
        <v>175</v>
      </c>
      <c r="J47" s="6">
        <v>837.4098289183388</v>
      </c>
      <c r="K47" s="6">
        <v>176.26009447073241</v>
      </c>
      <c r="M47" s="5" t="s">
        <v>175</v>
      </c>
      <c r="N47" s="6">
        <v>3.0407556213614209</v>
      </c>
      <c r="O47" s="6">
        <v>0.57281330452585999</v>
      </c>
    </row>
    <row r="48" spans="1:15" x14ac:dyDescent="0.25">
      <c r="A48" s="5" t="s">
        <v>176</v>
      </c>
      <c r="B48" s="6">
        <v>0.46841968141448997</v>
      </c>
      <c r="C48" s="6">
        <v>0.72154829981334445</v>
      </c>
      <c r="E48" s="5" t="s">
        <v>176</v>
      </c>
      <c r="F48" s="6">
        <v>160.96572985734699</v>
      </c>
      <c r="G48" s="6">
        <v>11.0687942023715</v>
      </c>
      <c r="I48" s="5" t="s">
        <v>176</v>
      </c>
      <c r="J48" s="6">
        <v>864.58044888316658</v>
      </c>
      <c r="K48" s="6">
        <v>292.36592589152463</v>
      </c>
      <c r="M48" s="5" t="s">
        <v>176</v>
      </c>
      <c r="N48" s="6">
        <v>4.6323637434116467</v>
      </c>
      <c r="O48" s="6">
        <v>0.77307990923972103</v>
      </c>
    </row>
    <row r="49" spans="1:15" x14ac:dyDescent="0.25">
      <c r="A49" s="5" t="s">
        <v>177</v>
      </c>
      <c r="B49" s="6">
        <v>0.89106517339065294</v>
      </c>
      <c r="C49" s="6">
        <v>0.79669318008038825</v>
      </c>
      <c r="E49" s="5" t="s">
        <v>177</v>
      </c>
      <c r="F49" s="6">
        <v>215.93252591891039</v>
      </c>
      <c r="G49" s="6">
        <v>52.225904382610864</v>
      </c>
      <c r="I49" s="5" t="s">
        <v>177</v>
      </c>
      <c r="J49" s="6">
        <v>1328.8885609576387</v>
      </c>
      <c r="K49" s="6">
        <v>190.29539211815384</v>
      </c>
      <c r="M49" s="5" t="s">
        <v>177</v>
      </c>
      <c r="N49" s="6">
        <v>1.0153989976700524</v>
      </c>
      <c r="O49" s="6">
        <v>0.70811243101260768</v>
      </c>
    </row>
    <row r="50" spans="1:15" x14ac:dyDescent="0.25">
      <c r="A50" s="5" t="s">
        <v>178</v>
      </c>
      <c r="B50" s="6">
        <v>0.85655369749940324</v>
      </c>
      <c r="C50" s="6">
        <v>0.75727068171614309</v>
      </c>
      <c r="E50" s="5" t="s">
        <v>178</v>
      </c>
      <c r="F50" s="6">
        <v>365.04882636862686</v>
      </c>
      <c r="G50" s="6">
        <v>69.735771548900402</v>
      </c>
      <c r="I50" s="5" t="s">
        <v>178</v>
      </c>
      <c r="J50" s="6">
        <v>594.8145744318316</v>
      </c>
      <c r="K50" s="6">
        <v>248.54595023628838</v>
      </c>
      <c r="M50" s="5" t="s">
        <v>178</v>
      </c>
      <c r="N50" s="6">
        <v>0.24536186569488513</v>
      </c>
      <c r="O50" s="6">
        <v>4.6746016576688598</v>
      </c>
    </row>
    <row r="51" spans="1:15" x14ac:dyDescent="0.25">
      <c r="A51" s="5" t="s">
        <v>179</v>
      </c>
      <c r="B51" s="6">
        <v>0.83234975075829976</v>
      </c>
      <c r="C51" s="6">
        <v>0.62298878700792548</v>
      </c>
      <c r="E51" s="5" t="s">
        <v>179</v>
      </c>
      <c r="F51" s="6">
        <v>187.80962969368338</v>
      </c>
      <c r="G51" s="6">
        <v>49.862828029477278</v>
      </c>
      <c r="I51" s="5" t="s">
        <v>179</v>
      </c>
      <c r="J51" s="6">
        <v>774.70179399229664</v>
      </c>
      <c r="K51" s="6">
        <v>91.047061541413271</v>
      </c>
      <c r="M51" s="5" t="s">
        <v>179</v>
      </c>
      <c r="N51" s="6">
        <v>4.1872950796713226</v>
      </c>
      <c r="O51" s="6">
        <v>0.56748214267411856</v>
      </c>
    </row>
    <row r="52" spans="1:15" x14ac:dyDescent="0.25">
      <c r="A52" s="5" t="s">
        <v>180</v>
      </c>
      <c r="B52" s="6">
        <v>0.72988803938626468</v>
      </c>
      <c r="C52" s="6">
        <v>0.76486616212927983</v>
      </c>
      <c r="E52" s="5" t="s">
        <v>180</v>
      </c>
      <c r="F52" s="6">
        <v>175.30776537657593</v>
      </c>
      <c r="G52" s="6">
        <v>23.121426806262047</v>
      </c>
      <c r="I52" s="5" t="s">
        <v>180</v>
      </c>
      <c r="J52" s="6">
        <v>538.81729761659085</v>
      </c>
      <c r="K52" s="6">
        <v>217.26324229583253</v>
      </c>
      <c r="M52" s="5" t="s">
        <v>180</v>
      </c>
      <c r="N52" s="6">
        <v>4.4869168768630922E-3</v>
      </c>
      <c r="O52" s="6">
        <v>0.84936933735780351</v>
      </c>
    </row>
    <row r="53" spans="1:15" x14ac:dyDescent="0.25">
      <c r="A53" s="5" t="s">
        <v>181</v>
      </c>
      <c r="B53" s="6">
        <v>0.41752787122966117</v>
      </c>
      <c r="C53" s="6">
        <v>0.68759948763326584</v>
      </c>
      <c r="E53" s="5" t="s">
        <v>181</v>
      </c>
      <c r="F53" s="6">
        <v>346.61132791300417</v>
      </c>
      <c r="G53" s="6">
        <v>55.13040316784906</v>
      </c>
      <c r="I53" s="5" t="s">
        <v>181</v>
      </c>
      <c r="J53" s="6">
        <v>1403.3482054129329</v>
      </c>
      <c r="K53" s="6">
        <v>165.35649857936511</v>
      </c>
      <c r="M53" s="5" t="s">
        <v>181</v>
      </c>
      <c r="N53" s="6">
        <v>4.7839858932363377</v>
      </c>
      <c r="O53" s="6">
        <v>4.2524954386119536</v>
      </c>
    </row>
    <row r="54" spans="1:15" x14ac:dyDescent="0.25">
      <c r="A54" s="5" t="s">
        <v>182</v>
      </c>
      <c r="B54" s="6">
        <v>0.72367696442620444</v>
      </c>
      <c r="C54" s="6">
        <v>0.36739835662886011</v>
      </c>
      <c r="E54" s="5" t="s">
        <v>182</v>
      </c>
      <c r="F54" s="6">
        <v>56.304852838968763</v>
      </c>
      <c r="G54" s="6">
        <v>48.993096260156499</v>
      </c>
      <c r="I54" s="5" t="s">
        <v>182</v>
      </c>
      <c r="J54" s="6">
        <v>230.83553455849849</v>
      </c>
      <c r="K54" s="6">
        <v>483.85082575890129</v>
      </c>
      <c r="M54" s="5" t="s">
        <v>182</v>
      </c>
      <c r="N54" s="6">
        <v>2.59812684543108</v>
      </c>
      <c r="O54" s="6">
        <v>0.59510320682845363</v>
      </c>
    </row>
    <row r="55" spans="1:15" x14ac:dyDescent="0.25">
      <c r="A55" s="5" t="s">
        <v>183</v>
      </c>
      <c r="B55" s="6">
        <v>0.7826802621727923</v>
      </c>
      <c r="C55" s="6">
        <v>0.74441350614706681</v>
      </c>
      <c r="E55" s="5" t="s">
        <v>183</v>
      </c>
      <c r="F55" s="6">
        <v>139.55172451740697</v>
      </c>
      <c r="G55" s="6">
        <v>15.404120150014807</v>
      </c>
      <c r="I55" s="5" t="s">
        <v>183</v>
      </c>
      <c r="J55" s="6">
        <v>1050.577898931414</v>
      </c>
      <c r="K55" s="6">
        <v>154.84191883437703</v>
      </c>
      <c r="M55" s="5" t="s">
        <v>183</v>
      </c>
      <c r="N55" s="6">
        <v>3.7796835428940874</v>
      </c>
      <c r="O55" s="6">
        <v>0.64744267690770918</v>
      </c>
    </row>
    <row r="56" spans="1:15" x14ac:dyDescent="0.25">
      <c r="A56" s="5" t="s">
        <v>184</v>
      </c>
      <c r="B56" s="6">
        <v>0.7807800368752239</v>
      </c>
      <c r="C56" s="6">
        <v>0.70422717387594569</v>
      </c>
      <c r="E56" s="5" t="s">
        <v>184</v>
      </c>
      <c r="F56" s="6">
        <v>145.02153817136434</v>
      </c>
      <c r="G56" s="6">
        <v>26.29386931192316</v>
      </c>
      <c r="I56" s="5" t="s">
        <v>184</v>
      </c>
      <c r="J56" s="6">
        <v>287.75245008154531</v>
      </c>
      <c r="K56" s="6">
        <v>194.02559994042699</v>
      </c>
      <c r="M56" s="5" t="s">
        <v>184</v>
      </c>
      <c r="N56" s="6">
        <v>1.2474436380407601</v>
      </c>
      <c r="O56" s="6">
        <v>4.5413402041363202</v>
      </c>
    </row>
    <row r="57" spans="1:15" x14ac:dyDescent="0.25">
      <c r="A57" s="5" t="s">
        <v>185</v>
      </c>
      <c r="B57" s="6">
        <v>0.73746982616849877</v>
      </c>
      <c r="C57" s="6">
        <v>0.66393450995229164</v>
      </c>
      <c r="E57" s="5" t="s">
        <v>185</v>
      </c>
      <c r="F57" s="6">
        <v>49.953504719252571</v>
      </c>
      <c r="G57" s="6">
        <v>8.9939138772093212</v>
      </c>
      <c r="I57" s="5" t="s">
        <v>185</v>
      </c>
      <c r="J57" s="6">
        <v>454.56852162514116</v>
      </c>
      <c r="K57" s="6">
        <v>67.310265841278309</v>
      </c>
      <c r="M57" s="5" t="s">
        <v>185</v>
      </c>
      <c r="N57" s="6">
        <v>6.0326428488453523</v>
      </c>
      <c r="O57" s="6">
        <v>1.0474473232736379</v>
      </c>
    </row>
    <row r="58" spans="1:15" x14ac:dyDescent="0.25">
      <c r="A58" s="5" t="s">
        <v>186</v>
      </c>
      <c r="B58" s="6">
        <v>0.95681757490083308</v>
      </c>
      <c r="C58" s="6">
        <v>0.69957017233182495</v>
      </c>
      <c r="E58" s="5" t="s">
        <v>186</v>
      </c>
      <c r="F58" s="6">
        <v>260.83318051502619</v>
      </c>
      <c r="G58" s="6">
        <v>30.240381302245517</v>
      </c>
      <c r="I58" s="5" t="s">
        <v>186</v>
      </c>
      <c r="J58" s="6">
        <v>1081.101547685518</v>
      </c>
      <c r="K58" s="6">
        <v>171.36274199305421</v>
      </c>
      <c r="M58" s="5" t="s">
        <v>186</v>
      </c>
      <c r="N58" s="6">
        <v>4.8498733280281803</v>
      </c>
      <c r="O58" s="6">
        <v>3.1171635670550994</v>
      </c>
    </row>
    <row r="59" spans="1:15" x14ac:dyDescent="0.25">
      <c r="A59" s="5" t="s">
        <v>187</v>
      </c>
      <c r="B59" s="6">
        <v>0.96177509163878105</v>
      </c>
      <c r="C59" s="6">
        <v>0.72805518657860668</v>
      </c>
      <c r="E59" s="5" t="s">
        <v>187</v>
      </c>
      <c r="F59" s="6">
        <v>141.42191927881564</v>
      </c>
      <c r="G59" s="6">
        <v>7.6461161643111435</v>
      </c>
      <c r="I59" s="5" t="s">
        <v>187</v>
      </c>
      <c r="J59" s="6">
        <v>1122.7540262878949</v>
      </c>
      <c r="K59" s="6">
        <v>85.72280906520237</v>
      </c>
      <c r="M59" s="5" t="s">
        <v>187</v>
      </c>
      <c r="N59" s="6">
        <v>1.518079246830651</v>
      </c>
      <c r="O59" s="6">
        <v>0.79866517611218579</v>
      </c>
    </row>
    <row r="60" spans="1:15" x14ac:dyDescent="0.25">
      <c r="A60" s="5" t="s">
        <v>188</v>
      </c>
      <c r="B60" s="6">
        <v>0.83265754987155782</v>
      </c>
      <c r="C60" s="6">
        <v>0.72267219582359354</v>
      </c>
      <c r="E60" s="5" t="s">
        <v>188</v>
      </c>
      <c r="F60" s="6">
        <v>227.50697454474712</v>
      </c>
      <c r="G60" s="6">
        <v>28.222491250756683</v>
      </c>
      <c r="I60" s="5" t="s">
        <v>188</v>
      </c>
      <c r="J60" s="6">
        <v>1319.0283312774586</v>
      </c>
      <c r="K60" s="6">
        <v>228.72477521648088</v>
      </c>
      <c r="M60" s="5" t="s">
        <v>188</v>
      </c>
      <c r="N60" s="6">
        <v>3.311898259609988</v>
      </c>
      <c r="O60" s="6">
        <v>0.91384414018502902</v>
      </c>
    </row>
    <row r="61" spans="1:15" x14ac:dyDescent="0.25">
      <c r="A61" s="5" t="s">
        <v>189</v>
      </c>
      <c r="B61" s="6">
        <v>1.0310096381954068</v>
      </c>
      <c r="C61" s="6">
        <v>0.78183691003853195</v>
      </c>
      <c r="E61" s="5" t="s">
        <v>189</v>
      </c>
      <c r="F61" s="6">
        <v>43.253165892380892</v>
      </c>
      <c r="G61" s="6">
        <v>25.761917080350344</v>
      </c>
      <c r="I61" s="5" t="s">
        <v>189</v>
      </c>
      <c r="J61" s="6">
        <v>417.6694381022233</v>
      </c>
      <c r="K61" s="6">
        <v>239.25450233075546</v>
      </c>
      <c r="M61" s="5" t="s">
        <v>189</v>
      </c>
      <c r="N61" s="6">
        <v>0.72814315619537795</v>
      </c>
      <c r="O61" s="6">
        <v>6.1797939850285397</v>
      </c>
    </row>
    <row r="62" spans="1:15" x14ac:dyDescent="0.25">
      <c r="A62" s="5" t="s">
        <v>190</v>
      </c>
      <c r="B62" s="6">
        <v>0.60539679900483923</v>
      </c>
      <c r="C62" s="6">
        <v>0.7758128827311801</v>
      </c>
      <c r="E62" s="5" t="s">
        <v>190</v>
      </c>
      <c r="F62" s="6">
        <v>95.88667383656464</v>
      </c>
      <c r="G62" s="6">
        <v>50.679140310433297</v>
      </c>
      <c r="I62" s="5" t="s">
        <v>190</v>
      </c>
      <c r="J62" s="6">
        <v>550.24334947425473</v>
      </c>
      <c r="K62" s="6">
        <v>163.68390266013989</v>
      </c>
      <c r="M62" s="5" t="s">
        <v>190</v>
      </c>
      <c r="N62" s="6">
        <v>3.9214346145059107</v>
      </c>
      <c r="O62" s="6">
        <v>5.5621152967159304</v>
      </c>
    </row>
    <row r="63" spans="1:15" x14ac:dyDescent="0.25">
      <c r="A63" s="5" t="s">
        <v>191</v>
      </c>
      <c r="B63" s="6">
        <v>0.97213391779729963</v>
      </c>
      <c r="C63" s="6">
        <v>0.80577585821453257</v>
      </c>
      <c r="E63" s="5" t="s">
        <v>191</v>
      </c>
      <c r="F63" s="6">
        <v>75.59332444094926</v>
      </c>
      <c r="G63" s="6">
        <v>20.121812298747017</v>
      </c>
      <c r="I63" s="5" t="s">
        <v>191</v>
      </c>
      <c r="J63" s="6">
        <v>468.39634569718112</v>
      </c>
      <c r="K63" s="6">
        <v>302.97149403351312</v>
      </c>
      <c r="M63" s="5" t="s">
        <v>191</v>
      </c>
      <c r="N63" s="6">
        <v>1.626837475402211</v>
      </c>
      <c r="O63" s="6">
        <v>3.3594045801869976</v>
      </c>
    </row>
    <row r="64" spans="1:15" x14ac:dyDescent="0.25">
      <c r="A64" s="5" t="s">
        <v>192</v>
      </c>
      <c r="B64" s="6">
        <v>0.85635476580116721</v>
      </c>
      <c r="C64" s="6">
        <v>0.7084840842145339</v>
      </c>
      <c r="E64" s="5" t="s">
        <v>192</v>
      </c>
      <c r="F64" s="6">
        <v>207.22116351339429</v>
      </c>
      <c r="G64" s="6">
        <v>20.342074052615505</v>
      </c>
      <c r="I64" s="5" t="s">
        <v>192</v>
      </c>
      <c r="J64" s="6">
        <v>649.34017591919712</v>
      </c>
      <c r="K64" s="6">
        <v>194.89772529161485</v>
      </c>
      <c r="M64" s="5" t="s">
        <v>192</v>
      </c>
      <c r="N64" s="6">
        <v>1.2285201359503592</v>
      </c>
      <c r="O64" s="6">
        <v>1.2015972451207275</v>
      </c>
    </row>
    <row r="65" spans="1:15" x14ac:dyDescent="0.25">
      <c r="A65" s="5" t="s">
        <v>193</v>
      </c>
      <c r="B65" s="6">
        <v>0.86102149271270734</v>
      </c>
      <c r="C65" s="6">
        <v>0.58472659980217812</v>
      </c>
      <c r="E65" s="5" t="s">
        <v>193</v>
      </c>
      <c r="F65" s="6">
        <v>151.22657855891322</v>
      </c>
      <c r="G65" s="6">
        <v>14.416887262533001</v>
      </c>
      <c r="I65" s="5" t="s">
        <v>193</v>
      </c>
      <c r="J65" s="6">
        <v>694.07919251259409</v>
      </c>
      <c r="K65" s="6">
        <v>746.47319105957433</v>
      </c>
      <c r="M65" s="5" t="s">
        <v>193</v>
      </c>
      <c r="N65" s="6">
        <v>3.6342779279305425E-2</v>
      </c>
      <c r="O65" s="6">
        <v>1.9244796244438374</v>
      </c>
    </row>
    <row r="66" spans="1:15" x14ac:dyDescent="0.25">
      <c r="A66" s="5" t="s">
        <v>194</v>
      </c>
      <c r="B66" s="6">
        <v>0.92796560086478175</v>
      </c>
      <c r="C66" s="6">
        <v>0.84356660717185439</v>
      </c>
      <c r="E66" s="5" t="s">
        <v>194</v>
      </c>
      <c r="F66" s="6">
        <v>213.15220035893171</v>
      </c>
      <c r="G66" s="6">
        <v>12.166033217957205</v>
      </c>
      <c r="I66" s="5" t="s">
        <v>194</v>
      </c>
      <c r="J66" s="6">
        <v>612.75983136547973</v>
      </c>
      <c r="K66" s="6">
        <v>425.01826456801035</v>
      </c>
      <c r="M66" s="5" t="s">
        <v>194</v>
      </c>
      <c r="N66" s="6">
        <v>3.2958234449654564</v>
      </c>
      <c r="O66" s="6">
        <v>4.0334306441309602</v>
      </c>
    </row>
    <row r="67" spans="1:15" x14ac:dyDescent="0.25">
      <c r="A67" s="5" t="s">
        <v>195</v>
      </c>
      <c r="B67" s="4">
        <v>0.82853291245575666</v>
      </c>
      <c r="C67" s="6">
        <v>0.21698963886150799</v>
      </c>
      <c r="E67" s="5" t="s">
        <v>195</v>
      </c>
      <c r="F67" s="4">
        <v>159.23417104284309</v>
      </c>
      <c r="G67" s="6">
        <v>17.6409092627608</v>
      </c>
      <c r="I67" s="5" t="s">
        <v>195</v>
      </c>
      <c r="J67" s="4">
        <v>634.55327933480896</v>
      </c>
      <c r="K67" s="6">
        <v>145.24740707526999</v>
      </c>
      <c r="M67" s="5" t="s">
        <v>195</v>
      </c>
      <c r="N67" s="4">
        <v>1.1955120750299186</v>
      </c>
      <c r="O67" s="6">
        <v>2.8453177588387004</v>
      </c>
    </row>
    <row r="68" spans="1:15" x14ac:dyDescent="0.25">
      <c r="A68" s="5" t="s">
        <v>196</v>
      </c>
      <c r="B68" s="4">
        <v>0.84359388946961678</v>
      </c>
      <c r="C68" s="6">
        <v>0.29226718416214836</v>
      </c>
      <c r="E68" s="5" t="s">
        <v>196</v>
      </c>
      <c r="F68" s="4">
        <v>171.06359555435066</v>
      </c>
      <c r="G68" s="6">
        <v>15.332146755372774</v>
      </c>
      <c r="I68" s="5" t="s">
        <v>196</v>
      </c>
      <c r="J68" s="4">
        <v>564.9226030940016</v>
      </c>
      <c r="K68" s="6">
        <v>200.010140623767</v>
      </c>
      <c r="M68" s="5" t="s">
        <v>196</v>
      </c>
      <c r="N68" s="4">
        <v>0.62514326626357808</v>
      </c>
      <c r="O68" s="6">
        <v>1.7396539366324899</v>
      </c>
    </row>
    <row r="69" spans="1:15" x14ac:dyDescent="0.25">
      <c r="A69" s="5" t="s">
        <v>197</v>
      </c>
      <c r="B69" s="4">
        <v>0.93051144401504837</v>
      </c>
      <c r="C69" s="6">
        <v>0.28160690114524689</v>
      </c>
      <c r="E69" s="5" t="s">
        <v>197</v>
      </c>
      <c r="F69" s="4">
        <v>208.45276299496811</v>
      </c>
      <c r="G69" s="6">
        <v>70.779077826272925</v>
      </c>
      <c r="I69" s="5" t="s">
        <v>197</v>
      </c>
      <c r="J69" s="4">
        <v>559.34850022063813</v>
      </c>
      <c r="K69" s="6">
        <v>382.80600080468281</v>
      </c>
      <c r="M69" s="5" t="s">
        <v>197</v>
      </c>
      <c r="N69" s="4">
        <v>0.33038708088698127</v>
      </c>
      <c r="O69" s="6">
        <v>1.28031654641852</v>
      </c>
    </row>
    <row r="70" spans="1:15" x14ac:dyDescent="0.25">
      <c r="A70" s="5" t="s">
        <v>198</v>
      </c>
      <c r="B70" s="4">
        <v>0.56654885394502819</v>
      </c>
      <c r="C70" s="6">
        <v>0.29009150404411821</v>
      </c>
      <c r="E70" s="5" t="s">
        <v>198</v>
      </c>
      <c r="F70" s="4">
        <v>209.7031730831514</v>
      </c>
      <c r="G70" s="6">
        <v>15.779199326303189</v>
      </c>
      <c r="I70" s="5" t="s">
        <v>198</v>
      </c>
      <c r="J70" s="4">
        <v>600.48005026564852</v>
      </c>
      <c r="K70" s="6">
        <v>151.42398001323502</v>
      </c>
      <c r="M70" s="5" t="s">
        <v>198</v>
      </c>
      <c r="N70" s="4">
        <v>2.2287087438771591</v>
      </c>
      <c r="O70" s="6">
        <v>1.54133719150193</v>
      </c>
    </row>
    <row r="71" spans="1:15" x14ac:dyDescent="0.25">
      <c r="A71" s="5" t="s">
        <v>199</v>
      </c>
      <c r="B71" s="4">
        <v>0.59855507073688907</v>
      </c>
      <c r="C71" s="6">
        <v>0.19169430847687699</v>
      </c>
      <c r="E71" s="5" t="s">
        <v>199</v>
      </c>
      <c r="F71" s="4">
        <v>200.62579621225257</v>
      </c>
      <c r="G71" s="6">
        <v>87.698478926219494</v>
      </c>
      <c r="I71" s="5" t="s">
        <v>199</v>
      </c>
      <c r="J71" s="4">
        <v>486.10470539373034</v>
      </c>
      <c r="K71" s="6">
        <v>505.3739554396538</v>
      </c>
      <c r="M71" s="5" t="s">
        <v>199</v>
      </c>
      <c r="N71" s="4">
        <v>0.42847181057399464</v>
      </c>
      <c r="O71" s="6">
        <v>2.0676170913642999</v>
      </c>
    </row>
    <row r="72" spans="1:15" x14ac:dyDescent="0.25">
      <c r="A72" s="5" t="s">
        <v>200</v>
      </c>
      <c r="B72" s="4">
        <v>0.48155863873660359</v>
      </c>
      <c r="C72" s="6">
        <v>3.13541563871804E-2</v>
      </c>
      <c r="E72" s="5" t="s">
        <v>200</v>
      </c>
      <c r="F72" s="4">
        <v>303.96326576688875</v>
      </c>
      <c r="G72" s="6">
        <v>75.752441635471698</v>
      </c>
      <c r="I72" s="5" t="s">
        <v>200</v>
      </c>
      <c r="J72" s="4">
        <v>660.40379051646016</v>
      </c>
      <c r="K72" s="6">
        <v>163.33034762320599</v>
      </c>
      <c r="M72" s="5" t="s">
        <v>200</v>
      </c>
      <c r="N72" s="4">
        <v>4.1531915826879704</v>
      </c>
      <c r="O72" s="6">
        <v>3.5623798863124962</v>
      </c>
    </row>
    <row r="73" spans="1:15" x14ac:dyDescent="0.25">
      <c r="A73" s="5" t="s">
        <v>201</v>
      </c>
      <c r="B73" s="4">
        <v>0.60437740098211445</v>
      </c>
      <c r="C73" s="6">
        <v>0.11497959953276245</v>
      </c>
      <c r="E73" s="5" t="s">
        <v>201</v>
      </c>
      <c r="F73" s="4">
        <v>190.06794530885708</v>
      </c>
      <c r="G73" s="6">
        <v>19.516726622547999</v>
      </c>
      <c r="I73" s="5" t="s">
        <v>201</v>
      </c>
      <c r="J73" s="4">
        <v>597.41976671458531</v>
      </c>
      <c r="K73" s="6">
        <v>82.657875445639618</v>
      </c>
      <c r="M73" s="5" t="s">
        <v>201</v>
      </c>
      <c r="N73" s="4">
        <v>3.4518122776747524</v>
      </c>
      <c r="O73" s="6">
        <v>1.6314488041864901</v>
      </c>
    </row>
    <row r="74" spans="1:15" x14ac:dyDescent="0.25">
      <c r="A74" s="5" t="s">
        <v>202</v>
      </c>
      <c r="B74" s="4">
        <v>0.6170864003992329</v>
      </c>
      <c r="C74" s="6">
        <v>0.4597791482355052</v>
      </c>
      <c r="E74" s="5" t="s">
        <v>202</v>
      </c>
      <c r="F74" s="4">
        <v>190.36209340057184</v>
      </c>
      <c r="G74" s="6">
        <v>36.865594032649199</v>
      </c>
      <c r="I74" s="5" t="s">
        <v>202</v>
      </c>
      <c r="J74" s="4">
        <v>563.1852532301674</v>
      </c>
      <c r="K74" s="6">
        <v>107.08225271508026</v>
      </c>
      <c r="M74" s="5" t="s">
        <v>202</v>
      </c>
      <c r="N74" s="4">
        <v>0.6716518428153081</v>
      </c>
      <c r="O74" s="6">
        <v>4.1378896872747548</v>
      </c>
    </row>
    <row r="75" spans="1:15" x14ac:dyDescent="0.25">
      <c r="A75" s="5" t="s">
        <v>203</v>
      </c>
      <c r="B75" s="4">
        <v>0.63551492385898112</v>
      </c>
      <c r="C75" s="6">
        <v>1.0982878858445704</v>
      </c>
      <c r="E75" s="5" t="s">
        <v>203</v>
      </c>
      <c r="F75" s="4">
        <v>259.94930613894701</v>
      </c>
      <c r="G75" s="6">
        <v>13.7246995671055</v>
      </c>
      <c r="I75" s="5" t="s">
        <v>203</v>
      </c>
      <c r="J75" s="4">
        <v>758.35289858056592</v>
      </c>
      <c r="K75" s="6">
        <v>156.14209537359699</v>
      </c>
      <c r="M75" s="5" t="s">
        <v>203</v>
      </c>
      <c r="N75" s="4">
        <v>2.4791502382627684</v>
      </c>
      <c r="O75" s="6">
        <v>2.2790269680741453</v>
      </c>
    </row>
    <row r="76" spans="1:15" x14ac:dyDescent="0.25">
      <c r="A76" s="5" t="s">
        <v>204</v>
      </c>
      <c r="B76" s="4">
        <v>0.58643359461412625</v>
      </c>
      <c r="C76" s="6">
        <v>0.20577785974851082</v>
      </c>
      <c r="E76" s="5" t="s">
        <v>204</v>
      </c>
      <c r="F76" s="4">
        <v>220.25394234570439</v>
      </c>
      <c r="G76" s="6">
        <v>13.925238288063399</v>
      </c>
      <c r="I76" s="5" t="s">
        <v>204</v>
      </c>
      <c r="J76" s="4">
        <v>727.13379213608482</v>
      </c>
      <c r="K76" s="6">
        <v>186.015653190374</v>
      </c>
      <c r="M76" s="5" t="s">
        <v>204</v>
      </c>
      <c r="N76" s="4">
        <v>1.4584785147114421</v>
      </c>
      <c r="O76" s="6">
        <v>1.8188600548003253</v>
      </c>
    </row>
    <row r="77" spans="1:15" x14ac:dyDescent="0.25">
      <c r="A77" s="5" t="s">
        <v>205</v>
      </c>
      <c r="B77" s="4">
        <v>0.95282180241203762</v>
      </c>
      <c r="C77" s="6">
        <v>0.66357024445831048</v>
      </c>
      <c r="E77" s="5" t="s">
        <v>205</v>
      </c>
      <c r="F77" s="4">
        <v>83.1112724418672</v>
      </c>
      <c r="G77" s="6">
        <v>26.797955531333699</v>
      </c>
      <c r="I77" s="5" t="s">
        <v>205</v>
      </c>
      <c r="J77" s="4">
        <v>1092.8098486148358</v>
      </c>
      <c r="K77" s="6">
        <v>508.3170998195331</v>
      </c>
      <c r="M77" s="5" t="s">
        <v>205</v>
      </c>
      <c r="N77" s="4">
        <v>2.1796872244868437</v>
      </c>
      <c r="O77" s="6">
        <v>0.77108515509442199</v>
      </c>
    </row>
    <row r="78" spans="1:15" x14ac:dyDescent="0.25">
      <c r="A78" s="5" t="s">
        <v>206</v>
      </c>
      <c r="B78" s="4">
        <v>0.8368109071321862</v>
      </c>
      <c r="C78" s="6">
        <v>0.58625966792638795</v>
      </c>
      <c r="E78" s="5" t="s">
        <v>206</v>
      </c>
      <c r="F78" s="4">
        <v>195.93133043305346</v>
      </c>
      <c r="G78" s="6">
        <v>67.846269005686025</v>
      </c>
      <c r="I78" s="5" t="s">
        <v>206</v>
      </c>
      <c r="J78" s="4">
        <v>517.43331800911187</v>
      </c>
      <c r="K78" s="6">
        <v>265.88986797581151</v>
      </c>
      <c r="M78" s="5" t="s">
        <v>206</v>
      </c>
      <c r="N78" s="4">
        <v>3.9819139958560732</v>
      </c>
      <c r="O78" s="6">
        <v>0.96458811158053304</v>
      </c>
    </row>
    <row r="79" spans="1:15" x14ac:dyDescent="0.25">
      <c r="A79" s="5" t="s">
        <v>207</v>
      </c>
      <c r="B79" s="4">
        <v>0.84137183632136814</v>
      </c>
      <c r="C79" s="6">
        <v>2.3540800343777101E-2</v>
      </c>
      <c r="E79" s="5" t="s">
        <v>207</v>
      </c>
      <c r="F79" s="4">
        <v>145.58296623836901</v>
      </c>
      <c r="G79" s="6">
        <v>90.056830554815207</v>
      </c>
      <c r="I79" s="5" t="s">
        <v>207</v>
      </c>
      <c r="J79" s="4">
        <v>445.85014228080524</v>
      </c>
      <c r="K79" s="6">
        <v>786.31250963807281</v>
      </c>
      <c r="M79" s="5" t="s">
        <v>207</v>
      </c>
      <c r="N79" s="4">
        <v>3.3142922134801847</v>
      </c>
      <c r="O79" s="6">
        <v>1.877011119659918</v>
      </c>
    </row>
    <row r="80" spans="1:15" x14ac:dyDescent="0.25">
      <c r="A80" s="5" t="s">
        <v>208</v>
      </c>
      <c r="B80" s="4">
        <v>0.82485809691409195</v>
      </c>
      <c r="C80" s="6">
        <v>0.71966302014141703</v>
      </c>
      <c r="E80" s="5" t="s">
        <v>208</v>
      </c>
      <c r="F80" s="4">
        <v>21.970604583378925</v>
      </c>
      <c r="G80" s="6">
        <v>28.193205062336361</v>
      </c>
      <c r="I80" s="5" t="s">
        <v>208</v>
      </c>
      <c r="J80" s="4">
        <v>198.73339562834528</v>
      </c>
      <c r="K80" s="6">
        <v>442.90932113488083</v>
      </c>
      <c r="M80" s="5" t="s">
        <v>208</v>
      </c>
      <c r="N80" s="4">
        <v>1.0564310818340901</v>
      </c>
      <c r="O80" s="6">
        <v>4.7181389454590761</v>
      </c>
    </row>
    <row r="81" spans="1:15" x14ac:dyDescent="0.25">
      <c r="A81" s="5" t="s">
        <v>209</v>
      </c>
      <c r="B81" s="4">
        <v>0.88588753567727574</v>
      </c>
      <c r="C81" s="6">
        <v>0.69657161331297479</v>
      </c>
      <c r="E81" s="5" t="s">
        <v>209</v>
      </c>
      <c r="F81" s="4">
        <v>22.224388258554711</v>
      </c>
      <c r="G81" s="6">
        <v>27.508350103218099</v>
      </c>
      <c r="I81" s="5" t="s">
        <v>209</v>
      </c>
      <c r="J81" s="4">
        <v>200.90008948940613</v>
      </c>
      <c r="K81" s="6">
        <v>624.00912628315189</v>
      </c>
      <c r="M81" s="5" t="s">
        <v>209</v>
      </c>
      <c r="N81" s="4">
        <v>1.246749825923843</v>
      </c>
      <c r="O81" s="6">
        <v>1.2672226282508201</v>
      </c>
    </row>
    <row r="82" spans="1:15" x14ac:dyDescent="0.25">
      <c r="A82" s="5" t="s">
        <v>210</v>
      </c>
      <c r="B82" s="4">
        <v>0.92893091416334228</v>
      </c>
      <c r="C82" s="6">
        <v>0.71535330280287679</v>
      </c>
      <c r="E82" s="5" t="s">
        <v>210</v>
      </c>
      <c r="F82" s="4">
        <v>28.265572362371106</v>
      </c>
      <c r="G82" s="6">
        <v>22.2503247051181</v>
      </c>
      <c r="I82" s="5" t="s">
        <v>210</v>
      </c>
      <c r="J82" s="4">
        <v>234.52812810656528</v>
      </c>
      <c r="K82" s="6">
        <v>636.51626697771042</v>
      </c>
      <c r="M82" s="5" t="s">
        <v>210</v>
      </c>
      <c r="N82" s="4">
        <v>0.84736572656573028</v>
      </c>
      <c r="O82" s="6">
        <v>3.3553657008559474</v>
      </c>
    </row>
    <row r="83" spans="1:15" x14ac:dyDescent="0.25">
      <c r="A83" s="5" t="s">
        <v>211</v>
      </c>
      <c r="B83" s="4">
        <v>1.2419207187381738</v>
      </c>
      <c r="C83" s="6">
        <v>0.58582978603035563</v>
      </c>
      <c r="E83" s="5" t="s">
        <v>211</v>
      </c>
      <c r="F83" s="4">
        <v>262.92295050340459</v>
      </c>
      <c r="G83" s="6">
        <v>21.272572287595199</v>
      </c>
      <c r="I83" s="5" t="s">
        <v>211</v>
      </c>
      <c r="J83" s="4">
        <v>526.63411146067972</v>
      </c>
      <c r="K83" s="6">
        <v>726.30250293561039</v>
      </c>
      <c r="M83" s="5" t="s">
        <v>211</v>
      </c>
      <c r="N83" s="4">
        <v>1.1728652391129584</v>
      </c>
      <c r="O83" s="6">
        <v>0.50876362006792053</v>
      </c>
    </row>
    <row r="84" spans="1:15" x14ac:dyDescent="0.25">
      <c r="A84" s="5" t="s">
        <v>212</v>
      </c>
      <c r="B84" s="4">
        <v>0.71437486751166934</v>
      </c>
      <c r="C84" s="6">
        <v>0.44789432616575181</v>
      </c>
      <c r="E84" s="5" t="s">
        <v>212</v>
      </c>
      <c r="F84" s="4">
        <v>64.751672884822</v>
      </c>
      <c r="G84" s="6">
        <v>95.069606277078464</v>
      </c>
      <c r="I84" s="5" t="s">
        <v>212</v>
      </c>
      <c r="J84" s="4">
        <v>99.743767446918838</v>
      </c>
      <c r="K84" s="6">
        <v>377.37433994576247</v>
      </c>
      <c r="M84" s="5" t="s">
        <v>212</v>
      </c>
      <c r="N84" s="4">
        <v>5.3992252849439495E-2</v>
      </c>
      <c r="O84" s="6">
        <v>0.37028871674282604</v>
      </c>
    </row>
    <row r="85" spans="1:15" x14ac:dyDescent="0.25">
      <c r="A85" s="5" t="s">
        <v>213</v>
      </c>
      <c r="B85" s="4">
        <v>1.1423307607188167</v>
      </c>
      <c r="C85" s="6">
        <v>0.75114839159868629</v>
      </c>
      <c r="E85" s="5" t="s">
        <v>213</v>
      </c>
      <c r="F85" s="4">
        <v>87.153647963886598</v>
      </c>
      <c r="G85" s="6">
        <v>19.926792834829701</v>
      </c>
      <c r="I85" s="5" t="s">
        <v>213</v>
      </c>
      <c r="J85" s="4">
        <v>112.88495834560086</v>
      </c>
      <c r="K85" s="6">
        <v>108.403770725816</v>
      </c>
      <c r="M85" s="5" t="s">
        <v>213</v>
      </c>
      <c r="N85" s="4">
        <v>1.5577908548551371</v>
      </c>
      <c r="O85" s="6">
        <v>1.2082076828391959</v>
      </c>
    </row>
    <row r="86" spans="1:15" x14ac:dyDescent="0.25">
      <c r="A86" s="5" t="s">
        <v>214</v>
      </c>
      <c r="B86" s="4">
        <v>1.3062138652903301</v>
      </c>
      <c r="C86" s="6">
        <v>0.20285942042375799</v>
      </c>
      <c r="E86" s="5" t="s">
        <v>214</v>
      </c>
      <c r="F86" s="4">
        <v>39.15701615491114</v>
      </c>
      <c r="G86" s="6">
        <v>81.777775112814965</v>
      </c>
      <c r="I86" s="5" t="s">
        <v>214</v>
      </c>
      <c r="J86" s="4">
        <v>132.72860376700802</v>
      </c>
      <c r="K86" s="6">
        <v>339.65768433812451</v>
      </c>
      <c r="M86" s="5" t="s">
        <v>214</v>
      </c>
      <c r="N86" s="4">
        <v>8.401240684710121E-3</v>
      </c>
      <c r="O86" s="6">
        <v>2.5619980536877827</v>
      </c>
    </row>
    <row r="87" spans="1:15" x14ac:dyDescent="0.25">
      <c r="A87" s="5" t="s">
        <v>215</v>
      </c>
      <c r="B87" s="4">
        <v>0.87471815523090113</v>
      </c>
      <c r="C87" s="6">
        <v>0.20829343784287127</v>
      </c>
      <c r="E87" s="5" t="s">
        <v>215</v>
      </c>
      <c r="F87" s="4">
        <v>181.83930959565643</v>
      </c>
      <c r="G87" s="6">
        <v>39.124974274232763</v>
      </c>
      <c r="I87" s="5" t="s">
        <v>215</v>
      </c>
      <c r="J87" s="4">
        <v>577.93462748540685</v>
      </c>
      <c r="K87" s="6">
        <v>223.29579896697163</v>
      </c>
      <c r="M87" s="5" t="s">
        <v>215</v>
      </c>
      <c r="N87" s="4">
        <v>1.7064157205296282</v>
      </c>
      <c r="O87" s="6">
        <v>1.3428232122016801</v>
      </c>
    </row>
    <row r="88" spans="1:15" x14ac:dyDescent="0.25">
      <c r="A88" s="5" t="s">
        <v>216</v>
      </c>
      <c r="B88" s="4">
        <v>1.1822353278269719</v>
      </c>
      <c r="C88" s="6">
        <v>0.26435893305267488</v>
      </c>
      <c r="E88" s="5" t="s">
        <v>216</v>
      </c>
      <c r="F88" s="4">
        <v>65.601298401453121</v>
      </c>
      <c r="G88" s="6">
        <v>24.201924110830461</v>
      </c>
      <c r="I88" s="5" t="s">
        <v>216</v>
      </c>
      <c r="J88" s="4">
        <v>833.81523418871393</v>
      </c>
      <c r="K88" s="6">
        <v>233.50042653168953</v>
      </c>
      <c r="M88" s="5" t="s">
        <v>216</v>
      </c>
      <c r="N88" s="4">
        <v>1.8883170456564721E-2</v>
      </c>
      <c r="O88" s="6">
        <v>1.02025117112994</v>
      </c>
    </row>
    <row r="89" spans="1:15" x14ac:dyDescent="0.25">
      <c r="A89" s="5" t="s">
        <v>217</v>
      </c>
      <c r="B89" s="4">
        <v>0.81801406513294039</v>
      </c>
      <c r="C89" s="6">
        <v>0.60650971339221815</v>
      </c>
      <c r="E89" s="5" t="s">
        <v>217</v>
      </c>
      <c r="F89" s="4">
        <v>72.061704443019394</v>
      </c>
      <c r="G89" s="6">
        <v>37.883816555942275</v>
      </c>
      <c r="I89" s="5" t="s">
        <v>217</v>
      </c>
      <c r="J89" s="4">
        <v>455.84870436475239</v>
      </c>
      <c r="K89" s="6">
        <v>269.01377278006049</v>
      </c>
      <c r="M89" s="5" t="s">
        <v>217</v>
      </c>
      <c r="N89" s="4">
        <v>3.6483013359761132</v>
      </c>
      <c r="O89" s="6">
        <v>5.8640787033384454</v>
      </c>
    </row>
    <row r="90" spans="1:15" x14ac:dyDescent="0.25">
      <c r="A90" s="5" t="s">
        <v>218</v>
      </c>
      <c r="B90" s="4">
        <v>0.68989084987317273</v>
      </c>
      <c r="C90" s="6">
        <v>0.46836554325372515</v>
      </c>
      <c r="E90" s="5" t="s">
        <v>218</v>
      </c>
      <c r="F90" s="4">
        <v>198.54131882726119</v>
      </c>
      <c r="G90" s="6">
        <v>19.019978384825801</v>
      </c>
      <c r="I90" s="5" t="s">
        <v>218</v>
      </c>
      <c r="J90" s="4">
        <v>729.71221584279147</v>
      </c>
      <c r="K90" s="6">
        <v>309.58509516334323</v>
      </c>
      <c r="M90" s="5" t="s">
        <v>218</v>
      </c>
      <c r="N90" s="4">
        <v>1.8539180128094017</v>
      </c>
      <c r="O90" s="6">
        <v>1.73856569197952</v>
      </c>
    </row>
    <row r="91" spans="1:15" x14ac:dyDescent="0.25">
      <c r="A91" s="5" t="s">
        <v>219</v>
      </c>
      <c r="B91" s="4">
        <v>0.8593648922255972</v>
      </c>
      <c r="C91" s="6">
        <v>0.60948411724161822</v>
      </c>
      <c r="E91" s="5" t="s">
        <v>219</v>
      </c>
      <c r="F91" s="4">
        <v>141.39364107229704</v>
      </c>
      <c r="G91" s="6">
        <v>24.836939807084388</v>
      </c>
      <c r="I91" s="5" t="s">
        <v>219</v>
      </c>
      <c r="J91" s="4">
        <v>613.04456393765906</v>
      </c>
      <c r="K91" s="6">
        <v>592.3220154607518</v>
      </c>
      <c r="M91" s="5" t="s">
        <v>219</v>
      </c>
      <c r="N91" s="4">
        <v>2.2498770107441195</v>
      </c>
      <c r="O91" s="6">
        <v>1.7443963274914749</v>
      </c>
    </row>
    <row r="92" spans="1:15" x14ac:dyDescent="0.25">
      <c r="A92" s="5" t="s">
        <v>220</v>
      </c>
      <c r="B92" s="4">
        <v>0.84583444995000112</v>
      </c>
      <c r="C92" s="6">
        <v>0.22749655935208446</v>
      </c>
      <c r="E92" s="5" t="s">
        <v>220</v>
      </c>
      <c r="F92" s="4">
        <v>168.07163257190484</v>
      </c>
      <c r="G92" s="6">
        <v>32.2825835318638</v>
      </c>
      <c r="I92" s="5" t="s">
        <v>220</v>
      </c>
      <c r="J92" s="4">
        <v>565.23835369549079</v>
      </c>
      <c r="K92" s="6">
        <v>483.29920908944973</v>
      </c>
      <c r="M92" s="5" t="s">
        <v>220</v>
      </c>
      <c r="N92" s="4">
        <v>0.98266546606987515</v>
      </c>
      <c r="O92" s="6">
        <v>0.60218395326646068</v>
      </c>
    </row>
    <row r="93" spans="1:15" x14ac:dyDescent="0.25">
      <c r="A93" s="5" t="s">
        <v>221</v>
      </c>
      <c r="B93" s="4">
        <v>0.9284916368128292</v>
      </c>
      <c r="C93" s="6">
        <v>0.268914211751416</v>
      </c>
      <c r="E93" s="5" t="s">
        <v>221</v>
      </c>
      <c r="F93" s="4">
        <v>40.977918279275578</v>
      </c>
      <c r="G93" s="6">
        <v>19.4125093628064</v>
      </c>
      <c r="I93" s="5" t="s">
        <v>221</v>
      </c>
      <c r="J93" s="4">
        <v>418.02378330673616</v>
      </c>
      <c r="K93" s="6">
        <v>587.40370709181911</v>
      </c>
      <c r="M93" s="5" t="s">
        <v>221</v>
      </c>
      <c r="N93" s="4">
        <v>2.1372916406481863</v>
      </c>
      <c r="O93" s="6">
        <v>1.3919650701643018</v>
      </c>
    </row>
    <row r="94" spans="1:15" x14ac:dyDescent="0.25">
      <c r="A94" s="5" t="s">
        <v>222</v>
      </c>
      <c r="B94" s="4">
        <v>0.76862128138661334</v>
      </c>
      <c r="C94" s="6">
        <v>0.34807017287740594</v>
      </c>
      <c r="E94" s="5" t="s">
        <v>222</v>
      </c>
      <c r="F94" s="4">
        <v>215.23462694919019</v>
      </c>
      <c r="G94" s="6">
        <v>102.17196534884496</v>
      </c>
      <c r="I94" s="5" t="s">
        <v>222</v>
      </c>
      <c r="J94" s="4">
        <v>594.66660898583586</v>
      </c>
      <c r="K94" s="6">
        <v>465.15262689561547</v>
      </c>
      <c r="M94" s="5" t="s">
        <v>222</v>
      </c>
      <c r="N94" s="4">
        <v>2.3317977831722749</v>
      </c>
      <c r="O94" s="6">
        <v>1.6859542710088335</v>
      </c>
    </row>
    <row r="95" spans="1:15" x14ac:dyDescent="0.25">
      <c r="A95" s="5" t="s">
        <v>223</v>
      </c>
      <c r="B95" s="4">
        <v>0.87550709178900588</v>
      </c>
      <c r="C95" s="6">
        <v>0.28542506027422093</v>
      </c>
      <c r="E95" s="5" t="s">
        <v>223</v>
      </c>
      <c r="F95" s="4">
        <v>179.00266379560145</v>
      </c>
      <c r="G95" s="6">
        <v>14.438649004727166</v>
      </c>
      <c r="I95" s="5" t="s">
        <v>223</v>
      </c>
      <c r="J95" s="4">
        <v>653.67967992830484</v>
      </c>
      <c r="K95" s="6">
        <v>215.32520558801571</v>
      </c>
      <c r="M95" s="5" t="s">
        <v>223</v>
      </c>
      <c r="N95" s="4">
        <v>0.9535754225915356</v>
      </c>
      <c r="O95" s="6">
        <v>0.76485789514445524</v>
      </c>
    </row>
    <row r="96" spans="1:15" x14ac:dyDescent="0.25">
      <c r="A96" s="5" t="s">
        <v>224</v>
      </c>
      <c r="B96" s="4">
        <v>0.49428436946000859</v>
      </c>
      <c r="C96" s="6">
        <v>4.6088994059524831E-3</v>
      </c>
      <c r="E96" s="5" t="s">
        <v>224</v>
      </c>
      <c r="F96" s="4">
        <v>35.940124348307549</v>
      </c>
      <c r="G96" s="6">
        <v>28.373365451555301</v>
      </c>
      <c r="I96" s="5" t="s">
        <v>224</v>
      </c>
      <c r="J96" s="4">
        <v>130.45012556061769</v>
      </c>
      <c r="K96" s="6">
        <v>177.50042494474999</v>
      </c>
      <c r="M96" s="5" t="s">
        <v>224</v>
      </c>
      <c r="N96" s="4">
        <v>1.5854649309128901</v>
      </c>
      <c r="O96" s="6">
        <v>1.6489320274396899</v>
      </c>
    </row>
    <row r="97" spans="1:15" x14ac:dyDescent="0.25">
      <c r="A97" s="5" t="s">
        <v>225</v>
      </c>
      <c r="B97" s="6">
        <v>3.0715789435430234E-2</v>
      </c>
      <c r="C97" s="6">
        <v>0.32538283494394826</v>
      </c>
      <c r="E97" s="5" t="s">
        <v>225</v>
      </c>
      <c r="F97" s="6">
        <v>65.411672453158602</v>
      </c>
      <c r="G97" s="6">
        <v>35.92030233834577</v>
      </c>
      <c r="I97" s="5" t="s">
        <v>225</v>
      </c>
      <c r="J97" s="6">
        <v>315.8450027467473</v>
      </c>
      <c r="K97" s="6">
        <v>60.341895801247873</v>
      </c>
      <c r="M97" s="5" t="s">
        <v>225</v>
      </c>
      <c r="N97" s="6">
        <v>0.47140380464773962</v>
      </c>
      <c r="O97" s="6">
        <v>0.37649315442850001</v>
      </c>
    </row>
    <row r="98" spans="1:15" x14ac:dyDescent="0.25">
      <c r="A98" s="5" t="s">
        <v>226</v>
      </c>
      <c r="B98" s="6">
        <v>1.3282500406853259</v>
      </c>
      <c r="C98" s="6">
        <v>0.10139423493400496</v>
      </c>
      <c r="E98" s="5" t="s">
        <v>226</v>
      </c>
      <c r="F98" s="6">
        <v>36.547147227939902</v>
      </c>
      <c r="G98" s="6">
        <v>43.467388273882001</v>
      </c>
      <c r="I98" s="5" t="s">
        <v>226</v>
      </c>
      <c r="J98" s="6">
        <v>1009.7132282814902</v>
      </c>
      <c r="K98" s="6">
        <v>272.74825662191239</v>
      </c>
      <c r="M98" s="5" t="s">
        <v>226</v>
      </c>
      <c r="N98" s="6">
        <v>0.13265687299152587</v>
      </c>
      <c r="O98" s="6">
        <v>0.65462346990659215</v>
      </c>
    </row>
    <row r="99" spans="1:15" x14ac:dyDescent="0.25">
      <c r="A99" s="5" t="s">
        <v>227</v>
      </c>
      <c r="B99" s="6">
        <v>0.98239004155258269</v>
      </c>
      <c r="C99" s="6">
        <v>2.7384183372457901E-2</v>
      </c>
      <c r="E99" s="5" t="s">
        <v>227</v>
      </c>
      <c r="F99" s="6">
        <v>202.02004800172324</v>
      </c>
      <c r="G99" s="6">
        <v>59.0561419175989</v>
      </c>
      <c r="I99" s="5" t="s">
        <v>227</v>
      </c>
      <c r="J99" s="6">
        <v>542.58455879829989</v>
      </c>
      <c r="K99" s="6">
        <v>322.50160597191012</v>
      </c>
      <c r="M99" s="5" t="s">
        <v>227</v>
      </c>
      <c r="N99" s="6">
        <v>1.7975350383600828</v>
      </c>
      <c r="O99" s="6">
        <v>5.6616462133642003</v>
      </c>
    </row>
    <row r="100" spans="1:15" x14ac:dyDescent="0.25">
      <c r="A100" s="5" t="s">
        <v>228</v>
      </c>
      <c r="B100" s="6">
        <v>0.99330545876471898</v>
      </c>
      <c r="C100" s="6">
        <v>0.23555156907919278</v>
      </c>
      <c r="E100" s="5" t="s">
        <v>228</v>
      </c>
      <c r="F100" s="6">
        <v>221.19008492745107</v>
      </c>
      <c r="G100" s="6">
        <v>17.573649571734844</v>
      </c>
      <c r="I100" s="5" t="s">
        <v>228</v>
      </c>
      <c r="J100" s="6">
        <v>514.19961058330603</v>
      </c>
      <c r="K100" s="6">
        <v>116.55222847719592</v>
      </c>
      <c r="M100" s="5" t="s">
        <v>228</v>
      </c>
      <c r="N100" s="6">
        <v>4.0515008315766803</v>
      </c>
      <c r="O100" s="6">
        <v>1.7514238361193899</v>
      </c>
    </row>
    <row r="101" spans="1:15" x14ac:dyDescent="0.25">
      <c r="A101" s="5" t="s">
        <v>229</v>
      </c>
      <c r="B101" s="6">
        <v>0.83232574637330925</v>
      </c>
      <c r="C101" s="6">
        <v>0.22520559996259926</v>
      </c>
      <c r="E101" s="5" t="s">
        <v>229</v>
      </c>
      <c r="F101" s="6">
        <v>195.61545104616275</v>
      </c>
      <c r="G101" s="6">
        <v>96.473917409415051</v>
      </c>
      <c r="I101" s="5" t="s">
        <v>229</v>
      </c>
      <c r="J101" s="6">
        <v>705.81401567872342</v>
      </c>
      <c r="K101" s="6">
        <v>221.49204205159904</v>
      </c>
      <c r="M101" s="5" t="s">
        <v>229</v>
      </c>
      <c r="N101" s="6">
        <v>2.7583048436266249</v>
      </c>
      <c r="O101" s="6">
        <v>0.77084975770515296</v>
      </c>
    </row>
    <row r="102" spans="1:15" x14ac:dyDescent="0.25">
      <c r="A102" s="5" t="s">
        <v>230</v>
      </c>
      <c r="B102" s="6">
        <v>0.77682503222712451</v>
      </c>
      <c r="C102" s="6">
        <v>0.68711429706456295</v>
      </c>
      <c r="E102" s="5" t="s">
        <v>230</v>
      </c>
      <c r="F102" s="6">
        <v>62.437510580504266</v>
      </c>
      <c r="G102" s="6">
        <v>147.97136424002079</v>
      </c>
      <c r="I102" s="5" t="s">
        <v>230</v>
      </c>
      <c r="J102" s="6">
        <v>449.76662146105218</v>
      </c>
      <c r="K102" s="6">
        <v>503.01062284530343</v>
      </c>
      <c r="M102" s="5" t="s">
        <v>230</v>
      </c>
      <c r="N102" s="6">
        <v>2.3704051147048433</v>
      </c>
      <c r="O102" s="6">
        <v>0.75539401654985106</v>
      </c>
    </row>
    <row r="103" spans="1:15" x14ac:dyDescent="0.25">
      <c r="A103" s="5" t="s">
        <v>231</v>
      </c>
      <c r="B103" s="6">
        <v>0.81150891693338723</v>
      </c>
      <c r="C103" s="6">
        <v>0.67711159389760656</v>
      </c>
      <c r="E103" s="5" t="s">
        <v>231</v>
      </c>
      <c r="F103" s="6">
        <v>103.46118238381993</v>
      </c>
      <c r="G103" s="6">
        <v>56.250807459185502</v>
      </c>
      <c r="I103" s="5" t="s">
        <v>231</v>
      </c>
      <c r="J103" s="6">
        <v>616.2152310024635</v>
      </c>
      <c r="K103" s="6">
        <v>1215.7948206870815</v>
      </c>
      <c r="M103" s="5" t="s">
        <v>231</v>
      </c>
      <c r="N103" s="6">
        <v>0.67057997384266366</v>
      </c>
      <c r="O103" s="6">
        <v>5.9044517319042553</v>
      </c>
    </row>
    <row r="104" spans="1:15" x14ac:dyDescent="0.25">
      <c r="A104" s="5" t="s">
        <v>232</v>
      </c>
      <c r="B104" s="6">
        <v>0.87976480554276315</v>
      </c>
      <c r="C104" s="6">
        <v>1.5069601919621201</v>
      </c>
      <c r="E104" s="5" t="s">
        <v>232</v>
      </c>
      <c r="F104" s="6">
        <v>50.819038923204161</v>
      </c>
      <c r="G104" s="6">
        <v>37.294674767298503</v>
      </c>
      <c r="I104" s="5" t="s">
        <v>232</v>
      </c>
      <c r="J104" s="6">
        <v>377.9754894887198</v>
      </c>
      <c r="K104" s="6">
        <v>528.24076843703153</v>
      </c>
      <c r="M104" s="5" t="s">
        <v>232</v>
      </c>
      <c r="N104" s="6">
        <v>0.41692004795206428</v>
      </c>
      <c r="O104" s="6">
        <v>3.3582231004812662</v>
      </c>
    </row>
    <row r="105" spans="1:15" x14ac:dyDescent="0.25">
      <c r="A105" s="5" t="s">
        <v>233</v>
      </c>
      <c r="B105" s="6">
        <v>0.5130293793684878</v>
      </c>
      <c r="C105" s="6">
        <v>0.60842396789362008</v>
      </c>
      <c r="E105" s="5" t="s">
        <v>233</v>
      </c>
      <c r="F105" s="6">
        <v>72.480070545645518</v>
      </c>
      <c r="G105" s="6">
        <v>36.450485327980608</v>
      </c>
      <c r="I105" s="5" t="s">
        <v>233</v>
      </c>
      <c r="J105" s="6">
        <v>487.1630661223312</v>
      </c>
      <c r="K105" s="6">
        <v>308.98035479091669</v>
      </c>
      <c r="M105" s="5" t="s">
        <v>233</v>
      </c>
      <c r="N105" s="6">
        <v>0.84005337031153904</v>
      </c>
      <c r="O105" s="6">
        <v>5.5167765009464906</v>
      </c>
    </row>
    <row r="106" spans="1:15" x14ac:dyDescent="0.25">
      <c r="A106" s="5" t="s">
        <v>234</v>
      </c>
      <c r="B106" s="6">
        <v>0.8407350088380694</v>
      </c>
      <c r="C106" s="6">
        <v>0.82175598262569571</v>
      </c>
      <c r="E106" s="5" t="s">
        <v>234</v>
      </c>
      <c r="F106" s="6">
        <v>56.142570110690741</v>
      </c>
      <c r="G106" s="6">
        <v>120.1143112522624</v>
      </c>
      <c r="I106" s="5" t="s">
        <v>234</v>
      </c>
      <c r="J106" s="6">
        <v>302.01636258704002</v>
      </c>
      <c r="K106" s="6">
        <v>718.07936720790906</v>
      </c>
      <c r="M106" s="5" t="s">
        <v>234</v>
      </c>
      <c r="N106" s="6">
        <v>0.1530337463832529</v>
      </c>
      <c r="O106" s="6">
        <v>2.6853596282914345</v>
      </c>
    </row>
    <row r="107" spans="1:15" x14ac:dyDescent="0.25">
      <c r="A107" s="5" t="s">
        <v>235</v>
      </c>
      <c r="B107" s="6">
        <v>0.82566648835460843</v>
      </c>
      <c r="C107" s="6">
        <v>0.47005024000794798</v>
      </c>
      <c r="E107" s="5" t="s">
        <v>235</v>
      </c>
      <c r="F107" s="6">
        <v>32.813706607054421</v>
      </c>
      <c r="G107" s="6">
        <v>28.765314525054414</v>
      </c>
      <c r="I107" s="5" t="s">
        <v>235</v>
      </c>
      <c r="J107" s="6">
        <v>280.89169981672831</v>
      </c>
      <c r="K107" s="6">
        <v>498.62733419482163</v>
      </c>
      <c r="M107" s="5" t="s">
        <v>235</v>
      </c>
      <c r="N107" s="6">
        <v>0.63283916251712635</v>
      </c>
      <c r="O107" s="6">
        <v>2.999521268057979</v>
      </c>
    </row>
    <row r="108" spans="1:15" x14ac:dyDescent="0.25">
      <c r="A108" s="5" t="s">
        <v>236</v>
      </c>
      <c r="B108" s="6">
        <v>0.52770397765947652</v>
      </c>
      <c r="C108" s="6">
        <v>0.70485617523886124</v>
      </c>
      <c r="E108" s="5" t="s">
        <v>236</v>
      </c>
      <c r="F108" s="6">
        <v>92.676290456489639</v>
      </c>
      <c r="G108" s="6">
        <v>27.998484825334099</v>
      </c>
      <c r="I108" s="5" t="s">
        <v>236</v>
      </c>
      <c r="J108" s="6">
        <v>495.65562952480315</v>
      </c>
      <c r="K108" s="6">
        <v>739.35633258931807</v>
      </c>
      <c r="M108" s="5" t="s">
        <v>236</v>
      </c>
      <c r="N108" s="6">
        <v>1.37463401911524</v>
      </c>
      <c r="O108" s="6">
        <v>4.2241970337499142</v>
      </c>
    </row>
    <row r="109" spans="1:15" x14ac:dyDescent="0.25">
      <c r="A109" s="5" t="s">
        <v>237</v>
      </c>
      <c r="B109" s="6">
        <v>0.84949868223858704</v>
      </c>
      <c r="C109" s="6">
        <v>0.6372736920980111</v>
      </c>
      <c r="E109" s="5" t="s">
        <v>237</v>
      </c>
      <c r="F109" s="6">
        <v>49.003270875105798</v>
      </c>
      <c r="G109" s="6">
        <v>11.759026983437471</v>
      </c>
      <c r="I109" s="5" t="s">
        <v>237</v>
      </c>
      <c r="J109" s="6">
        <v>467.74093719092201</v>
      </c>
      <c r="K109" s="6">
        <v>26.513405547005668</v>
      </c>
      <c r="M109" s="5" t="s">
        <v>237</v>
      </c>
      <c r="N109" s="6">
        <v>1.2239973427139901</v>
      </c>
      <c r="O109" s="6">
        <v>1.6593544591281246</v>
      </c>
    </row>
    <row r="110" spans="1:15" x14ac:dyDescent="0.25">
      <c r="A110" s="5" t="s">
        <v>238</v>
      </c>
      <c r="B110" s="6">
        <v>0.79915457313695859</v>
      </c>
      <c r="C110" s="6">
        <v>0.17179806600271344</v>
      </c>
      <c r="E110" s="5" t="s">
        <v>238</v>
      </c>
      <c r="F110" s="6">
        <v>18.894690022820392</v>
      </c>
      <c r="G110" s="6">
        <v>105.64235475581732</v>
      </c>
      <c r="I110" s="5" t="s">
        <v>238</v>
      </c>
      <c r="J110" s="6">
        <v>79.186841268124937</v>
      </c>
      <c r="K110" s="6">
        <v>595.37316419483477</v>
      </c>
      <c r="M110" s="5" t="s">
        <v>238</v>
      </c>
      <c r="N110" s="6">
        <v>1.115360954362926E-2</v>
      </c>
      <c r="O110" s="6">
        <v>3.7782391570640126</v>
      </c>
    </row>
    <row r="111" spans="1:15" x14ac:dyDescent="0.25">
      <c r="A111" s="5" t="s">
        <v>239</v>
      </c>
      <c r="B111" s="6">
        <v>0.64138982978088088</v>
      </c>
      <c r="C111" s="6">
        <v>0.18864319515319469</v>
      </c>
      <c r="E111" s="5" t="s">
        <v>239</v>
      </c>
      <c r="F111" s="6">
        <v>61.647700726326441</v>
      </c>
      <c r="G111" s="6">
        <v>98.702491866390233</v>
      </c>
      <c r="I111" s="5" t="s">
        <v>239</v>
      </c>
      <c r="J111" s="6">
        <v>278.63715538818713</v>
      </c>
      <c r="K111" s="6">
        <v>301.55672808294401</v>
      </c>
      <c r="M111" s="5" t="s">
        <v>239</v>
      </c>
      <c r="N111" s="6">
        <v>1.114249827337876</v>
      </c>
      <c r="O111" s="6">
        <v>2.2477593286730562</v>
      </c>
    </row>
    <row r="112" spans="1:15" x14ac:dyDescent="0.25">
      <c r="A112" s="5" t="s">
        <v>240</v>
      </c>
      <c r="B112" s="6">
        <v>0.69407931818896274</v>
      </c>
      <c r="C112" s="6">
        <v>0.21479413408860742</v>
      </c>
      <c r="E112" s="5" t="s">
        <v>240</v>
      </c>
      <c r="F112" s="6">
        <v>68.966269284381653</v>
      </c>
      <c r="G112" s="6">
        <v>70.74187176381281</v>
      </c>
      <c r="I112" s="5" t="s">
        <v>240</v>
      </c>
      <c r="J112" s="6">
        <v>152.32955121122967</v>
      </c>
      <c r="K112" s="6">
        <v>180.93886588972859</v>
      </c>
      <c r="M112" s="5" t="s">
        <v>240</v>
      </c>
      <c r="N112" s="6">
        <v>3.96655594704804</v>
      </c>
      <c r="O112" s="6">
        <v>0.33267899422658331</v>
      </c>
    </row>
    <row r="113" spans="1:15" x14ac:dyDescent="0.25">
      <c r="A113" s="5" t="s">
        <v>241</v>
      </c>
      <c r="B113" s="6">
        <v>0.79424626864209091</v>
      </c>
      <c r="C113" s="6">
        <v>0.11070959698286328</v>
      </c>
      <c r="E113" s="5" t="s">
        <v>241</v>
      </c>
      <c r="F113" s="6">
        <v>82.846307386313072</v>
      </c>
      <c r="G113" s="6">
        <v>25.0867579542026</v>
      </c>
      <c r="I113" s="5" t="s">
        <v>241</v>
      </c>
      <c r="J113" s="6">
        <v>413.43813147156402</v>
      </c>
      <c r="K113" s="6">
        <v>214.0094285900461</v>
      </c>
      <c r="M113" s="5" t="s">
        <v>241</v>
      </c>
      <c r="N113" s="6">
        <v>0.87334923736806702</v>
      </c>
      <c r="O113" s="6">
        <v>0.72663053526443655</v>
      </c>
    </row>
    <row r="114" spans="1:15" x14ac:dyDescent="0.25">
      <c r="A114" s="5" t="s">
        <v>242</v>
      </c>
      <c r="B114" s="6">
        <v>0.64133032335515106</v>
      </c>
      <c r="C114" s="6">
        <v>0.2328430873414207</v>
      </c>
      <c r="E114" s="5" t="s">
        <v>242</v>
      </c>
      <c r="F114" s="6">
        <v>151.88528419424367</v>
      </c>
      <c r="G114" s="6">
        <v>53.250644952431969</v>
      </c>
      <c r="I114" s="5" t="s">
        <v>242</v>
      </c>
      <c r="J114" s="6">
        <v>472.09072900568691</v>
      </c>
      <c r="K114" s="6">
        <v>231.72061020479623</v>
      </c>
      <c r="M114" s="5" t="s">
        <v>242</v>
      </c>
      <c r="N114" s="6">
        <v>3.1168235413421876</v>
      </c>
      <c r="O114" s="6">
        <v>1.4645056581247788</v>
      </c>
    </row>
    <row r="115" spans="1:15" x14ac:dyDescent="0.25">
      <c r="A115" s="5" t="s">
        <v>243</v>
      </c>
      <c r="B115" s="6">
        <v>0.65890579159478035</v>
      </c>
      <c r="C115" s="6">
        <v>0.16679753323192315</v>
      </c>
      <c r="E115" s="5" t="s">
        <v>243</v>
      </c>
      <c r="F115" s="6">
        <v>135.32333001113457</v>
      </c>
      <c r="G115" s="6">
        <v>110.3792452533081</v>
      </c>
      <c r="I115" s="5" t="s">
        <v>243</v>
      </c>
      <c r="J115" s="6">
        <v>741.07280287274455</v>
      </c>
      <c r="K115" s="6">
        <v>331.91818887590517</v>
      </c>
      <c r="M115" s="5" t="s">
        <v>243</v>
      </c>
      <c r="N115" s="6">
        <v>3.3007787871183805</v>
      </c>
      <c r="O115" s="6">
        <v>3.4716784031504999</v>
      </c>
    </row>
    <row r="116" spans="1:15" x14ac:dyDescent="0.25">
      <c r="A116" s="5" t="s">
        <v>244</v>
      </c>
      <c r="B116" s="6">
        <v>0.73121795637539766</v>
      </c>
      <c r="C116" s="6">
        <v>1.1162255979343616</v>
      </c>
      <c r="E116" s="5" t="s">
        <v>244</v>
      </c>
      <c r="F116" s="6">
        <v>115.88948621135381</v>
      </c>
      <c r="G116" s="6">
        <v>120.21176917423431</v>
      </c>
      <c r="I116" s="5" t="s">
        <v>244</v>
      </c>
      <c r="J116" s="6">
        <v>615.74057858441233</v>
      </c>
      <c r="K116" s="6">
        <v>696.74025268221192</v>
      </c>
      <c r="M116" s="5" t="s">
        <v>244</v>
      </c>
      <c r="N116" s="6">
        <v>2.4796932628394788</v>
      </c>
      <c r="O116" s="6">
        <v>0.20929086138298364</v>
      </c>
    </row>
    <row r="117" spans="1:15" x14ac:dyDescent="0.25">
      <c r="A117" s="5" t="s">
        <v>245</v>
      </c>
      <c r="B117" s="6">
        <v>1.2926953841806406</v>
      </c>
      <c r="C117" s="6">
        <v>0.24093072952605593</v>
      </c>
      <c r="E117" s="5" t="s">
        <v>245</v>
      </c>
      <c r="F117" s="6">
        <v>34.331982848602301</v>
      </c>
      <c r="G117" s="6">
        <v>56.921563320258002</v>
      </c>
      <c r="I117" s="5" t="s">
        <v>245</v>
      </c>
      <c r="J117" s="6">
        <v>1193.1551964139414</v>
      </c>
      <c r="K117" s="6">
        <v>399.1851801140175</v>
      </c>
      <c r="M117" s="5" t="s">
        <v>245</v>
      </c>
      <c r="N117" s="6">
        <v>3.6962459699278369</v>
      </c>
      <c r="O117" s="6">
        <v>3.5811207152426001</v>
      </c>
    </row>
    <row r="118" spans="1:15" x14ac:dyDescent="0.25">
      <c r="A118" s="5" t="s">
        <v>246</v>
      </c>
      <c r="B118" s="6">
        <v>0.76721272028484666</v>
      </c>
      <c r="C118" s="6">
        <v>0.60459895395454288</v>
      </c>
      <c r="E118" s="5" t="s">
        <v>246</v>
      </c>
      <c r="F118" s="6">
        <v>84.571222560224044</v>
      </c>
      <c r="G118" s="6">
        <v>45.543392405606319</v>
      </c>
      <c r="I118" s="5" t="s">
        <v>246</v>
      </c>
      <c r="J118" s="6">
        <v>479.86673046873125</v>
      </c>
      <c r="K118" s="6">
        <v>277.60668845472372</v>
      </c>
      <c r="M118" s="5" t="s">
        <v>246</v>
      </c>
      <c r="N118" s="6">
        <v>2.4782952479592599</v>
      </c>
      <c r="O118" s="6">
        <v>0.61460847673894303</v>
      </c>
    </row>
    <row r="119" spans="1:15" x14ac:dyDescent="0.25">
      <c r="A119" s="5" t="s">
        <v>247</v>
      </c>
      <c r="B119" s="6">
        <v>0.42177707707044115</v>
      </c>
      <c r="C119" s="6">
        <v>0.4339883357952663</v>
      </c>
      <c r="E119" s="5" t="s">
        <v>247</v>
      </c>
      <c r="F119" s="6">
        <v>51.054928459098001</v>
      </c>
      <c r="G119" s="6">
        <v>111.93004367663565</v>
      </c>
      <c r="I119" s="5" t="s">
        <v>247</v>
      </c>
      <c r="J119" s="6">
        <v>639.87730128289138</v>
      </c>
      <c r="K119" s="6">
        <v>262.52903588138531</v>
      </c>
      <c r="M119" s="5" t="s">
        <v>247</v>
      </c>
      <c r="N119" s="6">
        <v>0.82007131201415395</v>
      </c>
      <c r="O119" s="6">
        <v>3.2578595748405998</v>
      </c>
    </row>
    <row r="120" spans="1:15" x14ac:dyDescent="0.25">
      <c r="A120" s="5" t="s">
        <v>248</v>
      </c>
      <c r="B120" s="6">
        <v>0.73770763462087074</v>
      </c>
      <c r="C120" s="6">
        <v>0.60110594559500141</v>
      </c>
      <c r="E120" s="5" t="s">
        <v>248</v>
      </c>
      <c r="F120" s="6">
        <v>145.41112207277894</v>
      </c>
      <c r="G120" s="6">
        <v>33.099758208900042</v>
      </c>
      <c r="I120" s="5" t="s">
        <v>248</v>
      </c>
      <c r="J120" s="6">
        <v>371.54134088072124</v>
      </c>
      <c r="K120" s="6">
        <v>286.05154984045311</v>
      </c>
      <c r="M120" s="5" t="s">
        <v>248</v>
      </c>
      <c r="N120" s="6">
        <v>0.59387256064580507</v>
      </c>
      <c r="O120" s="6">
        <v>0.77863322162871695</v>
      </c>
    </row>
    <row r="121" spans="1:15" x14ac:dyDescent="0.25">
      <c r="A121" s="5" t="s">
        <v>249</v>
      </c>
      <c r="B121" s="6">
        <v>0.71022485741585595</v>
      </c>
      <c r="C121" s="6">
        <v>0.54891861563680222</v>
      </c>
      <c r="E121" s="5" t="s">
        <v>249</v>
      </c>
      <c r="F121" s="6">
        <v>144.75784573831925</v>
      </c>
      <c r="G121" s="6">
        <v>40.421052104771597</v>
      </c>
      <c r="I121" s="5" t="s">
        <v>249</v>
      </c>
      <c r="J121" s="6">
        <v>321.98617565715125</v>
      </c>
      <c r="K121" s="6">
        <v>791.71303102582169</v>
      </c>
      <c r="M121" s="5" t="s">
        <v>249</v>
      </c>
      <c r="N121" s="6">
        <v>3.3034309087700349</v>
      </c>
      <c r="O121" s="6">
        <v>1.9149328145022673</v>
      </c>
    </row>
    <row r="122" spans="1:15" x14ac:dyDescent="0.25">
      <c r="A122" s="5" t="s">
        <v>250</v>
      </c>
      <c r="B122" s="6">
        <v>0.72304821670716946</v>
      </c>
      <c r="C122" s="6">
        <v>0.34828101734104605</v>
      </c>
      <c r="E122" s="5" t="s">
        <v>250</v>
      </c>
      <c r="F122" s="6">
        <v>101.57273507267541</v>
      </c>
      <c r="G122" s="6">
        <v>154.18750590866003</v>
      </c>
      <c r="I122" s="5" t="s">
        <v>250</v>
      </c>
      <c r="J122" s="6">
        <v>497.11963733198183</v>
      </c>
      <c r="K122" s="6">
        <v>351.25537403301348</v>
      </c>
      <c r="M122" s="5" t="s">
        <v>250</v>
      </c>
      <c r="N122" s="6">
        <v>0.63903250228247854</v>
      </c>
      <c r="O122" s="6">
        <v>1.095883933414358</v>
      </c>
    </row>
    <row r="123" spans="1:15" x14ac:dyDescent="0.25">
      <c r="A123" s="5" t="s">
        <v>251</v>
      </c>
      <c r="B123" s="6">
        <v>0.6439416234532831</v>
      </c>
      <c r="C123" s="6">
        <v>0.30667442696353137</v>
      </c>
      <c r="E123" s="5" t="s">
        <v>251</v>
      </c>
      <c r="F123" s="6">
        <v>13.820572830146634</v>
      </c>
      <c r="G123" s="6">
        <v>80.918021699555922</v>
      </c>
      <c r="I123" s="5" t="s">
        <v>251</v>
      </c>
      <c r="J123" s="6">
        <v>58.363861405005899</v>
      </c>
      <c r="K123" s="6">
        <v>500.77405091951908</v>
      </c>
      <c r="M123" s="5" t="s">
        <v>251</v>
      </c>
      <c r="N123" s="6">
        <v>1.4264769656762208</v>
      </c>
      <c r="O123" s="6">
        <v>4.7750392375789072</v>
      </c>
    </row>
    <row r="124" spans="1:15" x14ac:dyDescent="0.25">
      <c r="A124" s="5" t="s">
        <v>252</v>
      </c>
      <c r="B124" s="6">
        <v>0.4756645886439691</v>
      </c>
      <c r="C124" s="6">
        <v>0.18622414364054996</v>
      </c>
      <c r="E124" s="5" t="s">
        <v>252</v>
      </c>
      <c r="F124" s="6">
        <v>119.55382957178358</v>
      </c>
      <c r="G124" s="6">
        <v>58.464109727849561</v>
      </c>
      <c r="I124" s="5" t="s">
        <v>252</v>
      </c>
      <c r="J124" s="6">
        <v>385.3988601026158</v>
      </c>
      <c r="K124" s="6">
        <v>643.65942868730201</v>
      </c>
      <c r="M124" s="5" t="s">
        <v>252</v>
      </c>
      <c r="N124" s="6">
        <v>0.49824289447907766</v>
      </c>
      <c r="O124" s="6">
        <v>0.13913425245226901</v>
      </c>
    </row>
    <row r="125" spans="1:15" x14ac:dyDescent="0.25">
      <c r="A125" s="5" t="s">
        <v>253</v>
      </c>
      <c r="B125" s="6">
        <v>0.56077273482771162</v>
      </c>
      <c r="C125" s="6">
        <v>0.25916384376723656</v>
      </c>
      <c r="E125" s="5" t="s">
        <v>253</v>
      </c>
      <c r="F125" s="6">
        <v>15.282741121795826</v>
      </c>
      <c r="G125" s="6">
        <v>18.758828433048865</v>
      </c>
      <c r="I125" s="5" t="s">
        <v>253</v>
      </c>
      <c r="J125" s="6">
        <v>256.02347594997349</v>
      </c>
      <c r="K125" s="6">
        <v>222.02746539039401</v>
      </c>
      <c r="M125" s="5" t="s">
        <v>253</v>
      </c>
      <c r="N125" s="6">
        <v>3.9541861166608623</v>
      </c>
      <c r="O125" s="6">
        <v>0.39055584199640703</v>
      </c>
    </row>
    <row r="126" spans="1:15" x14ac:dyDescent="0.25">
      <c r="A126" s="5" t="s">
        <v>254</v>
      </c>
      <c r="B126" s="6">
        <v>0.37333690955301313</v>
      </c>
      <c r="C126" s="6">
        <v>9.513615143250588E-2</v>
      </c>
      <c r="E126" s="5" t="s">
        <v>254</v>
      </c>
      <c r="F126" s="6">
        <v>21.864688003078047</v>
      </c>
      <c r="G126" s="6">
        <v>30.433848602310199</v>
      </c>
      <c r="I126" s="5" t="s">
        <v>254</v>
      </c>
      <c r="J126" s="6">
        <v>193.62170798063752</v>
      </c>
      <c r="K126" s="6">
        <v>214.80115153526751</v>
      </c>
      <c r="M126" s="5" t="s">
        <v>254</v>
      </c>
      <c r="N126" s="6">
        <v>0.29614251506271888</v>
      </c>
      <c r="O126" s="6">
        <v>3.5463975695901899</v>
      </c>
    </row>
    <row r="128" spans="1:15" x14ac:dyDescent="0.25">
      <c r="A128" s="4" t="s">
        <v>41</v>
      </c>
      <c r="B128" s="4">
        <f>AVERAGE(B7:B126)</f>
        <v>0.79307179276458351</v>
      </c>
      <c r="C128" s="4">
        <f>AVERAGE(C7:C126)</f>
        <v>0.5542907332914343</v>
      </c>
      <c r="E128" s="4" t="s">
        <v>41</v>
      </c>
      <c r="F128" s="4">
        <f>AVERAGE(F7:F126)</f>
        <v>121.69801604404485</v>
      </c>
      <c r="G128" s="4">
        <f>AVERAGE(G7:G126)</f>
        <v>41.389230957196609</v>
      </c>
      <c r="I128" s="4" t="s">
        <v>41</v>
      </c>
      <c r="J128" s="4">
        <f>AVERAGE(J7:J126)</f>
        <v>528.80976156305644</v>
      </c>
      <c r="K128" s="4">
        <f>AVERAGE(K7:K126)</f>
        <v>303.66624936411944</v>
      </c>
      <c r="M128" s="4" t="s">
        <v>41</v>
      </c>
      <c r="N128" s="4">
        <f>AVERAGE(N7:N126)</f>
        <v>1.6969070026222512</v>
      </c>
      <c r="O128" s="4">
        <f>AVERAGE(O7:O126)</f>
        <v>2.1306883574067785</v>
      </c>
    </row>
    <row r="129" spans="1:15" x14ac:dyDescent="0.25">
      <c r="A129" s="4" t="s">
        <v>255</v>
      </c>
      <c r="B129" s="4">
        <f>_xlfn.STDEV.S(B7:B126)</f>
        <v>0.26118596491252055</v>
      </c>
      <c r="C129" s="4">
        <f>_xlfn.STDEV.S(C7:C126)</f>
        <v>0.27503325190687028</v>
      </c>
      <c r="E129" s="4" t="s">
        <v>255</v>
      </c>
      <c r="F129" s="4">
        <f>_xlfn.STDEV.S(F7:F126)</f>
        <v>80.848818274494505</v>
      </c>
      <c r="G129" s="4">
        <f>_xlfn.STDEV.S(G7:G126)</f>
        <v>32.12143026875254</v>
      </c>
      <c r="I129" s="4" t="s">
        <v>256</v>
      </c>
      <c r="J129" s="4">
        <f>_xlfn.STDEV.S(J7:J126)</f>
        <v>292.15878133648295</v>
      </c>
      <c r="K129" s="4">
        <f>_xlfn.STDEV.S(K7:K126)</f>
        <v>205.48009398271688</v>
      </c>
      <c r="M129" s="4" t="s">
        <v>255</v>
      </c>
      <c r="N129" s="4">
        <f>_xlfn.STDEV.S(N7:N126)</f>
        <v>1.3701810222157251</v>
      </c>
      <c r="O129" s="4">
        <f>_xlfn.STDEV.S(O7:O126)</f>
        <v>1.5923263819695688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1"/>
  <sheetViews>
    <sheetView workbookViewId="0">
      <selection sqref="A1:XFD1048576"/>
    </sheetView>
  </sheetViews>
  <sheetFormatPr defaultRowHeight="13.8" x14ac:dyDescent="0.25"/>
  <cols>
    <col min="1" max="1" width="12.33203125" style="6" customWidth="1"/>
    <col min="2" max="5" width="9" style="6"/>
    <col min="6" max="7" width="8.88671875" style="4"/>
    <col min="8" max="8" width="12" style="4" customWidth="1"/>
    <col min="9" max="16384" width="8.88671875" style="4"/>
  </cols>
  <sheetData>
    <row r="1" spans="1:12" x14ac:dyDescent="0.25">
      <c r="A1" s="6" t="s">
        <v>257</v>
      </c>
      <c r="B1" s="4" t="s">
        <v>158</v>
      </c>
      <c r="C1" s="4" t="s">
        <v>160</v>
      </c>
      <c r="D1" s="4" t="s">
        <v>258</v>
      </c>
      <c r="E1" s="6" t="s">
        <v>259</v>
      </c>
      <c r="H1" s="6" t="s">
        <v>260</v>
      </c>
      <c r="I1" s="4" t="s">
        <v>158</v>
      </c>
      <c r="J1" s="4" t="s">
        <v>2</v>
      </c>
      <c r="K1" s="4" t="s">
        <v>258</v>
      </c>
      <c r="L1" s="6" t="s">
        <v>259</v>
      </c>
    </row>
    <row r="2" spans="1:12" x14ac:dyDescent="0.25">
      <c r="A2" s="6" t="s">
        <v>261</v>
      </c>
      <c r="B2" s="6">
        <v>84.385232653085396</v>
      </c>
      <c r="C2" s="6">
        <v>798.8927439381016</v>
      </c>
      <c r="D2" s="6">
        <v>1.49787510398668</v>
      </c>
      <c r="E2" s="6">
        <v>0.18963671324111001</v>
      </c>
      <c r="H2" s="4" t="s">
        <v>263</v>
      </c>
      <c r="I2" s="6">
        <v>71.961315208712293</v>
      </c>
      <c r="J2" s="6">
        <v>269.08453768863745</v>
      </c>
      <c r="K2" s="6">
        <v>1.4612652151776799</v>
      </c>
      <c r="L2" s="6">
        <v>0.39631357212550239</v>
      </c>
    </row>
    <row r="3" spans="1:12" x14ac:dyDescent="0.25">
      <c r="A3" s="6" t="s">
        <v>264</v>
      </c>
      <c r="B3" s="6">
        <v>105.66639270894164</v>
      </c>
      <c r="C3" s="6">
        <v>633.41329030378358</v>
      </c>
      <c r="D3" s="6">
        <v>0.35506053116353703</v>
      </c>
      <c r="E3" s="6">
        <v>0.83648952867248949</v>
      </c>
      <c r="H3" s="4" t="s">
        <v>265</v>
      </c>
      <c r="I3" s="6">
        <v>22.980633570943549</v>
      </c>
      <c r="J3" s="6">
        <v>318.14860223645405</v>
      </c>
      <c r="K3" s="6">
        <v>3.8245081490162809</v>
      </c>
      <c r="L3" s="6">
        <v>0.77165484687344932</v>
      </c>
    </row>
    <row r="4" spans="1:12" x14ac:dyDescent="0.25">
      <c r="A4" s="6" t="s">
        <v>266</v>
      </c>
      <c r="B4" s="6">
        <v>61.25061311454499</v>
      </c>
      <c r="C4" s="6">
        <v>203.43568187404077</v>
      </c>
      <c r="D4" s="6">
        <v>2.4085948567870195</v>
      </c>
      <c r="E4" s="6">
        <v>0.86113523381956258</v>
      </c>
      <c r="H4" s="4" t="s">
        <v>267</v>
      </c>
      <c r="I4" s="6">
        <v>34.514060980194024</v>
      </c>
      <c r="J4" s="6">
        <v>517.01937983714049</v>
      </c>
      <c r="K4" s="6">
        <v>1.1622582532067793</v>
      </c>
      <c r="L4" s="6">
        <v>1.0775527834609864</v>
      </c>
    </row>
    <row r="5" spans="1:12" x14ac:dyDescent="0.25">
      <c r="A5" s="6" t="s">
        <v>268</v>
      </c>
      <c r="B5" s="6">
        <v>137.67012574688326</v>
      </c>
      <c r="C5" s="6">
        <v>200.49062188712114</v>
      </c>
      <c r="D5" s="6">
        <v>2.1145293368818425</v>
      </c>
      <c r="E5" s="6">
        <v>0.75718533433186563</v>
      </c>
      <c r="H5" s="4" t="s">
        <v>269</v>
      </c>
      <c r="I5" s="6">
        <v>17.342961045549622</v>
      </c>
      <c r="J5" s="6">
        <v>183.35412785716451</v>
      </c>
      <c r="K5" s="6">
        <v>3.3346536302892198</v>
      </c>
      <c r="L5" s="6">
        <v>1.0070057141849456</v>
      </c>
    </row>
    <row r="6" spans="1:12" x14ac:dyDescent="0.25">
      <c r="A6" s="6" t="s">
        <v>270</v>
      </c>
      <c r="B6" s="6">
        <v>150.88453201301903</v>
      </c>
      <c r="C6" s="6">
        <v>487.71976534370441</v>
      </c>
      <c r="D6" s="6">
        <v>2.5592633450148172</v>
      </c>
      <c r="E6" s="6">
        <v>0.87296105084122322</v>
      </c>
      <c r="H6" s="4" t="s">
        <v>271</v>
      </c>
      <c r="I6" s="6">
        <v>48.38148690465259</v>
      </c>
      <c r="J6" s="6">
        <v>190.89734118103027</v>
      </c>
      <c r="K6" s="6">
        <v>0.68618982671371687</v>
      </c>
      <c r="L6" s="6">
        <v>1.0084739620856136</v>
      </c>
    </row>
    <row r="7" spans="1:12" x14ac:dyDescent="0.25">
      <c r="A7" s="6" t="s">
        <v>272</v>
      </c>
      <c r="B7" s="6">
        <v>159.23417104284309</v>
      </c>
      <c r="C7" s="6">
        <v>634.55327933480896</v>
      </c>
      <c r="D7" s="6">
        <v>1.1955120750299186</v>
      </c>
      <c r="E7" s="6">
        <v>0.82853291245575666</v>
      </c>
      <c r="H7" s="4" t="s">
        <v>273</v>
      </c>
      <c r="I7" s="6">
        <v>21.758804645990601</v>
      </c>
      <c r="J7" s="6">
        <v>82.445392768894607</v>
      </c>
      <c r="K7" s="6">
        <v>2.4040715238794781</v>
      </c>
      <c r="L7" s="6">
        <v>0.97881544310188839</v>
      </c>
    </row>
    <row r="8" spans="1:12" x14ac:dyDescent="0.25">
      <c r="A8" s="6" t="s">
        <v>274</v>
      </c>
      <c r="B8" s="6">
        <v>171.06359555435066</v>
      </c>
      <c r="C8" s="6">
        <v>564.9226030940016</v>
      </c>
      <c r="D8" s="6">
        <v>0.62514326626357808</v>
      </c>
      <c r="E8" s="6">
        <v>0.84359388946961678</v>
      </c>
      <c r="H8" s="4" t="s">
        <v>275</v>
      </c>
      <c r="I8" s="6">
        <v>90.87807699804965</v>
      </c>
      <c r="J8" s="6">
        <v>463.47852012043631</v>
      </c>
      <c r="K8" s="6">
        <v>1.59113967181053</v>
      </c>
      <c r="L8" s="6">
        <v>0.92215547080696625</v>
      </c>
    </row>
    <row r="9" spans="1:12" x14ac:dyDescent="0.25">
      <c r="A9" s="6" t="s">
        <v>276</v>
      </c>
      <c r="B9" s="6">
        <v>62.336694311999302</v>
      </c>
      <c r="C9" s="6">
        <v>1101.9690620280983</v>
      </c>
      <c r="D9" s="6">
        <v>1.5035257946527762</v>
      </c>
      <c r="E9" s="6">
        <v>0.70666688723685012</v>
      </c>
      <c r="H9" s="4" t="s">
        <v>277</v>
      </c>
      <c r="I9" s="6">
        <v>107.08301198362149</v>
      </c>
      <c r="J9" s="6">
        <v>689.18220473331394</v>
      </c>
      <c r="K9" s="6">
        <v>2.8466254858256268</v>
      </c>
      <c r="L9" s="6">
        <v>0.91441628194865343</v>
      </c>
    </row>
    <row r="10" spans="1:12" x14ac:dyDescent="0.25">
      <c r="A10" s="6" t="s">
        <v>278</v>
      </c>
      <c r="B10" s="6">
        <v>49.587643015106217</v>
      </c>
      <c r="C10" s="6">
        <v>411.87664608849303</v>
      </c>
      <c r="D10" s="6">
        <v>0.28496493313713211</v>
      </c>
      <c r="E10" s="6">
        <v>2.0809990761861625</v>
      </c>
      <c r="H10" s="4" t="s">
        <v>279</v>
      </c>
      <c r="I10" s="6">
        <v>25.0350038830865</v>
      </c>
      <c r="J10" s="6">
        <v>300.5521294322819</v>
      </c>
      <c r="K10" s="6">
        <v>0.39392401306536223</v>
      </c>
      <c r="L10" s="6">
        <v>0.75907374076481715</v>
      </c>
    </row>
    <row r="11" spans="1:12" x14ac:dyDescent="0.25">
      <c r="A11" s="6" t="s">
        <v>280</v>
      </c>
      <c r="B11" s="6">
        <v>208.45276299496811</v>
      </c>
      <c r="C11" s="6">
        <v>559.34850022063813</v>
      </c>
      <c r="D11" s="6">
        <v>0.33038708088698127</v>
      </c>
      <c r="E11" s="6">
        <v>0.93051144401504837</v>
      </c>
      <c r="H11" s="4" t="s">
        <v>281</v>
      </c>
      <c r="I11" s="6">
        <v>12.18652258433165</v>
      </c>
      <c r="J11" s="6">
        <v>221.37587880064461</v>
      </c>
      <c r="K11" s="6">
        <v>3.1084267127064305</v>
      </c>
      <c r="L11" s="6">
        <v>0.83407370888622534</v>
      </c>
    </row>
    <row r="12" spans="1:12" x14ac:dyDescent="0.25">
      <c r="A12" s="6" t="s">
        <v>282</v>
      </c>
      <c r="B12" s="6">
        <v>39.801978514013108</v>
      </c>
      <c r="C12" s="6">
        <v>245.88441027077508</v>
      </c>
      <c r="D12" s="6">
        <v>1.6645805387706636</v>
      </c>
      <c r="E12" s="6">
        <v>0.57919563223416204</v>
      </c>
      <c r="H12" s="4" t="s">
        <v>283</v>
      </c>
      <c r="I12" s="6">
        <v>27.06650988813076</v>
      </c>
      <c r="J12" s="6">
        <v>215.39924274588276</v>
      </c>
      <c r="K12" s="6">
        <v>0.45017197948294985</v>
      </c>
      <c r="L12" s="6">
        <v>0.79323792282586092</v>
      </c>
    </row>
    <row r="13" spans="1:12" x14ac:dyDescent="0.25">
      <c r="A13" s="6" t="s">
        <v>284</v>
      </c>
      <c r="B13" s="6">
        <v>143.68777556593204</v>
      </c>
      <c r="C13" s="6">
        <v>280.04863101969926</v>
      </c>
      <c r="D13" s="6">
        <v>0.89543568845544719</v>
      </c>
      <c r="E13" s="6">
        <v>0.62359330749488051</v>
      </c>
      <c r="H13" s="4" t="s">
        <v>285</v>
      </c>
      <c r="I13" s="6">
        <v>35.772980413277146</v>
      </c>
      <c r="J13" s="6">
        <v>292.82087921261677</v>
      </c>
      <c r="K13" s="6">
        <v>0.87325734935595301</v>
      </c>
      <c r="L13" s="6">
        <v>0.83981868695433859</v>
      </c>
    </row>
    <row r="14" spans="1:12" x14ac:dyDescent="0.25">
      <c r="A14" s="6" t="s">
        <v>286</v>
      </c>
      <c r="B14" s="6">
        <v>209.7031730831514</v>
      </c>
      <c r="C14" s="6">
        <v>600.48005026564852</v>
      </c>
      <c r="D14" s="6">
        <v>2.2287087438771591</v>
      </c>
      <c r="E14" s="6">
        <v>0.56654885394502819</v>
      </c>
      <c r="H14" s="4" t="s">
        <v>287</v>
      </c>
      <c r="I14" s="6">
        <v>16.515395904748999</v>
      </c>
      <c r="J14" s="6">
        <v>144.55407147558</v>
      </c>
      <c r="K14" s="6">
        <v>1.1981930108219851</v>
      </c>
      <c r="L14" s="6">
        <v>0.69458848103287796</v>
      </c>
    </row>
    <row r="15" spans="1:12" x14ac:dyDescent="0.25">
      <c r="A15" s="6" t="s">
        <v>288</v>
      </c>
      <c r="B15" s="6">
        <v>200.62579621225257</v>
      </c>
      <c r="C15" s="6">
        <v>486.10470539373034</v>
      </c>
      <c r="D15" s="6">
        <v>0.42847181057399464</v>
      </c>
      <c r="E15" s="6">
        <v>0.59855507073688907</v>
      </c>
      <c r="H15" s="4" t="s">
        <v>289</v>
      </c>
      <c r="I15" s="6">
        <v>18.911085219355119</v>
      </c>
      <c r="J15" s="6">
        <v>211.69456970437048</v>
      </c>
      <c r="K15" s="6">
        <v>0.544990246437149</v>
      </c>
      <c r="L15" s="6">
        <v>0.79855639013834523</v>
      </c>
    </row>
    <row r="16" spans="1:12" x14ac:dyDescent="0.25">
      <c r="A16" s="6" t="s">
        <v>290</v>
      </c>
      <c r="B16" s="6">
        <v>5.0654950869919011</v>
      </c>
      <c r="C16" s="6">
        <v>30.593628691355899</v>
      </c>
      <c r="D16" s="6">
        <v>2.1009371539223474E-2</v>
      </c>
      <c r="E16" s="6">
        <v>0.66480231274176738</v>
      </c>
      <c r="H16" s="4" t="s">
        <v>291</v>
      </c>
      <c r="I16" s="6">
        <v>96.227191410702531</v>
      </c>
      <c r="J16" s="6">
        <v>281.73188059476081</v>
      </c>
      <c r="K16" s="6">
        <v>1.5035537295388599</v>
      </c>
      <c r="L16" s="6">
        <v>0.40819183717142682</v>
      </c>
    </row>
    <row r="17" spans="1:12" x14ac:dyDescent="0.25">
      <c r="A17" s="6" t="s">
        <v>292</v>
      </c>
      <c r="B17" s="6">
        <v>3.1173551596372038</v>
      </c>
      <c r="C17" s="6">
        <v>64.205951983117899</v>
      </c>
      <c r="D17" s="6">
        <v>1.4345189511832728</v>
      </c>
      <c r="E17" s="6">
        <v>0.78644788594378701</v>
      </c>
      <c r="H17" s="4" t="s">
        <v>293</v>
      </c>
      <c r="I17" s="6">
        <v>25.675038151823848</v>
      </c>
      <c r="J17" s="6">
        <v>207.28229857579214</v>
      </c>
      <c r="K17" s="6">
        <v>1.2443547028753601</v>
      </c>
      <c r="L17" s="6">
        <v>0.51646157018694294</v>
      </c>
    </row>
    <row r="18" spans="1:12" x14ac:dyDescent="0.25">
      <c r="A18" s="6" t="s">
        <v>294</v>
      </c>
      <c r="B18" s="6">
        <v>262.92295050340459</v>
      </c>
      <c r="C18" s="6">
        <v>526.63411146067972</v>
      </c>
      <c r="D18" s="6">
        <v>1.1728652391129584</v>
      </c>
      <c r="E18" s="6">
        <v>1.2419207187381738</v>
      </c>
      <c r="H18" s="4" t="s">
        <v>295</v>
      </c>
      <c r="I18" s="6">
        <v>23.375010317170208</v>
      </c>
      <c r="J18" s="6">
        <v>232.19756419615686</v>
      </c>
      <c r="K18" s="6">
        <v>5.1446443628912597</v>
      </c>
      <c r="L18" s="6">
        <v>0.49142449589827392</v>
      </c>
    </row>
    <row r="19" spans="1:12" x14ac:dyDescent="0.25">
      <c r="A19" s="6" t="s">
        <v>296</v>
      </c>
      <c r="B19" s="6">
        <v>64.751672884822</v>
      </c>
      <c r="C19" s="6">
        <v>99.743767446918838</v>
      </c>
      <c r="D19" s="6">
        <v>5.3992252849439495E-2</v>
      </c>
      <c r="E19" s="6">
        <v>0.71437486751166934</v>
      </c>
      <c r="H19" s="4" t="s">
        <v>297</v>
      </c>
      <c r="I19" s="6">
        <v>7.9927979206265922</v>
      </c>
      <c r="J19" s="6">
        <v>65.620695751805414</v>
      </c>
      <c r="K19" s="6">
        <v>2.617681991611065</v>
      </c>
      <c r="L19" s="6">
        <v>0.43366907442299013</v>
      </c>
    </row>
    <row r="20" spans="1:12" x14ac:dyDescent="0.25">
      <c r="A20" s="6" t="s">
        <v>298</v>
      </c>
      <c r="B20" s="6">
        <v>87.153647963886598</v>
      </c>
      <c r="C20" s="6">
        <v>112.88495834560086</v>
      </c>
      <c r="D20" s="6">
        <v>1.5577908548551371</v>
      </c>
      <c r="E20" s="6">
        <v>1.1423307607188167</v>
      </c>
      <c r="H20" s="4" t="s">
        <v>299</v>
      </c>
      <c r="I20" s="6">
        <v>19.221020868550799</v>
      </c>
      <c r="J20" s="6">
        <v>271.26018443832021</v>
      </c>
      <c r="K20" s="6">
        <v>1.1705258942093</v>
      </c>
      <c r="L20" s="6">
        <v>0.2702225339275216</v>
      </c>
    </row>
    <row r="21" spans="1:12" x14ac:dyDescent="0.25">
      <c r="A21" s="6" t="s">
        <v>300</v>
      </c>
      <c r="B21" s="6">
        <v>39.15701615491114</v>
      </c>
      <c r="C21" s="6">
        <v>132.72860376700802</v>
      </c>
      <c r="D21" s="6">
        <v>8.401240684710121E-3</v>
      </c>
      <c r="E21" s="6">
        <v>1.3062138652903301</v>
      </c>
      <c r="H21" s="4" t="s">
        <v>301</v>
      </c>
      <c r="I21" s="6">
        <v>15.79141022775246</v>
      </c>
      <c r="J21" s="6">
        <v>140.13466865801578</v>
      </c>
      <c r="K21" s="6">
        <v>0.99878402268444522</v>
      </c>
      <c r="L21" s="6">
        <v>0.67642403371205262</v>
      </c>
    </row>
    <row r="22" spans="1:12" x14ac:dyDescent="0.25">
      <c r="A22" s="6" t="s">
        <v>302</v>
      </c>
      <c r="B22" s="6">
        <v>181.83930959565643</v>
      </c>
      <c r="C22" s="6">
        <v>577.93462748540685</v>
      </c>
      <c r="D22" s="6">
        <v>1.7064157205296282</v>
      </c>
      <c r="E22" s="6">
        <v>0.87471815523090113</v>
      </c>
      <c r="H22" s="4" t="s">
        <v>303</v>
      </c>
      <c r="I22" s="6">
        <v>17.700615709428419</v>
      </c>
      <c r="J22" s="6">
        <v>141.1597584222346</v>
      </c>
      <c r="K22" s="6">
        <v>0.69000521248760815</v>
      </c>
      <c r="L22" s="6">
        <v>0.66176954404488464</v>
      </c>
    </row>
    <row r="23" spans="1:12" x14ac:dyDescent="0.25">
      <c r="A23" s="6" t="s">
        <v>304</v>
      </c>
      <c r="B23" s="6">
        <v>65.601298401453121</v>
      </c>
      <c r="C23" s="6">
        <v>833.81523418871393</v>
      </c>
      <c r="D23" s="6">
        <v>1.8883170456564721E-2</v>
      </c>
      <c r="E23" s="6">
        <v>1.1822353278269719</v>
      </c>
      <c r="H23" s="4" t="s">
        <v>305</v>
      </c>
      <c r="I23" s="6">
        <v>12.820522748772197</v>
      </c>
      <c r="J23" s="6">
        <v>110.68028376372408</v>
      </c>
      <c r="K23" s="6">
        <v>1.0076705450835657</v>
      </c>
      <c r="L23" s="6">
        <v>0.64565934414960557</v>
      </c>
    </row>
    <row r="24" spans="1:12" x14ac:dyDescent="0.25">
      <c r="A24" s="6" t="s">
        <v>306</v>
      </c>
      <c r="B24" s="6">
        <v>72.061704443019394</v>
      </c>
      <c r="C24" s="6">
        <v>455.84870436475239</v>
      </c>
      <c r="D24" s="6">
        <v>3.6483013359761132</v>
      </c>
      <c r="E24" s="6">
        <v>0.81801406513294039</v>
      </c>
      <c r="H24" s="4" t="s">
        <v>307</v>
      </c>
      <c r="I24" s="6">
        <v>28.286675059485898</v>
      </c>
      <c r="J24" s="6">
        <v>158.85462965131163</v>
      </c>
      <c r="K24" s="6">
        <v>2.2320469697879934</v>
      </c>
      <c r="L24" s="6">
        <v>0.70491075727552555</v>
      </c>
    </row>
    <row r="25" spans="1:12" x14ac:dyDescent="0.25">
      <c r="A25" s="6" t="s">
        <v>308</v>
      </c>
      <c r="B25" s="6">
        <v>198.54131882726119</v>
      </c>
      <c r="C25" s="6">
        <v>729.71221584279147</v>
      </c>
      <c r="D25" s="6">
        <v>1.8539180128094017</v>
      </c>
      <c r="E25" s="6">
        <v>0.68989084987317273</v>
      </c>
      <c r="H25" s="4" t="s">
        <v>309</v>
      </c>
      <c r="I25" s="6">
        <v>21.819788686626215</v>
      </c>
      <c r="J25" s="6">
        <v>201.54418247755149</v>
      </c>
      <c r="K25" s="6">
        <v>1.2874273677895633</v>
      </c>
      <c r="L25" s="6">
        <v>0.68651576527689129</v>
      </c>
    </row>
    <row r="26" spans="1:12" x14ac:dyDescent="0.25">
      <c r="A26" s="6" t="s">
        <v>310</v>
      </c>
      <c r="B26" s="6">
        <v>141.39364107229704</v>
      </c>
      <c r="C26" s="6">
        <v>613.04456393765906</v>
      </c>
      <c r="D26" s="6">
        <v>2.2498770107441195</v>
      </c>
      <c r="E26" s="6">
        <v>0.8593648922255972</v>
      </c>
      <c r="H26" s="4" t="s">
        <v>311</v>
      </c>
      <c r="I26" s="6">
        <v>23.878475487840564</v>
      </c>
      <c r="J26" s="6">
        <v>158.00225518730943</v>
      </c>
      <c r="K26" s="6">
        <v>5.4785625897143602</v>
      </c>
      <c r="L26" s="6">
        <v>0.74090628331032182</v>
      </c>
    </row>
    <row r="27" spans="1:12" x14ac:dyDescent="0.25">
      <c r="A27" s="6" t="s">
        <v>312</v>
      </c>
      <c r="B27" s="6">
        <v>40.977918279275578</v>
      </c>
      <c r="C27" s="6">
        <v>418.02378330673616</v>
      </c>
      <c r="D27" s="6">
        <v>2.1372916406481863</v>
      </c>
      <c r="E27" s="6">
        <v>0.9284916368128292</v>
      </c>
      <c r="H27" s="4" t="s">
        <v>313</v>
      </c>
      <c r="I27" s="6">
        <v>24.099435484401063</v>
      </c>
      <c r="J27" s="6">
        <v>239.81012206728224</v>
      </c>
      <c r="K27" s="6">
        <v>5.35953354246067</v>
      </c>
      <c r="L27" s="6">
        <v>0.75394247824690208</v>
      </c>
    </row>
    <row r="28" spans="1:12" x14ac:dyDescent="0.25">
      <c r="A28" s="6" t="s">
        <v>314</v>
      </c>
      <c r="B28" s="6">
        <v>129.47917200054263</v>
      </c>
      <c r="C28" s="6">
        <v>524.87616973397792</v>
      </c>
      <c r="D28" s="6">
        <v>4.7011160418274525</v>
      </c>
      <c r="E28" s="6">
        <v>0.86358809647116053</v>
      </c>
      <c r="H28" s="4" t="s">
        <v>315</v>
      </c>
      <c r="I28" s="6">
        <v>12.512581670843048</v>
      </c>
      <c r="J28" s="6">
        <v>111.34305608732409</v>
      </c>
      <c r="K28" s="6">
        <v>4.9457281180072998</v>
      </c>
      <c r="L28" s="6">
        <v>0.66009888955030305</v>
      </c>
    </row>
    <row r="29" spans="1:12" x14ac:dyDescent="0.25">
      <c r="A29" s="6" t="s">
        <v>316</v>
      </c>
      <c r="B29" s="6">
        <v>80.954538012488044</v>
      </c>
      <c r="C29" s="6">
        <v>727.84123042626504</v>
      </c>
      <c r="D29" s="6">
        <v>0.77538389633771498</v>
      </c>
      <c r="E29" s="6">
        <v>0.85011753748072361</v>
      </c>
      <c r="H29" s="4" t="s">
        <v>317</v>
      </c>
      <c r="I29" s="6">
        <v>17.009852315103998</v>
      </c>
      <c r="J29" s="6">
        <v>115.01532238941699</v>
      </c>
      <c r="K29" s="6">
        <v>4.4837646347370299</v>
      </c>
      <c r="L29" s="6">
        <v>0.58597915881654794</v>
      </c>
    </row>
    <row r="30" spans="1:12" x14ac:dyDescent="0.25">
      <c r="A30" s="6" t="s">
        <v>318</v>
      </c>
      <c r="B30" s="6">
        <v>11.900658339378936</v>
      </c>
      <c r="C30" s="6">
        <v>158.26493343663003</v>
      </c>
      <c r="D30" s="6">
        <v>0.917911956890474</v>
      </c>
      <c r="E30" s="6">
        <v>0.65589062273891086</v>
      </c>
      <c r="H30" s="4" t="s">
        <v>319</v>
      </c>
      <c r="I30" s="6">
        <v>54.759697499733115</v>
      </c>
      <c r="J30" s="6">
        <v>134.92842136725793</v>
      </c>
      <c r="K30" s="6">
        <v>3.1404902634618002</v>
      </c>
      <c r="L30" s="6">
        <v>0.69823162263035377</v>
      </c>
    </row>
    <row r="31" spans="1:12" x14ac:dyDescent="0.25">
      <c r="A31" s="6" t="s">
        <v>320</v>
      </c>
      <c r="B31" s="6">
        <v>20.054292682657454</v>
      </c>
      <c r="C31" s="6">
        <v>155.43875898257991</v>
      </c>
      <c r="D31" s="6">
        <v>1.2750547368584599</v>
      </c>
      <c r="E31" s="6">
        <v>0.59462852134886746</v>
      </c>
      <c r="H31" s="4" t="s">
        <v>321</v>
      </c>
      <c r="I31" s="6">
        <v>8.6084651389634583</v>
      </c>
      <c r="J31" s="6">
        <v>194.17589953833021</v>
      </c>
      <c r="K31" s="6">
        <v>1.8698747857303588</v>
      </c>
      <c r="L31" s="6">
        <v>0.66315469070133837</v>
      </c>
    </row>
    <row r="32" spans="1:12" x14ac:dyDescent="0.25">
      <c r="A32" s="6" t="s">
        <v>323</v>
      </c>
      <c r="B32" s="6">
        <v>74.981143306941505</v>
      </c>
      <c r="C32" s="6">
        <v>730.35433733257071</v>
      </c>
      <c r="D32" s="6">
        <v>4.0758886635344496</v>
      </c>
      <c r="E32" s="6">
        <v>8.287944801860303E-2</v>
      </c>
      <c r="H32" s="4" t="s">
        <v>324</v>
      </c>
      <c r="I32" s="6">
        <v>29.746489301941406</v>
      </c>
      <c r="J32" s="6">
        <v>295.42859886434047</v>
      </c>
      <c r="K32" s="6">
        <v>1.5747112368023213</v>
      </c>
      <c r="L32" s="6">
        <v>0.66871792067394253</v>
      </c>
    </row>
    <row r="33" spans="1:12" x14ac:dyDescent="0.25">
      <c r="A33" s="6" t="s">
        <v>325</v>
      </c>
      <c r="B33" s="6">
        <v>37.928736191800979</v>
      </c>
      <c r="C33" s="6">
        <v>661.70230864200585</v>
      </c>
      <c r="D33" s="6">
        <v>0.80144853323580501</v>
      </c>
      <c r="E33" s="6">
        <v>0.62236237896180768</v>
      </c>
      <c r="H33" s="4" t="s">
        <v>326</v>
      </c>
      <c r="I33" s="6">
        <v>24.944612138082793</v>
      </c>
      <c r="J33" s="6">
        <v>123.20662108379823</v>
      </c>
      <c r="K33" s="6">
        <v>1.0842266784031629</v>
      </c>
      <c r="L33" s="6">
        <v>0.65767210097765672</v>
      </c>
    </row>
    <row r="34" spans="1:12" x14ac:dyDescent="0.25">
      <c r="A34" s="6" t="s">
        <v>327</v>
      </c>
      <c r="B34" s="6">
        <v>64.000061389121726</v>
      </c>
      <c r="C34" s="6">
        <v>286.16315416585962</v>
      </c>
      <c r="D34" s="6">
        <v>0.98181082245689144</v>
      </c>
      <c r="E34" s="6">
        <v>0.68230508606889129</v>
      </c>
      <c r="H34" s="4" t="s">
        <v>328</v>
      </c>
      <c r="I34" s="6">
        <v>11.666305123714684</v>
      </c>
      <c r="J34" s="6">
        <v>118.16500738278516</v>
      </c>
      <c r="K34" s="6">
        <v>3.8194119425127599</v>
      </c>
      <c r="L34" s="6">
        <v>0.65106197282825151</v>
      </c>
    </row>
    <row r="35" spans="1:12" x14ac:dyDescent="0.25">
      <c r="A35" s="6" t="s">
        <v>329</v>
      </c>
      <c r="B35" s="6">
        <v>134.97793716201974</v>
      </c>
      <c r="C35" s="6">
        <v>383.15613315090235</v>
      </c>
      <c r="D35" s="6">
        <v>0.78171117952667357</v>
      </c>
      <c r="E35" s="6">
        <v>0.62193437447213296</v>
      </c>
      <c r="H35" s="4" t="s">
        <v>330</v>
      </c>
      <c r="I35" s="6">
        <v>13.390931732857165</v>
      </c>
      <c r="J35" s="6">
        <v>136.26494335381363</v>
      </c>
      <c r="K35" s="6">
        <v>3.4471537108513601</v>
      </c>
      <c r="L35" s="6">
        <v>0.64360022612151935</v>
      </c>
    </row>
    <row r="36" spans="1:12" x14ac:dyDescent="0.25">
      <c r="A36" s="6" t="s">
        <v>331</v>
      </c>
      <c r="B36" s="6">
        <v>115.37913412246783</v>
      </c>
      <c r="C36" s="6">
        <v>839.97601170416317</v>
      </c>
      <c r="D36" s="6">
        <v>0.70249256348913403</v>
      </c>
      <c r="E36" s="6">
        <v>0.63795197277657767</v>
      </c>
      <c r="H36" s="4" t="s">
        <v>332</v>
      </c>
      <c r="I36" s="6">
        <v>20.821665754069556</v>
      </c>
      <c r="J36" s="6">
        <v>137.14279677543303</v>
      </c>
      <c r="K36" s="6">
        <v>0.61344353992353995</v>
      </c>
      <c r="L36" s="6">
        <v>0.66586030206944835</v>
      </c>
    </row>
    <row r="37" spans="1:12" x14ac:dyDescent="0.25">
      <c r="A37" s="6" t="s">
        <v>333</v>
      </c>
      <c r="B37" s="6">
        <v>39.952036743464582</v>
      </c>
      <c r="C37" s="6">
        <v>403.17291106623497</v>
      </c>
      <c r="D37" s="6">
        <v>0.68243875295280365</v>
      </c>
      <c r="E37" s="6">
        <v>0.70545740214862473</v>
      </c>
      <c r="H37" s="4" t="s">
        <v>334</v>
      </c>
      <c r="I37" s="6">
        <v>29.828711585493192</v>
      </c>
      <c r="J37" s="6">
        <v>144.96254705575635</v>
      </c>
      <c r="K37" s="6">
        <v>0.76525863426123719</v>
      </c>
      <c r="L37" s="6">
        <v>0.7015940392306359</v>
      </c>
    </row>
    <row r="38" spans="1:12" x14ac:dyDescent="0.25">
      <c r="A38" s="6" t="s">
        <v>335</v>
      </c>
      <c r="B38" s="6">
        <v>73.93346657870029</v>
      </c>
      <c r="C38" s="6">
        <v>479.77342822462384</v>
      </c>
      <c r="D38" s="6">
        <v>1.0367064444596568</v>
      </c>
      <c r="E38" s="6">
        <v>0.68560603797487418</v>
      </c>
      <c r="H38" s="4" t="s">
        <v>336</v>
      </c>
      <c r="I38" s="6">
        <v>23.871833197010393</v>
      </c>
      <c r="J38" s="6">
        <v>174.59331218189362</v>
      </c>
      <c r="K38" s="6">
        <v>1.5629826200583896</v>
      </c>
      <c r="L38" s="6">
        <v>0.63917875774096078</v>
      </c>
    </row>
    <row r="39" spans="1:12" x14ac:dyDescent="0.25">
      <c r="A39" s="6" t="s">
        <v>337</v>
      </c>
      <c r="B39" s="6">
        <v>367.68744845560155</v>
      </c>
      <c r="C39" s="6">
        <v>1298.20614757511</v>
      </c>
      <c r="D39" s="6">
        <v>0.26043215761394584</v>
      </c>
      <c r="E39" s="6">
        <v>1.6091105859962433</v>
      </c>
      <c r="H39" s="4" t="s">
        <v>338</v>
      </c>
      <c r="I39" s="6">
        <v>54.481240971175502</v>
      </c>
      <c r="J39" s="6">
        <v>731.9024382287613</v>
      </c>
      <c r="K39" s="6">
        <v>0.97015476204013096</v>
      </c>
      <c r="L39" s="6">
        <v>0.34232302110744506</v>
      </c>
    </row>
    <row r="40" spans="1:12" x14ac:dyDescent="0.25">
      <c r="A40" s="6" t="s">
        <v>339</v>
      </c>
      <c r="B40" s="6">
        <v>112.5677021947573</v>
      </c>
      <c r="C40" s="6">
        <v>492.79501798426071</v>
      </c>
      <c r="D40" s="6">
        <v>0.78519713217755005</v>
      </c>
      <c r="E40" s="6">
        <v>0.88407323563403839</v>
      </c>
      <c r="H40" s="4" t="s">
        <v>340</v>
      </c>
      <c r="I40" s="6">
        <v>11.528693178054811</v>
      </c>
      <c r="J40" s="6">
        <v>194.430243589387</v>
      </c>
      <c r="K40" s="6">
        <v>0.87903559903216899</v>
      </c>
      <c r="L40" s="6">
        <v>0.67154573256676808</v>
      </c>
    </row>
    <row r="41" spans="1:12" x14ac:dyDescent="0.25">
      <c r="A41" s="6" t="s">
        <v>341</v>
      </c>
      <c r="B41" s="6">
        <v>18.707304692391954</v>
      </c>
      <c r="C41" s="6">
        <v>227.87691903653214</v>
      </c>
      <c r="D41" s="6">
        <v>0.43877913537457719</v>
      </c>
      <c r="E41" s="6">
        <v>0.70055510601170967</v>
      </c>
      <c r="H41" s="4" t="s">
        <v>342</v>
      </c>
      <c r="I41" s="6">
        <v>30.274062976816243</v>
      </c>
      <c r="J41" s="6">
        <v>194.55342227360757</v>
      </c>
      <c r="K41" s="6">
        <v>0.63832974354019045</v>
      </c>
      <c r="L41" s="6">
        <v>0.70425597172852317</v>
      </c>
    </row>
    <row r="42" spans="1:12" x14ac:dyDescent="0.25">
      <c r="A42" s="6" t="s">
        <v>343</v>
      </c>
      <c r="B42" s="6">
        <v>144.01737998333149</v>
      </c>
      <c r="C42" s="6">
        <v>837.4098289183388</v>
      </c>
      <c r="D42" s="6">
        <v>3.0407556213614209</v>
      </c>
      <c r="E42" s="6">
        <v>0.69857898922379846</v>
      </c>
      <c r="H42" s="4" t="s">
        <v>344</v>
      </c>
      <c r="I42" s="6">
        <v>62.309732049536173</v>
      </c>
      <c r="J42" s="6">
        <v>176.26009447073241</v>
      </c>
      <c r="K42" s="6">
        <v>0.57281330452585999</v>
      </c>
      <c r="L42" s="6">
        <v>0.57199487796810822</v>
      </c>
    </row>
    <row r="43" spans="1:12" x14ac:dyDescent="0.25">
      <c r="A43" s="6" t="s">
        <v>345</v>
      </c>
      <c r="B43" s="6">
        <v>160.96572985734699</v>
      </c>
      <c r="C43" s="6">
        <v>864.58044888316658</v>
      </c>
      <c r="D43" s="6">
        <v>4.6323637434116467</v>
      </c>
      <c r="E43" s="6">
        <v>0.46841968141448997</v>
      </c>
      <c r="H43" s="4" t="s">
        <v>346</v>
      </c>
      <c r="I43" s="6">
        <v>11.0687942023715</v>
      </c>
      <c r="J43" s="6">
        <v>292.36592589152463</v>
      </c>
      <c r="K43" s="6">
        <v>0.77307990923972103</v>
      </c>
      <c r="L43" s="6">
        <v>0.72154829981334445</v>
      </c>
    </row>
    <row r="44" spans="1:12" x14ac:dyDescent="0.25">
      <c r="A44" s="6" t="s">
        <v>347</v>
      </c>
      <c r="B44" s="6">
        <v>215.93252591891039</v>
      </c>
      <c r="C44" s="6">
        <v>1328.8885609576387</v>
      </c>
      <c r="D44" s="6">
        <v>1.0153989976700524</v>
      </c>
      <c r="E44" s="6">
        <v>0.89106517339065294</v>
      </c>
      <c r="H44" s="4" t="s">
        <v>348</v>
      </c>
      <c r="I44" s="6">
        <v>52.225904382610864</v>
      </c>
      <c r="J44" s="6">
        <v>190.29539211815384</v>
      </c>
      <c r="K44" s="6">
        <v>0.70811243101260768</v>
      </c>
      <c r="L44" s="6">
        <v>0.79669318008038825</v>
      </c>
    </row>
    <row r="45" spans="1:12" x14ac:dyDescent="0.25">
      <c r="A45" s="6" t="s">
        <v>349</v>
      </c>
      <c r="B45" s="6">
        <v>365.04882636862686</v>
      </c>
      <c r="C45" s="6">
        <v>594.8145744318316</v>
      </c>
      <c r="D45" s="6">
        <v>0.24536186569488513</v>
      </c>
      <c r="E45" s="6">
        <v>0.85655369749940324</v>
      </c>
      <c r="H45" s="4" t="s">
        <v>350</v>
      </c>
      <c r="I45" s="6">
        <v>69.735771548900402</v>
      </c>
      <c r="J45" s="6">
        <v>248.54595023628838</v>
      </c>
      <c r="K45" s="6">
        <v>4.6746016576688598</v>
      </c>
      <c r="L45" s="6">
        <v>0.75727068171614309</v>
      </c>
    </row>
    <row r="46" spans="1:12" x14ac:dyDescent="0.25">
      <c r="A46" s="6" t="s">
        <v>351</v>
      </c>
      <c r="B46" s="6">
        <v>187.80962969368338</v>
      </c>
      <c r="C46" s="6">
        <v>774.70179399229664</v>
      </c>
      <c r="D46" s="6">
        <v>4.1872950796713226</v>
      </c>
      <c r="E46" s="6">
        <v>0.83234975075829976</v>
      </c>
      <c r="H46" s="4" t="s">
        <v>352</v>
      </c>
      <c r="I46" s="6">
        <v>49.862828029477278</v>
      </c>
      <c r="J46" s="6">
        <v>91.047061541413271</v>
      </c>
      <c r="K46" s="6">
        <v>0.56748214267411856</v>
      </c>
      <c r="L46" s="6">
        <v>0.62298878700792548</v>
      </c>
    </row>
    <row r="47" spans="1:12" x14ac:dyDescent="0.25">
      <c r="A47" s="6" t="s">
        <v>353</v>
      </c>
      <c r="B47" s="6">
        <v>175.30776537657593</v>
      </c>
      <c r="C47" s="6">
        <v>538.81729761659085</v>
      </c>
      <c r="D47" s="6">
        <v>4.4869168768630922E-3</v>
      </c>
      <c r="E47" s="6">
        <v>0.72988803938626468</v>
      </c>
      <c r="H47" s="4" t="s">
        <v>354</v>
      </c>
      <c r="I47" s="6">
        <v>23.121426806262047</v>
      </c>
      <c r="J47" s="6">
        <v>217.26324229583253</v>
      </c>
      <c r="K47" s="6">
        <v>0.84936933735780351</v>
      </c>
      <c r="L47" s="6">
        <v>0.76486616212927983</v>
      </c>
    </row>
    <row r="48" spans="1:12" x14ac:dyDescent="0.25">
      <c r="A48" s="6" t="s">
        <v>355</v>
      </c>
      <c r="B48" s="6">
        <v>346.61132791300417</v>
      </c>
      <c r="C48" s="6">
        <v>1403.3482054129329</v>
      </c>
      <c r="D48" s="6">
        <v>4.7839858932363377</v>
      </c>
      <c r="E48" s="6">
        <v>0.41752787122966117</v>
      </c>
      <c r="H48" s="4" t="s">
        <v>356</v>
      </c>
      <c r="I48" s="6">
        <v>55.13040316784906</v>
      </c>
      <c r="J48" s="6">
        <v>165.35649857936511</v>
      </c>
      <c r="K48" s="6">
        <v>4.2524954386119536</v>
      </c>
      <c r="L48" s="6">
        <v>0.68759948763326584</v>
      </c>
    </row>
    <row r="49" spans="1:12" x14ac:dyDescent="0.25">
      <c r="A49" s="6" t="s">
        <v>357</v>
      </c>
      <c r="B49" s="6">
        <v>56.304852838968763</v>
      </c>
      <c r="C49" s="6">
        <v>230.83553455849849</v>
      </c>
      <c r="D49" s="6">
        <v>2.59812684543108</v>
      </c>
      <c r="E49" s="6">
        <v>0.72367696442620444</v>
      </c>
      <c r="H49" s="4" t="s">
        <v>358</v>
      </c>
      <c r="I49" s="6">
        <v>48.993096260156499</v>
      </c>
      <c r="J49" s="6">
        <v>483.85082575890129</v>
      </c>
      <c r="K49" s="6">
        <v>0.59510320682845363</v>
      </c>
      <c r="L49" s="6">
        <v>0.36739835662886011</v>
      </c>
    </row>
    <row r="50" spans="1:12" x14ac:dyDescent="0.25">
      <c r="A50" s="6" t="s">
        <v>359</v>
      </c>
      <c r="B50" s="6">
        <v>139.55172451740697</v>
      </c>
      <c r="C50" s="6">
        <v>1050.577898931414</v>
      </c>
      <c r="D50" s="6">
        <v>3.7796835428940874</v>
      </c>
      <c r="E50" s="6">
        <v>0.7826802621727923</v>
      </c>
      <c r="H50" s="4" t="s">
        <v>360</v>
      </c>
      <c r="I50" s="6">
        <v>15.404120150014807</v>
      </c>
      <c r="J50" s="6">
        <v>154.84191883437703</v>
      </c>
      <c r="K50" s="6">
        <v>0.64744267690770918</v>
      </c>
      <c r="L50" s="6">
        <v>0.74441350614706681</v>
      </c>
    </row>
    <row r="51" spans="1:12" x14ac:dyDescent="0.25">
      <c r="A51" s="6" t="s">
        <v>361</v>
      </c>
      <c r="B51" s="6">
        <v>145.02153817136434</v>
      </c>
      <c r="C51" s="6">
        <v>287.75245008154531</v>
      </c>
      <c r="D51" s="6">
        <v>1.2474436380407601</v>
      </c>
      <c r="E51" s="6">
        <v>0.7807800368752239</v>
      </c>
      <c r="H51" s="4" t="s">
        <v>362</v>
      </c>
      <c r="I51" s="6">
        <v>26.29386931192316</v>
      </c>
      <c r="J51" s="6">
        <v>194.02559994042699</v>
      </c>
      <c r="K51" s="6">
        <v>4.5413402041363202</v>
      </c>
      <c r="L51" s="6">
        <v>0.70422717387594569</v>
      </c>
    </row>
    <row r="52" spans="1:12" x14ac:dyDescent="0.25">
      <c r="A52" s="6" t="s">
        <v>363</v>
      </c>
      <c r="B52" s="6">
        <v>49.953504719252571</v>
      </c>
      <c r="C52" s="6">
        <v>454.56852162514116</v>
      </c>
      <c r="D52" s="6">
        <v>6.0326428488453523</v>
      </c>
      <c r="E52" s="6">
        <v>0.73746982616849877</v>
      </c>
      <c r="H52" s="4" t="s">
        <v>364</v>
      </c>
      <c r="I52" s="6">
        <v>8.9939138772093212</v>
      </c>
      <c r="J52" s="6">
        <v>67.310265841278309</v>
      </c>
      <c r="K52" s="6">
        <v>1.0474473232736379</v>
      </c>
      <c r="L52" s="6">
        <v>0.66393450995229164</v>
      </c>
    </row>
    <row r="53" spans="1:12" x14ac:dyDescent="0.25">
      <c r="A53" s="6" t="s">
        <v>365</v>
      </c>
      <c r="B53" s="6">
        <v>260.83318051502619</v>
      </c>
      <c r="C53" s="6">
        <v>1081.101547685518</v>
      </c>
      <c r="D53" s="6">
        <v>4.8498733280281803</v>
      </c>
      <c r="E53" s="6">
        <v>0.95681757490083308</v>
      </c>
      <c r="H53" s="4" t="s">
        <v>366</v>
      </c>
      <c r="I53" s="6">
        <v>30.240381302245517</v>
      </c>
      <c r="J53" s="6">
        <v>171.36274199305421</v>
      </c>
      <c r="K53" s="6">
        <v>3.1171635670550994</v>
      </c>
      <c r="L53" s="6">
        <v>0.69957017233182495</v>
      </c>
    </row>
    <row r="54" spans="1:12" x14ac:dyDescent="0.25">
      <c r="A54" s="6" t="s">
        <v>367</v>
      </c>
      <c r="B54" s="6">
        <v>141.42191927881564</v>
      </c>
      <c r="C54" s="6">
        <v>1122.7540262878949</v>
      </c>
      <c r="D54" s="6">
        <v>1.518079246830651</v>
      </c>
      <c r="E54" s="6">
        <v>0.96177509163878105</v>
      </c>
      <c r="H54" s="4" t="s">
        <v>368</v>
      </c>
      <c r="I54" s="6">
        <v>7.6461161643111435</v>
      </c>
      <c r="J54" s="6">
        <v>85.72280906520237</v>
      </c>
      <c r="K54" s="6">
        <v>0.79866517611218579</v>
      </c>
      <c r="L54" s="6">
        <v>0.72805518657860668</v>
      </c>
    </row>
    <row r="55" spans="1:12" x14ac:dyDescent="0.25">
      <c r="A55" s="6" t="s">
        <v>369</v>
      </c>
      <c r="B55" s="6">
        <v>227.50697454474712</v>
      </c>
      <c r="C55" s="6">
        <v>1319.0283312774586</v>
      </c>
      <c r="D55" s="6">
        <v>3.311898259609988</v>
      </c>
      <c r="E55" s="6">
        <v>0.83265754987155782</v>
      </c>
      <c r="H55" s="4" t="s">
        <v>370</v>
      </c>
      <c r="I55" s="6">
        <v>28.222491250756683</v>
      </c>
      <c r="J55" s="6">
        <v>228.72477521648088</v>
      </c>
      <c r="K55" s="6">
        <v>0.91384414018502902</v>
      </c>
      <c r="L55" s="6">
        <v>0.72267219582359354</v>
      </c>
    </row>
    <row r="56" spans="1:12" x14ac:dyDescent="0.25">
      <c r="A56" s="6" t="s">
        <v>371</v>
      </c>
      <c r="B56" s="6">
        <v>43.253165892380892</v>
      </c>
      <c r="C56" s="6">
        <v>417.6694381022233</v>
      </c>
      <c r="D56" s="6">
        <v>0.72814315619537795</v>
      </c>
      <c r="E56" s="6">
        <v>1.0310096381954068</v>
      </c>
      <c r="H56" s="4" t="s">
        <v>372</v>
      </c>
      <c r="I56" s="6">
        <v>25.761917080350344</v>
      </c>
      <c r="J56" s="6">
        <v>239.25450233075546</v>
      </c>
      <c r="K56" s="6">
        <v>6.1797939850285397</v>
      </c>
      <c r="L56" s="6">
        <v>0.78183691003853195</v>
      </c>
    </row>
    <row r="57" spans="1:12" x14ac:dyDescent="0.25">
      <c r="A57" s="6" t="s">
        <v>373</v>
      </c>
      <c r="B57" s="6">
        <v>95.88667383656464</v>
      </c>
      <c r="C57" s="6">
        <v>550.24334947425473</v>
      </c>
      <c r="D57" s="6">
        <v>3.9214346145059107</v>
      </c>
      <c r="E57" s="6">
        <v>0.60539679900483923</v>
      </c>
      <c r="H57" s="4" t="s">
        <v>374</v>
      </c>
      <c r="I57" s="6">
        <v>50.679140310433297</v>
      </c>
      <c r="J57" s="6">
        <v>163.68390266013989</v>
      </c>
      <c r="K57" s="6">
        <v>5.5621152967159304</v>
      </c>
      <c r="L57" s="6">
        <v>0.7758128827311801</v>
      </c>
    </row>
    <row r="58" spans="1:12" x14ac:dyDescent="0.25">
      <c r="A58" s="6" t="s">
        <v>375</v>
      </c>
      <c r="B58" s="6">
        <v>75.59332444094926</v>
      </c>
      <c r="C58" s="6">
        <v>468.39634569718112</v>
      </c>
      <c r="D58" s="6">
        <v>1.626837475402211</v>
      </c>
      <c r="E58" s="6">
        <v>0.97213391779729963</v>
      </c>
      <c r="H58" s="4" t="s">
        <v>376</v>
      </c>
      <c r="I58" s="6">
        <v>20.121812298747017</v>
      </c>
      <c r="J58" s="6">
        <v>302.97149403351312</v>
      </c>
      <c r="K58" s="6">
        <v>3.3594045801869976</v>
      </c>
      <c r="L58" s="6">
        <v>0.80577585821453257</v>
      </c>
    </row>
    <row r="59" spans="1:12" x14ac:dyDescent="0.25">
      <c r="A59" s="6" t="s">
        <v>377</v>
      </c>
      <c r="B59" s="6">
        <v>207.22116351339429</v>
      </c>
      <c r="C59" s="6">
        <v>649.34017591919712</v>
      </c>
      <c r="D59" s="6">
        <v>1.2285201359503592</v>
      </c>
      <c r="E59" s="6">
        <v>0.85635476580116721</v>
      </c>
      <c r="H59" s="4" t="s">
        <v>378</v>
      </c>
      <c r="I59" s="6">
        <v>20.342074052615505</v>
      </c>
      <c r="J59" s="6">
        <v>194.89772529161485</v>
      </c>
      <c r="K59" s="6">
        <v>1.2015972451207275</v>
      </c>
      <c r="L59" s="6">
        <v>0.7084840842145339</v>
      </c>
    </row>
    <row r="60" spans="1:12" x14ac:dyDescent="0.25">
      <c r="A60" s="6" t="s">
        <v>379</v>
      </c>
      <c r="B60" s="6">
        <v>151.22657855891322</v>
      </c>
      <c r="C60" s="6">
        <v>694.07919251259409</v>
      </c>
      <c r="D60" s="6">
        <v>3.6342779279305425E-2</v>
      </c>
      <c r="E60" s="6">
        <v>0.86102149271270734</v>
      </c>
      <c r="H60" s="4" t="s">
        <v>380</v>
      </c>
      <c r="I60" s="6">
        <v>14.416887262533001</v>
      </c>
      <c r="J60" s="6">
        <v>746.47319105957433</v>
      </c>
      <c r="K60" s="6">
        <v>1.9244796244438374</v>
      </c>
      <c r="L60" s="6">
        <v>0.58472659980217812</v>
      </c>
    </row>
    <row r="61" spans="1:12" x14ac:dyDescent="0.25">
      <c r="A61" s="6" t="s">
        <v>381</v>
      </c>
      <c r="B61" s="6">
        <v>213.15220035893171</v>
      </c>
      <c r="C61" s="6">
        <v>612.75983136547973</v>
      </c>
      <c r="D61" s="6">
        <v>3.2958234449654564</v>
      </c>
      <c r="E61" s="6">
        <v>0.92796560086478175</v>
      </c>
      <c r="H61" s="4" t="s">
        <v>382</v>
      </c>
      <c r="I61" s="6">
        <v>12.166033217957205</v>
      </c>
      <c r="J61" s="6">
        <v>425.01826456801035</v>
      </c>
      <c r="K61" s="6">
        <v>4.0334306441309602</v>
      </c>
      <c r="L61" s="6">
        <v>0.84356660717185439</v>
      </c>
    </row>
    <row r="62" spans="1:12" x14ac:dyDescent="0.25">
      <c r="A62" s="6" t="s">
        <v>384</v>
      </c>
      <c r="B62" s="4">
        <v>159.23417104284309</v>
      </c>
      <c r="C62" s="4">
        <v>634.55327933480896</v>
      </c>
      <c r="D62" s="4">
        <v>1.1955120750299186</v>
      </c>
      <c r="E62" s="4">
        <v>0.82853291245575666</v>
      </c>
      <c r="H62" s="4" t="s">
        <v>386</v>
      </c>
      <c r="I62" s="6">
        <v>17.6409092627608</v>
      </c>
      <c r="J62" s="6">
        <v>145.24740707526999</v>
      </c>
      <c r="K62" s="6">
        <v>2.8453177588387004</v>
      </c>
      <c r="L62" s="6">
        <v>0.21698963886150799</v>
      </c>
    </row>
    <row r="63" spans="1:12" x14ac:dyDescent="0.25">
      <c r="A63" s="6" t="s">
        <v>387</v>
      </c>
      <c r="B63" s="4">
        <v>171.06359555435066</v>
      </c>
      <c r="C63" s="4">
        <v>564.9226030940016</v>
      </c>
      <c r="D63" s="4">
        <v>0.62514326626357808</v>
      </c>
      <c r="E63" s="4">
        <v>0.84359388946961678</v>
      </c>
      <c r="H63" s="4" t="s">
        <v>388</v>
      </c>
      <c r="I63" s="6">
        <v>15.332146755372774</v>
      </c>
      <c r="J63" s="6">
        <v>200.010140623767</v>
      </c>
      <c r="K63" s="6">
        <v>1.7396539366324899</v>
      </c>
      <c r="L63" s="6">
        <v>0.29226718416214836</v>
      </c>
    </row>
    <row r="64" spans="1:12" x14ac:dyDescent="0.25">
      <c r="A64" s="6" t="s">
        <v>389</v>
      </c>
      <c r="B64" s="4">
        <v>208.45276299496811</v>
      </c>
      <c r="C64" s="4">
        <v>559.34850022063813</v>
      </c>
      <c r="D64" s="4">
        <v>0.33038708088698127</v>
      </c>
      <c r="E64" s="4">
        <v>0.93051144401504837</v>
      </c>
      <c r="H64" s="4" t="s">
        <v>390</v>
      </c>
      <c r="I64" s="6">
        <v>70.779077826272925</v>
      </c>
      <c r="J64" s="6">
        <v>382.80600080468281</v>
      </c>
      <c r="K64" s="6">
        <v>1.28031654641852</v>
      </c>
      <c r="L64" s="6">
        <v>0.28160690114524689</v>
      </c>
    </row>
    <row r="65" spans="1:12" x14ac:dyDescent="0.25">
      <c r="A65" s="6" t="s">
        <v>391</v>
      </c>
      <c r="B65" s="4">
        <v>209.7031730831514</v>
      </c>
      <c r="C65" s="4">
        <v>600.48005026564852</v>
      </c>
      <c r="D65" s="4">
        <v>2.2287087438771591</v>
      </c>
      <c r="E65" s="4">
        <v>0.56654885394502819</v>
      </c>
      <c r="H65" s="4" t="s">
        <v>392</v>
      </c>
      <c r="I65" s="6">
        <v>15.779199326303189</v>
      </c>
      <c r="J65" s="6">
        <v>151.42398001323502</v>
      </c>
      <c r="K65" s="6">
        <v>1.54133719150193</v>
      </c>
      <c r="L65" s="6">
        <v>0.29009150404411821</v>
      </c>
    </row>
    <row r="66" spans="1:12" x14ac:dyDescent="0.25">
      <c r="A66" s="6" t="s">
        <v>393</v>
      </c>
      <c r="B66" s="4">
        <v>200.62579621225257</v>
      </c>
      <c r="C66" s="4">
        <v>486.10470539373034</v>
      </c>
      <c r="D66" s="4">
        <v>0.42847181057399464</v>
      </c>
      <c r="E66" s="4">
        <v>0.59855507073688907</v>
      </c>
      <c r="H66" s="4" t="s">
        <v>394</v>
      </c>
      <c r="I66" s="6">
        <v>87.698478926219494</v>
      </c>
      <c r="J66" s="6">
        <v>505.3739554396538</v>
      </c>
      <c r="K66" s="6">
        <v>2.0676170913642999</v>
      </c>
      <c r="L66" s="6">
        <v>0.19169430847687699</v>
      </c>
    </row>
    <row r="67" spans="1:12" x14ac:dyDescent="0.25">
      <c r="A67" s="6" t="s">
        <v>395</v>
      </c>
      <c r="B67" s="4">
        <v>303.96326576688875</v>
      </c>
      <c r="C67" s="4">
        <v>660.40379051646016</v>
      </c>
      <c r="D67" s="4">
        <v>4.1531915826879704</v>
      </c>
      <c r="E67" s="4">
        <v>0.48155863873660359</v>
      </c>
      <c r="H67" s="4" t="s">
        <v>396</v>
      </c>
      <c r="I67" s="6">
        <v>75.752441635471698</v>
      </c>
      <c r="J67" s="6">
        <v>163.33034762320599</v>
      </c>
      <c r="K67" s="6">
        <v>3.5623798863124962</v>
      </c>
      <c r="L67" s="6">
        <v>3.13541563871804E-2</v>
      </c>
    </row>
    <row r="68" spans="1:12" x14ac:dyDescent="0.25">
      <c r="A68" s="6" t="s">
        <v>397</v>
      </c>
      <c r="B68" s="4">
        <v>190.06794530885708</v>
      </c>
      <c r="C68" s="4">
        <v>597.41976671458531</v>
      </c>
      <c r="D68" s="4">
        <v>3.4518122776747524</v>
      </c>
      <c r="E68" s="4">
        <v>0.60437740098211445</v>
      </c>
      <c r="H68" s="4" t="s">
        <v>398</v>
      </c>
      <c r="I68" s="6">
        <v>19.516726622547999</v>
      </c>
      <c r="J68" s="6">
        <v>82.657875445639618</v>
      </c>
      <c r="K68" s="6">
        <v>1.6314488041864901</v>
      </c>
      <c r="L68" s="6">
        <v>0.11497959953276245</v>
      </c>
    </row>
    <row r="69" spans="1:12" x14ac:dyDescent="0.25">
      <c r="A69" s="6" t="s">
        <v>399</v>
      </c>
      <c r="B69" s="4">
        <v>190.36209340057184</v>
      </c>
      <c r="C69" s="4">
        <v>563.1852532301674</v>
      </c>
      <c r="D69" s="4">
        <v>0.6716518428153081</v>
      </c>
      <c r="E69" s="4">
        <v>0.6170864003992329</v>
      </c>
      <c r="H69" s="4" t="s">
        <v>400</v>
      </c>
      <c r="I69" s="6">
        <v>36.865594032649199</v>
      </c>
      <c r="J69" s="6">
        <v>107.08225271508026</v>
      </c>
      <c r="K69" s="6">
        <v>4.1378896872747548</v>
      </c>
      <c r="L69" s="6">
        <v>0.4597791482355052</v>
      </c>
    </row>
    <row r="70" spans="1:12" x14ac:dyDescent="0.25">
      <c r="A70" s="6" t="s">
        <v>401</v>
      </c>
      <c r="B70" s="4">
        <v>259.94930613894701</v>
      </c>
      <c r="C70" s="4">
        <v>758.35289858056592</v>
      </c>
      <c r="D70" s="4">
        <v>2.4791502382627684</v>
      </c>
      <c r="E70" s="4">
        <v>0.63551492385898112</v>
      </c>
      <c r="H70" s="4" t="s">
        <v>402</v>
      </c>
      <c r="I70" s="6">
        <v>13.7246995671055</v>
      </c>
      <c r="J70" s="6">
        <v>156.14209537359699</v>
      </c>
      <c r="K70" s="6">
        <v>2.2790269680741453</v>
      </c>
      <c r="L70" s="6">
        <v>1.0982878858445704</v>
      </c>
    </row>
    <row r="71" spans="1:12" x14ac:dyDescent="0.25">
      <c r="A71" s="6" t="s">
        <v>403</v>
      </c>
      <c r="B71" s="4">
        <v>220.25394234570439</v>
      </c>
      <c r="C71" s="4">
        <v>727.13379213608482</v>
      </c>
      <c r="D71" s="4">
        <v>1.4584785147114421</v>
      </c>
      <c r="E71" s="4">
        <v>0.58643359461412625</v>
      </c>
      <c r="H71" s="4" t="s">
        <v>404</v>
      </c>
      <c r="I71" s="6">
        <v>13.925238288063399</v>
      </c>
      <c r="J71" s="6">
        <v>186.015653190374</v>
      </c>
      <c r="K71" s="6">
        <v>1.8188600548003253</v>
      </c>
      <c r="L71" s="6">
        <v>0.20577785974851082</v>
      </c>
    </row>
    <row r="72" spans="1:12" x14ac:dyDescent="0.25">
      <c r="A72" s="6" t="s">
        <v>405</v>
      </c>
      <c r="B72" s="4">
        <v>83.1112724418672</v>
      </c>
      <c r="C72" s="4">
        <v>1092.8098486148358</v>
      </c>
      <c r="D72" s="4">
        <v>2.1796872244868437</v>
      </c>
      <c r="E72" s="4">
        <v>0.95282180241203762</v>
      </c>
      <c r="H72" s="4" t="s">
        <v>406</v>
      </c>
      <c r="I72" s="6">
        <v>26.797955531333699</v>
      </c>
      <c r="J72" s="6">
        <v>508.3170998195331</v>
      </c>
      <c r="K72" s="6">
        <v>0.77108515509442199</v>
      </c>
      <c r="L72" s="6">
        <v>0.66357024445831048</v>
      </c>
    </row>
    <row r="73" spans="1:12" x14ac:dyDescent="0.25">
      <c r="A73" s="6" t="s">
        <v>407</v>
      </c>
      <c r="B73" s="4">
        <v>195.93133043305346</v>
      </c>
      <c r="C73" s="4">
        <v>517.43331800911187</v>
      </c>
      <c r="D73" s="4">
        <v>3.9819139958560732</v>
      </c>
      <c r="E73" s="4">
        <v>0.8368109071321862</v>
      </c>
      <c r="H73" s="4" t="s">
        <v>408</v>
      </c>
      <c r="I73" s="6">
        <v>67.846269005686025</v>
      </c>
      <c r="J73" s="6">
        <v>265.88986797581151</v>
      </c>
      <c r="K73" s="6">
        <v>0.96458811158053304</v>
      </c>
      <c r="L73" s="6">
        <v>0.58625966792638795</v>
      </c>
    </row>
    <row r="74" spans="1:12" x14ac:dyDescent="0.25">
      <c r="A74" s="6" t="s">
        <v>409</v>
      </c>
      <c r="B74" s="4">
        <v>145.58296623836901</v>
      </c>
      <c r="C74" s="4">
        <v>445.85014228080524</v>
      </c>
      <c r="D74" s="4">
        <v>3.3142922134801847</v>
      </c>
      <c r="E74" s="4">
        <v>0.84137183632136814</v>
      </c>
      <c r="H74" s="4" t="s">
        <v>410</v>
      </c>
      <c r="I74" s="6">
        <v>90.056830554815207</v>
      </c>
      <c r="J74" s="6">
        <v>786.31250963807281</v>
      </c>
      <c r="K74" s="6">
        <v>1.877011119659918</v>
      </c>
      <c r="L74" s="6">
        <v>2.3540800343777101E-2</v>
      </c>
    </row>
    <row r="75" spans="1:12" x14ac:dyDescent="0.25">
      <c r="A75" s="6" t="s">
        <v>411</v>
      </c>
      <c r="B75" s="4">
        <v>21.970604583378925</v>
      </c>
      <c r="C75" s="4">
        <v>198.73339562834528</v>
      </c>
      <c r="D75" s="4">
        <v>1.0564310818340901</v>
      </c>
      <c r="E75" s="4">
        <v>0.82485809691409195</v>
      </c>
      <c r="H75" s="4" t="s">
        <v>412</v>
      </c>
      <c r="I75" s="6">
        <v>28.193205062336361</v>
      </c>
      <c r="J75" s="6">
        <v>442.90932113488083</v>
      </c>
      <c r="K75" s="6">
        <v>4.7181389454590761</v>
      </c>
      <c r="L75" s="6">
        <v>0.71966302014141703</v>
      </c>
    </row>
    <row r="76" spans="1:12" x14ac:dyDescent="0.25">
      <c r="A76" s="6" t="s">
        <v>413</v>
      </c>
      <c r="B76" s="4">
        <v>22.224388258554711</v>
      </c>
      <c r="C76" s="4">
        <v>200.90008948940613</v>
      </c>
      <c r="D76" s="4">
        <v>1.246749825923843</v>
      </c>
      <c r="E76" s="4">
        <v>0.88588753567727574</v>
      </c>
      <c r="H76" s="4" t="s">
        <v>414</v>
      </c>
      <c r="I76" s="6">
        <v>27.508350103218099</v>
      </c>
      <c r="J76" s="6">
        <v>624.00912628315189</v>
      </c>
      <c r="K76" s="6">
        <v>1.2672226282508201</v>
      </c>
      <c r="L76" s="6">
        <v>0.69657161331297479</v>
      </c>
    </row>
    <row r="77" spans="1:12" x14ac:dyDescent="0.25">
      <c r="A77" s="6" t="s">
        <v>415</v>
      </c>
      <c r="B77" s="4">
        <v>28.265572362371106</v>
      </c>
      <c r="C77" s="4">
        <v>234.52812810656528</v>
      </c>
      <c r="D77" s="4">
        <v>0.84736572656573028</v>
      </c>
      <c r="E77" s="4">
        <v>0.92893091416334228</v>
      </c>
      <c r="H77" s="4" t="s">
        <v>416</v>
      </c>
      <c r="I77" s="6">
        <v>22.2503247051181</v>
      </c>
      <c r="J77" s="6">
        <v>636.51626697771042</v>
      </c>
      <c r="K77" s="6">
        <v>3.3553657008559474</v>
      </c>
      <c r="L77" s="6">
        <v>0.71535330280287679</v>
      </c>
    </row>
    <row r="78" spans="1:12" x14ac:dyDescent="0.25">
      <c r="A78" s="6" t="s">
        <v>417</v>
      </c>
      <c r="B78" s="4">
        <v>262.92295050340459</v>
      </c>
      <c r="C78" s="4">
        <v>526.63411146067972</v>
      </c>
      <c r="D78" s="4">
        <v>1.1728652391129584</v>
      </c>
      <c r="E78" s="4">
        <v>1.2419207187381738</v>
      </c>
      <c r="H78" s="4" t="s">
        <v>418</v>
      </c>
      <c r="I78" s="6">
        <v>21.272572287595199</v>
      </c>
      <c r="J78" s="6">
        <v>726.30250293561039</v>
      </c>
      <c r="K78" s="6">
        <v>0.50876362006792053</v>
      </c>
      <c r="L78" s="6">
        <v>0.58582978603035563</v>
      </c>
    </row>
    <row r="79" spans="1:12" x14ac:dyDescent="0.25">
      <c r="A79" s="6" t="s">
        <v>419</v>
      </c>
      <c r="B79" s="4">
        <v>64.751672884822</v>
      </c>
      <c r="C79" s="4">
        <v>99.743767446918838</v>
      </c>
      <c r="D79" s="4">
        <v>5.3992252849439495E-2</v>
      </c>
      <c r="E79" s="4">
        <v>0.71437486751166934</v>
      </c>
      <c r="H79" s="4" t="s">
        <v>420</v>
      </c>
      <c r="I79" s="6">
        <v>95.069606277078464</v>
      </c>
      <c r="J79" s="6">
        <v>377.37433994576247</v>
      </c>
      <c r="K79" s="6">
        <v>0.37028871674282604</v>
      </c>
      <c r="L79" s="6">
        <v>0.44789432616575181</v>
      </c>
    </row>
    <row r="80" spans="1:12" x14ac:dyDescent="0.25">
      <c r="A80" s="6" t="s">
        <v>421</v>
      </c>
      <c r="B80" s="4">
        <v>87.153647963886598</v>
      </c>
      <c r="C80" s="4">
        <v>112.88495834560086</v>
      </c>
      <c r="D80" s="4">
        <v>1.5577908548551371</v>
      </c>
      <c r="E80" s="4">
        <v>1.1423307607188167</v>
      </c>
      <c r="H80" s="4" t="s">
        <v>422</v>
      </c>
      <c r="I80" s="6">
        <v>19.926792834829701</v>
      </c>
      <c r="J80" s="6">
        <v>108.403770725816</v>
      </c>
      <c r="K80" s="6">
        <v>1.2082076828391959</v>
      </c>
      <c r="L80" s="6">
        <v>0.75114839159868629</v>
      </c>
    </row>
    <row r="81" spans="1:12" x14ac:dyDescent="0.25">
      <c r="A81" s="6" t="s">
        <v>423</v>
      </c>
      <c r="B81" s="4">
        <v>39.15701615491114</v>
      </c>
      <c r="C81" s="4">
        <v>132.72860376700802</v>
      </c>
      <c r="D81" s="4">
        <v>8.401240684710121E-3</v>
      </c>
      <c r="E81" s="4">
        <v>1.3062138652903301</v>
      </c>
      <c r="H81" s="4" t="s">
        <v>424</v>
      </c>
      <c r="I81" s="6">
        <v>81.777775112814965</v>
      </c>
      <c r="J81" s="6">
        <v>339.65768433812451</v>
      </c>
      <c r="K81" s="6">
        <v>2.5619980536877827</v>
      </c>
      <c r="L81" s="6">
        <v>0.20285942042375799</v>
      </c>
    </row>
    <row r="82" spans="1:12" x14ac:dyDescent="0.25">
      <c r="A82" s="6" t="s">
        <v>425</v>
      </c>
      <c r="B82" s="4">
        <v>181.83930959565643</v>
      </c>
      <c r="C82" s="4">
        <v>577.93462748540685</v>
      </c>
      <c r="D82" s="4">
        <v>1.7064157205296282</v>
      </c>
      <c r="E82" s="4">
        <v>0.87471815523090113</v>
      </c>
      <c r="H82" s="4" t="s">
        <v>426</v>
      </c>
      <c r="I82" s="6">
        <v>39.124974274232763</v>
      </c>
      <c r="J82" s="6">
        <v>223.29579896697163</v>
      </c>
      <c r="K82" s="6">
        <v>1.3428232122016801</v>
      </c>
      <c r="L82" s="6">
        <v>0.20829343784287127</v>
      </c>
    </row>
    <row r="83" spans="1:12" x14ac:dyDescent="0.25">
      <c r="A83" s="6" t="s">
        <v>427</v>
      </c>
      <c r="B83" s="4">
        <v>65.601298401453121</v>
      </c>
      <c r="C83" s="4">
        <v>833.81523418871393</v>
      </c>
      <c r="D83" s="4">
        <v>1.8883170456564721E-2</v>
      </c>
      <c r="E83" s="4">
        <v>1.1822353278269719</v>
      </c>
      <c r="H83" s="4" t="s">
        <v>428</v>
      </c>
      <c r="I83" s="6">
        <v>24.201924110830461</v>
      </c>
      <c r="J83" s="6">
        <v>233.50042653168953</v>
      </c>
      <c r="K83" s="6">
        <v>1.02025117112994</v>
      </c>
      <c r="L83" s="6">
        <v>0.26435893305267488</v>
      </c>
    </row>
    <row r="84" spans="1:12" x14ac:dyDescent="0.25">
      <c r="A84" s="6" t="s">
        <v>429</v>
      </c>
      <c r="B84" s="4">
        <v>72.061704443019394</v>
      </c>
      <c r="C84" s="4">
        <v>455.84870436475239</v>
      </c>
      <c r="D84" s="4">
        <v>3.6483013359761132</v>
      </c>
      <c r="E84" s="4">
        <v>0.81801406513294039</v>
      </c>
      <c r="H84" s="4" t="s">
        <v>430</v>
      </c>
      <c r="I84" s="6">
        <v>37.883816555942275</v>
      </c>
      <c r="J84" s="6">
        <v>269.01377278006049</v>
      </c>
      <c r="K84" s="6">
        <v>5.8640787033384454</v>
      </c>
      <c r="L84" s="6">
        <v>0.60650971339221815</v>
      </c>
    </row>
    <row r="85" spans="1:12" x14ac:dyDescent="0.25">
      <c r="A85" s="6" t="s">
        <v>431</v>
      </c>
      <c r="B85" s="4">
        <v>198.54131882726119</v>
      </c>
      <c r="C85" s="4">
        <v>729.71221584279147</v>
      </c>
      <c r="D85" s="4">
        <v>1.8539180128094017</v>
      </c>
      <c r="E85" s="4">
        <v>0.68989084987317273</v>
      </c>
      <c r="H85" s="4" t="s">
        <v>432</v>
      </c>
      <c r="I85" s="6">
        <v>19.019978384825801</v>
      </c>
      <c r="J85" s="6">
        <v>309.58509516334323</v>
      </c>
      <c r="K85" s="6">
        <v>1.73856569197952</v>
      </c>
      <c r="L85" s="6">
        <v>0.46836554325372515</v>
      </c>
    </row>
    <row r="86" spans="1:12" x14ac:dyDescent="0.25">
      <c r="A86" s="6" t="s">
        <v>433</v>
      </c>
      <c r="B86" s="4">
        <v>141.39364107229704</v>
      </c>
      <c r="C86" s="4">
        <v>613.04456393765906</v>
      </c>
      <c r="D86" s="4">
        <v>2.2498770107441195</v>
      </c>
      <c r="E86" s="4">
        <v>0.8593648922255972</v>
      </c>
      <c r="H86" s="4" t="s">
        <v>434</v>
      </c>
      <c r="I86" s="6">
        <v>24.836939807084388</v>
      </c>
      <c r="J86" s="6">
        <v>592.3220154607518</v>
      </c>
      <c r="K86" s="6">
        <v>1.7443963274914749</v>
      </c>
      <c r="L86" s="6">
        <v>0.60948411724161822</v>
      </c>
    </row>
    <row r="87" spans="1:12" x14ac:dyDescent="0.25">
      <c r="A87" s="6" t="s">
        <v>435</v>
      </c>
      <c r="B87" s="4">
        <v>168.07163257190484</v>
      </c>
      <c r="C87" s="4">
        <v>565.23835369549079</v>
      </c>
      <c r="D87" s="4">
        <v>0.98266546606987515</v>
      </c>
      <c r="E87" s="4">
        <v>0.84583444995000112</v>
      </c>
      <c r="H87" s="4" t="s">
        <v>436</v>
      </c>
      <c r="I87" s="6">
        <v>32.2825835318638</v>
      </c>
      <c r="J87" s="6">
        <v>483.29920908944973</v>
      </c>
      <c r="K87" s="6">
        <v>0.60218395326646068</v>
      </c>
      <c r="L87" s="6">
        <v>0.22749655935208446</v>
      </c>
    </row>
    <row r="88" spans="1:12" x14ac:dyDescent="0.25">
      <c r="A88" s="6" t="s">
        <v>437</v>
      </c>
      <c r="B88" s="4">
        <v>40.977918279275578</v>
      </c>
      <c r="C88" s="4">
        <v>418.02378330673616</v>
      </c>
      <c r="D88" s="4">
        <v>2.1372916406481863</v>
      </c>
      <c r="E88" s="4">
        <v>0.9284916368128292</v>
      </c>
      <c r="H88" s="4" t="s">
        <v>438</v>
      </c>
      <c r="I88" s="6">
        <v>19.4125093628064</v>
      </c>
      <c r="J88" s="6">
        <v>587.40370709181911</v>
      </c>
      <c r="K88" s="6">
        <v>1.3919650701643018</v>
      </c>
      <c r="L88" s="6">
        <v>0.268914211751416</v>
      </c>
    </row>
    <row r="89" spans="1:12" x14ac:dyDescent="0.25">
      <c r="A89" s="6" t="s">
        <v>439</v>
      </c>
      <c r="B89" s="4">
        <v>215.23462694919019</v>
      </c>
      <c r="C89" s="4">
        <v>594.66660898583586</v>
      </c>
      <c r="D89" s="4">
        <v>2.3317977831722749</v>
      </c>
      <c r="E89" s="4">
        <v>0.76862128138661334</v>
      </c>
      <c r="H89" s="4" t="s">
        <v>440</v>
      </c>
      <c r="I89" s="6">
        <v>102.17196534884496</v>
      </c>
      <c r="J89" s="6">
        <v>465.15262689561547</v>
      </c>
      <c r="K89" s="6">
        <v>1.6859542710088335</v>
      </c>
      <c r="L89" s="6">
        <v>0.34807017287740594</v>
      </c>
    </row>
    <row r="90" spans="1:12" x14ac:dyDescent="0.25">
      <c r="A90" s="6" t="s">
        <v>441</v>
      </c>
      <c r="B90" s="4">
        <v>179.00266379560145</v>
      </c>
      <c r="C90" s="4">
        <v>653.67967992830484</v>
      </c>
      <c r="D90" s="4">
        <v>0.9535754225915356</v>
      </c>
      <c r="E90" s="4">
        <v>0.87550709178900588</v>
      </c>
      <c r="H90" s="4" t="s">
        <v>442</v>
      </c>
      <c r="I90" s="6">
        <v>14.438649004727166</v>
      </c>
      <c r="J90" s="6">
        <v>215.32520558801571</v>
      </c>
      <c r="K90" s="6">
        <v>0.76485789514445524</v>
      </c>
      <c r="L90" s="6">
        <v>0.28542506027422093</v>
      </c>
    </row>
    <row r="91" spans="1:12" x14ac:dyDescent="0.25">
      <c r="A91" s="6" t="s">
        <v>443</v>
      </c>
      <c r="B91" s="4">
        <v>35.940124348307549</v>
      </c>
      <c r="C91" s="4">
        <v>130.45012556061769</v>
      </c>
      <c r="D91" s="4">
        <v>1.5854649309128901</v>
      </c>
      <c r="E91" s="4">
        <v>0.49428436946000859</v>
      </c>
      <c r="H91" s="4" t="s">
        <v>444</v>
      </c>
      <c r="I91" s="6">
        <v>28.373365451555301</v>
      </c>
      <c r="J91" s="6">
        <v>177.50042494474999</v>
      </c>
      <c r="K91" s="6">
        <v>1.6489320274396899</v>
      </c>
      <c r="L91" s="6">
        <v>4.6088994059524831E-3</v>
      </c>
    </row>
    <row r="92" spans="1:12" x14ac:dyDescent="0.25">
      <c r="A92" s="6" t="s">
        <v>446</v>
      </c>
      <c r="B92" s="6">
        <v>65.411672453158602</v>
      </c>
      <c r="C92" s="6">
        <v>315.8450027467473</v>
      </c>
      <c r="D92" s="6">
        <v>0.47140380464773962</v>
      </c>
      <c r="E92" s="6">
        <v>3.0715789435430234E-2</v>
      </c>
      <c r="H92" s="4" t="s">
        <v>447</v>
      </c>
      <c r="I92" s="6">
        <v>35.92030233834577</v>
      </c>
      <c r="J92" s="6">
        <v>60.341895801247873</v>
      </c>
      <c r="K92" s="6">
        <v>0.37649315442850001</v>
      </c>
      <c r="L92" s="6">
        <v>0.32538283494394826</v>
      </c>
    </row>
    <row r="93" spans="1:12" x14ac:dyDescent="0.25">
      <c r="A93" s="6" t="s">
        <v>448</v>
      </c>
      <c r="B93" s="6">
        <v>36.547147227939902</v>
      </c>
      <c r="C93" s="6">
        <v>1009.7132282814902</v>
      </c>
      <c r="D93" s="6">
        <v>0.13265687299152587</v>
      </c>
      <c r="E93" s="6">
        <v>1.3282500406853259</v>
      </c>
      <c r="H93" s="4" t="s">
        <v>449</v>
      </c>
      <c r="I93" s="6">
        <v>43.467388273882001</v>
      </c>
      <c r="J93" s="6">
        <v>272.74825662191239</v>
      </c>
      <c r="K93" s="6">
        <v>0.65462346990659215</v>
      </c>
      <c r="L93" s="6">
        <v>0.10139423493400496</v>
      </c>
    </row>
    <row r="94" spans="1:12" x14ac:dyDescent="0.25">
      <c r="A94" s="6" t="s">
        <v>450</v>
      </c>
      <c r="B94" s="6">
        <v>202.02004800172324</v>
      </c>
      <c r="C94" s="6">
        <v>542.58455879829989</v>
      </c>
      <c r="D94" s="6">
        <v>1.7975350383600828</v>
      </c>
      <c r="E94" s="6">
        <v>0.98239004155258269</v>
      </c>
      <c r="H94" s="4" t="s">
        <v>451</v>
      </c>
      <c r="I94" s="6">
        <v>59.0561419175989</v>
      </c>
      <c r="J94" s="6">
        <v>322.50160597191012</v>
      </c>
      <c r="K94" s="6">
        <v>5.6616462133642003</v>
      </c>
      <c r="L94" s="6">
        <v>2.7384183372457901E-2</v>
      </c>
    </row>
    <row r="95" spans="1:12" x14ac:dyDescent="0.25">
      <c r="A95" s="6" t="s">
        <v>452</v>
      </c>
      <c r="B95" s="6">
        <v>221.19008492745107</v>
      </c>
      <c r="C95" s="6">
        <v>514.19961058330603</v>
      </c>
      <c r="D95" s="6">
        <v>4.0515008315766803</v>
      </c>
      <c r="E95" s="6">
        <v>0.99330545876471898</v>
      </c>
      <c r="H95" s="4" t="s">
        <v>453</v>
      </c>
      <c r="I95" s="6">
        <v>17.573649571734844</v>
      </c>
      <c r="J95" s="6">
        <v>116.55222847719592</v>
      </c>
      <c r="K95" s="6">
        <v>1.7514238361193899</v>
      </c>
      <c r="L95" s="6">
        <v>0.23555156907919278</v>
      </c>
    </row>
    <row r="96" spans="1:12" x14ac:dyDescent="0.25">
      <c r="A96" s="6" t="s">
        <v>454</v>
      </c>
      <c r="B96" s="6">
        <v>195.61545104616275</v>
      </c>
      <c r="C96" s="6">
        <v>705.81401567872342</v>
      </c>
      <c r="D96" s="6">
        <v>2.7583048436266249</v>
      </c>
      <c r="E96" s="6">
        <v>0.83232574637330925</v>
      </c>
      <c r="H96" s="4" t="s">
        <v>455</v>
      </c>
      <c r="I96" s="6">
        <v>96.473917409415051</v>
      </c>
      <c r="J96" s="6">
        <v>221.49204205159904</v>
      </c>
      <c r="K96" s="6">
        <v>0.77084975770515296</v>
      </c>
      <c r="L96" s="6">
        <v>0.22520559996259926</v>
      </c>
    </row>
    <row r="97" spans="1:12" x14ac:dyDescent="0.25">
      <c r="A97" s="6" t="s">
        <v>456</v>
      </c>
      <c r="B97" s="6">
        <v>62.437510580504266</v>
      </c>
      <c r="C97" s="6">
        <v>449.76662146105218</v>
      </c>
      <c r="D97" s="6">
        <v>2.3704051147048433</v>
      </c>
      <c r="E97" s="6">
        <v>0.77682503222712451</v>
      </c>
      <c r="H97" s="4" t="s">
        <v>457</v>
      </c>
      <c r="I97" s="6">
        <v>147.97136424002079</v>
      </c>
      <c r="J97" s="6">
        <v>503.01062284530343</v>
      </c>
      <c r="K97" s="6">
        <v>0.75539401654985106</v>
      </c>
      <c r="L97" s="6">
        <v>0.68711429706456295</v>
      </c>
    </row>
    <row r="98" spans="1:12" x14ac:dyDescent="0.25">
      <c r="A98" s="6" t="s">
        <v>458</v>
      </c>
      <c r="B98" s="6">
        <v>103.46118238381993</v>
      </c>
      <c r="C98" s="6">
        <v>616.2152310024635</v>
      </c>
      <c r="D98" s="6">
        <v>0.67057997384266366</v>
      </c>
      <c r="E98" s="6">
        <v>0.81150891693338723</v>
      </c>
      <c r="H98" s="4" t="s">
        <v>459</v>
      </c>
      <c r="I98" s="6">
        <v>56.250807459185502</v>
      </c>
      <c r="J98" s="6">
        <v>1215.7948206870815</v>
      </c>
      <c r="K98" s="6">
        <v>5.9044517319042553</v>
      </c>
      <c r="L98" s="6">
        <v>0.67711159389760656</v>
      </c>
    </row>
    <row r="99" spans="1:12" x14ac:dyDescent="0.25">
      <c r="A99" s="6" t="s">
        <v>460</v>
      </c>
      <c r="B99" s="6">
        <v>50.819038923204161</v>
      </c>
      <c r="C99" s="6">
        <v>377.9754894887198</v>
      </c>
      <c r="D99" s="6">
        <v>0.41692004795206428</v>
      </c>
      <c r="E99" s="6">
        <v>0.87976480554276315</v>
      </c>
      <c r="H99" s="4" t="s">
        <v>461</v>
      </c>
      <c r="I99" s="6">
        <v>37.294674767298503</v>
      </c>
      <c r="J99" s="6">
        <v>528.24076843703153</v>
      </c>
      <c r="K99" s="6">
        <v>3.3582231004812662</v>
      </c>
      <c r="L99" s="6">
        <v>1.5069601919621201</v>
      </c>
    </row>
    <row r="100" spans="1:12" x14ac:dyDescent="0.25">
      <c r="A100" s="6" t="s">
        <v>462</v>
      </c>
      <c r="B100" s="6">
        <v>72.480070545645518</v>
      </c>
      <c r="C100" s="6">
        <v>487.1630661223312</v>
      </c>
      <c r="D100" s="6">
        <v>0.84005337031153904</v>
      </c>
      <c r="E100" s="6">
        <v>0.5130293793684878</v>
      </c>
      <c r="H100" s="4" t="s">
        <v>463</v>
      </c>
      <c r="I100" s="6">
        <v>36.450485327980608</v>
      </c>
      <c r="J100" s="6">
        <v>308.98035479091669</v>
      </c>
      <c r="K100" s="6">
        <v>5.5167765009464906</v>
      </c>
      <c r="L100" s="6">
        <v>0.60842396789362008</v>
      </c>
    </row>
    <row r="101" spans="1:12" x14ac:dyDescent="0.25">
      <c r="A101" s="6" t="s">
        <v>464</v>
      </c>
      <c r="B101" s="6">
        <v>56.142570110690741</v>
      </c>
      <c r="C101" s="6">
        <v>302.01636258704002</v>
      </c>
      <c r="D101" s="6">
        <v>0.1530337463832529</v>
      </c>
      <c r="E101" s="6">
        <v>0.8407350088380694</v>
      </c>
      <c r="H101" s="4" t="s">
        <v>465</v>
      </c>
      <c r="I101" s="6">
        <v>120.1143112522624</v>
      </c>
      <c r="J101" s="6">
        <v>718.07936720790906</v>
      </c>
      <c r="K101" s="6">
        <v>2.6853596282914345</v>
      </c>
      <c r="L101" s="6">
        <v>0.82175598262569571</v>
      </c>
    </row>
    <row r="102" spans="1:12" x14ac:dyDescent="0.25">
      <c r="A102" s="6" t="s">
        <v>466</v>
      </c>
      <c r="B102" s="6">
        <v>32.813706607054421</v>
      </c>
      <c r="C102" s="6">
        <v>280.89169981672831</v>
      </c>
      <c r="D102" s="6">
        <v>0.63283916251712635</v>
      </c>
      <c r="E102" s="6">
        <v>0.82566648835460843</v>
      </c>
      <c r="H102" s="4" t="s">
        <v>467</v>
      </c>
      <c r="I102" s="6">
        <v>28.765314525054414</v>
      </c>
      <c r="J102" s="6">
        <v>498.62733419482163</v>
      </c>
      <c r="K102" s="6">
        <v>2.999521268057979</v>
      </c>
      <c r="L102" s="6">
        <v>0.47005024000794798</v>
      </c>
    </row>
    <row r="103" spans="1:12" x14ac:dyDescent="0.25">
      <c r="A103" s="6" t="s">
        <v>468</v>
      </c>
      <c r="B103" s="6">
        <v>92.676290456489639</v>
      </c>
      <c r="C103" s="6">
        <v>495.65562952480315</v>
      </c>
      <c r="D103" s="6">
        <v>1.37463401911524</v>
      </c>
      <c r="E103" s="6">
        <v>0.52770397765947652</v>
      </c>
      <c r="H103" s="4" t="s">
        <v>469</v>
      </c>
      <c r="I103" s="6">
        <v>27.998484825334099</v>
      </c>
      <c r="J103" s="6">
        <v>739.35633258931807</v>
      </c>
      <c r="K103" s="6">
        <v>4.2241970337499142</v>
      </c>
      <c r="L103" s="6">
        <v>0.70485617523886124</v>
      </c>
    </row>
    <row r="104" spans="1:12" x14ac:dyDescent="0.25">
      <c r="A104" s="6" t="s">
        <v>470</v>
      </c>
      <c r="B104" s="6">
        <v>49.003270875105798</v>
      </c>
      <c r="C104" s="6">
        <v>467.74093719092201</v>
      </c>
      <c r="D104" s="6">
        <v>1.2239973427139901</v>
      </c>
      <c r="E104" s="6">
        <v>0.84949868223858704</v>
      </c>
      <c r="H104" s="4" t="s">
        <v>471</v>
      </c>
      <c r="I104" s="6">
        <v>11.759026983437471</v>
      </c>
      <c r="J104" s="6">
        <v>26.513405547005668</v>
      </c>
      <c r="K104" s="6">
        <v>1.6593544591281246</v>
      </c>
      <c r="L104" s="6">
        <v>0.6372736920980111</v>
      </c>
    </row>
    <row r="105" spans="1:12" x14ac:dyDescent="0.25">
      <c r="A105" s="6" t="s">
        <v>472</v>
      </c>
      <c r="B105" s="6">
        <v>18.894690022820392</v>
      </c>
      <c r="C105" s="6">
        <v>79.186841268124937</v>
      </c>
      <c r="D105" s="6">
        <v>1.115360954362926E-2</v>
      </c>
      <c r="E105" s="6">
        <v>0.79915457313695859</v>
      </c>
      <c r="H105" s="4" t="s">
        <v>473</v>
      </c>
      <c r="I105" s="6">
        <v>105.64235475581732</v>
      </c>
      <c r="J105" s="6">
        <v>595.37316419483477</v>
      </c>
      <c r="K105" s="6">
        <v>3.7782391570640126</v>
      </c>
      <c r="L105" s="6">
        <v>0.17179806600271344</v>
      </c>
    </row>
    <row r="106" spans="1:12" x14ac:dyDescent="0.25">
      <c r="A106" s="6" t="s">
        <v>474</v>
      </c>
      <c r="B106" s="6">
        <v>61.647700726326441</v>
      </c>
      <c r="C106" s="6">
        <v>278.63715538818713</v>
      </c>
      <c r="D106" s="6">
        <v>1.114249827337876</v>
      </c>
      <c r="E106" s="6">
        <v>0.64138982978088088</v>
      </c>
      <c r="H106" s="4" t="s">
        <v>475</v>
      </c>
      <c r="I106" s="6">
        <v>98.702491866390233</v>
      </c>
      <c r="J106" s="6">
        <v>301.55672808294401</v>
      </c>
      <c r="K106" s="6">
        <v>2.2477593286730562</v>
      </c>
      <c r="L106" s="6">
        <v>0.18864319515319469</v>
      </c>
    </row>
    <row r="107" spans="1:12" x14ac:dyDescent="0.25">
      <c r="A107" s="6" t="s">
        <v>476</v>
      </c>
      <c r="B107" s="6">
        <v>68.966269284381653</v>
      </c>
      <c r="C107" s="6">
        <v>152.32955121122967</v>
      </c>
      <c r="D107" s="6">
        <v>3.96655594704804</v>
      </c>
      <c r="E107" s="6">
        <v>0.69407931818896274</v>
      </c>
      <c r="H107" s="4" t="s">
        <v>477</v>
      </c>
      <c r="I107" s="6">
        <v>70.74187176381281</v>
      </c>
      <c r="J107" s="6">
        <v>180.93886588972859</v>
      </c>
      <c r="K107" s="6">
        <v>0.33267899422658331</v>
      </c>
      <c r="L107" s="6">
        <v>0.21479413408860742</v>
      </c>
    </row>
    <row r="108" spans="1:12" x14ac:dyDescent="0.25">
      <c r="A108" s="6" t="s">
        <v>478</v>
      </c>
      <c r="B108" s="6">
        <v>82.846307386313072</v>
      </c>
      <c r="C108" s="6">
        <v>413.43813147156402</v>
      </c>
      <c r="D108" s="6">
        <v>0.87334923736806702</v>
      </c>
      <c r="E108" s="6">
        <v>0.79424626864209091</v>
      </c>
      <c r="H108" s="4" t="s">
        <v>479</v>
      </c>
      <c r="I108" s="6">
        <v>25.0867579542026</v>
      </c>
      <c r="J108" s="6">
        <v>214.0094285900461</v>
      </c>
      <c r="K108" s="6">
        <v>0.72663053526443655</v>
      </c>
      <c r="L108" s="6">
        <v>0.11070959698286328</v>
      </c>
    </row>
    <row r="109" spans="1:12" x14ac:dyDescent="0.25">
      <c r="A109" s="6" t="s">
        <v>480</v>
      </c>
      <c r="B109" s="6">
        <v>151.88528419424367</v>
      </c>
      <c r="C109" s="6">
        <v>472.09072900568691</v>
      </c>
      <c r="D109" s="6">
        <v>3.1168235413421876</v>
      </c>
      <c r="E109" s="6">
        <v>0.64133032335515106</v>
      </c>
      <c r="H109" s="4" t="s">
        <v>481</v>
      </c>
      <c r="I109" s="6">
        <v>53.250644952431969</v>
      </c>
      <c r="J109" s="6">
        <v>231.72061020479623</v>
      </c>
      <c r="K109" s="6">
        <v>1.4645056581247788</v>
      </c>
      <c r="L109" s="6">
        <v>0.2328430873414207</v>
      </c>
    </row>
    <row r="110" spans="1:12" x14ac:dyDescent="0.25">
      <c r="A110" s="6" t="s">
        <v>482</v>
      </c>
      <c r="B110" s="6">
        <v>135.32333001113457</v>
      </c>
      <c r="C110" s="6">
        <v>741.07280287274455</v>
      </c>
      <c r="D110" s="6">
        <v>3.3007787871183805</v>
      </c>
      <c r="E110" s="6">
        <v>0.65890579159478035</v>
      </c>
      <c r="H110" s="4" t="s">
        <v>483</v>
      </c>
      <c r="I110" s="6">
        <v>110.3792452533081</v>
      </c>
      <c r="J110" s="6">
        <v>331.91818887590517</v>
      </c>
      <c r="K110" s="6">
        <v>3.4716784031504999</v>
      </c>
      <c r="L110" s="6">
        <v>0.16679753323192315</v>
      </c>
    </row>
    <row r="111" spans="1:12" x14ac:dyDescent="0.25">
      <c r="A111" s="6" t="s">
        <v>484</v>
      </c>
      <c r="B111" s="6">
        <v>115.88948621135381</v>
      </c>
      <c r="C111" s="6">
        <v>615.74057858441233</v>
      </c>
      <c r="D111" s="6">
        <v>2.4796932628394788</v>
      </c>
      <c r="E111" s="6">
        <v>0.73121795637539766</v>
      </c>
      <c r="H111" s="4" t="s">
        <v>485</v>
      </c>
      <c r="I111" s="6">
        <v>120.21176917423431</v>
      </c>
      <c r="J111" s="6">
        <v>696.74025268221192</v>
      </c>
      <c r="K111" s="6">
        <v>0.20929086138298364</v>
      </c>
      <c r="L111" s="6">
        <v>1.1162255979343616</v>
      </c>
    </row>
    <row r="112" spans="1:12" x14ac:dyDescent="0.25">
      <c r="A112" s="6" t="s">
        <v>486</v>
      </c>
      <c r="B112" s="6">
        <v>34.331982848602301</v>
      </c>
      <c r="C112" s="6">
        <v>1193.1551964139414</v>
      </c>
      <c r="D112" s="6">
        <v>3.6962459699278369</v>
      </c>
      <c r="E112" s="6">
        <v>1.2926953841806406</v>
      </c>
      <c r="H112" s="4" t="s">
        <v>487</v>
      </c>
      <c r="I112" s="6">
        <v>56.921563320258002</v>
      </c>
      <c r="J112" s="6">
        <v>399.1851801140175</v>
      </c>
      <c r="K112" s="6">
        <v>3.5811207152426001</v>
      </c>
      <c r="L112" s="6">
        <v>0.24093072952605593</v>
      </c>
    </row>
    <row r="113" spans="1:12" x14ac:dyDescent="0.25">
      <c r="A113" s="6" t="s">
        <v>488</v>
      </c>
      <c r="B113" s="6">
        <v>84.571222560224044</v>
      </c>
      <c r="C113" s="6">
        <v>479.86673046873125</v>
      </c>
      <c r="D113" s="6">
        <v>2.4782952479592599</v>
      </c>
      <c r="E113" s="6">
        <v>0.76721272028484666</v>
      </c>
      <c r="H113" s="4" t="s">
        <v>489</v>
      </c>
      <c r="I113" s="6">
        <v>45.543392405606319</v>
      </c>
      <c r="J113" s="6">
        <v>277.60668845472372</v>
      </c>
      <c r="K113" s="6">
        <v>0.61460847673894303</v>
      </c>
      <c r="L113" s="6">
        <v>0.60459895395454288</v>
      </c>
    </row>
    <row r="114" spans="1:12" x14ac:dyDescent="0.25">
      <c r="A114" s="6" t="s">
        <v>490</v>
      </c>
      <c r="B114" s="6">
        <v>51.054928459098001</v>
      </c>
      <c r="C114" s="6">
        <v>639.87730128289138</v>
      </c>
      <c r="D114" s="6">
        <v>0.82007131201415395</v>
      </c>
      <c r="E114" s="6">
        <v>0.42177707707044115</v>
      </c>
      <c r="H114" s="4" t="s">
        <v>491</v>
      </c>
      <c r="I114" s="6">
        <v>111.93004367663565</v>
      </c>
      <c r="J114" s="6">
        <v>262.52903588138531</v>
      </c>
      <c r="K114" s="6">
        <v>3.2578595748405998</v>
      </c>
      <c r="L114" s="6">
        <v>0.4339883357952663</v>
      </c>
    </row>
    <row r="115" spans="1:12" x14ac:dyDescent="0.25">
      <c r="A115" s="6" t="s">
        <v>492</v>
      </c>
      <c r="B115" s="6">
        <v>145.41112207277894</v>
      </c>
      <c r="C115" s="6">
        <v>371.54134088072124</v>
      </c>
      <c r="D115" s="6">
        <v>0.59387256064580507</v>
      </c>
      <c r="E115" s="6">
        <v>0.73770763462087074</v>
      </c>
      <c r="H115" s="4" t="s">
        <v>493</v>
      </c>
      <c r="I115" s="6">
        <v>33.099758208900042</v>
      </c>
      <c r="J115" s="6">
        <v>286.05154984045311</v>
      </c>
      <c r="K115" s="6">
        <v>0.77863322162871695</v>
      </c>
      <c r="L115" s="6">
        <v>0.60110594559500141</v>
      </c>
    </row>
    <row r="116" spans="1:12" x14ac:dyDescent="0.25">
      <c r="A116" s="6" t="s">
        <v>494</v>
      </c>
      <c r="B116" s="6">
        <v>144.75784573831925</v>
      </c>
      <c r="C116" s="6">
        <v>321.98617565715125</v>
      </c>
      <c r="D116" s="6">
        <v>3.3034309087700349</v>
      </c>
      <c r="E116" s="6">
        <v>0.71022485741585595</v>
      </c>
      <c r="H116" s="4" t="s">
        <v>495</v>
      </c>
      <c r="I116" s="6">
        <v>40.421052104771597</v>
      </c>
      <c r="J116" s="6">
        <v>791.71303102582169</v>
      </c>
      <c r="K116" s="6">
        <v>1.9149328145022673</v>
      </c>
      <c r="L116" s="6">
        <v>0.54891861563680222</v>
      </c>
    </row>
    <row r="117" spans="1:12" x14ac:dyDescent="0.25">
      <c r="A117" s="6" t="s">
        <v>496</v>
      </c>
      <c r="B117" s="6">
        <v>101.57273507267541</v>
      </c>
      <c r="C117" s="6">
        <v>497.11963733198183</v>
      </c>
      <c r="D117" s="6">
        <v>0.63903250228247854</v>
      </c>
      <c r="E117" s="6">
        <v>0.72304821670716946</v>
      </c>
      <c r="H117" s="4" t="s">
        <v>497</v>
      </c>
      <c r="I117" s="6">
        <v>154.18750590866003</v>
      </c>
      <c r="J117" s="6">
        <v>351.25537403301348</v>
      </c>
      <c r="K117" s="6">
        <v>1.095883933414358</v>
      </c>
      <c r="L117" s="6">
        <v>0.34828101734104605</v>
      </c>
    </row>
    <row r="118" spans="1:12" x14ac:dyDescent="0.25">
      <c r="A118" s="6" t="s">
        <v>498</v>
      </c>
      <c r="B118" s="6">
        <v>13.820572830146634</v>
      </c>
      <c r="C118" s="6">
        <v>58.363861405005899</v>
      </c>
      <c r="D118" s="6">
        <v>1.4264769656762208</v>
      </c>
      <c r="E118" s="6">
        <v>0.6439416234532831</v>
      </c>
      <c r="H118" s="4" t="s">
        <v>499</v>
      </c>
      <c r="I118" s="6">
        <v>80.918021699555922</v>
      </c>
      <c r="J118" s="6">
        <v>500.77405091951908</v>
      </c>
      <c r="K118" s="6">
        <v>4.7750392375789072</v>
      </c>
      <c r="L118" s="6">
        <v>0.30667442696353137</v>
      </c>
    </row>
    <row r="119" spans="1:12" x14ac:dyDescent="0.25">
      <c r="A119" s="6" t="s">
        <v>500</v>
      </c>
      <c r="B119" s="6">
        <v>119.55382957178358</v>
      </c>
      <c r="C119" s="6">
        <v>385.3988601026158</v>
      </c>
      <c r="D119" s="6">
        <v>0.49824289447907766</v>
      </c>
      <c r="E119" s="6">
        <v>0.4756645886439691</v>
      </c>
      <c r="H119" s="4" t="s">
        <v>501</v>
      </c>
      <c r="I119" s="6">
        <v>58.464109727849561</v>
      </c>
      <c r="J119" s="6">
        <v>643.65942868730201</v>
      </c>
      <c r="K119" s="6">
        <v>0.13913425245226901</v>
      </c>
      <c r="L119" s="6">
        <v>0.18622414364054996</v>
      </c>
    </row>
    <row r="120" spans="1:12" x14ac:dyDescent="0.25">
      <c r="A120" s="6" t="s">
        <v>502</v>
      </c>
      <c r="B120" s="6">
        <v>15.282741121795826</v>
      </c>
      <c r="C120" s="6">
        <v>256.02347594997349</v>
      </c>
      <c r="D120" s="6">
        <v>3.9541861166608623</v>
      </c>
      <c r="E120" s="6">
        <v>0.56077273482771162</v>
      </c>
      <c r="H120" s="4" t="s">
        <v>503</v>
      </c>
      <c r="I120" s="6">
        <v>18.758828433048865</v>
      </c>
      <c r="J120" s="6">
        <v>222.02746539039401</v>
      </c>
      <c r="K120" s="6">
        <v>0.39055584199640703</v>
      </c>
      <c r="L120" s="6">
        <v>0.25916384376723656</v>
      </c>
    </row>
    <row r="121" spans="1:12" x14ac:dyDescent="0.25">
      <c r="A121" s="6" t="s">
        <v>504</v>
      </c>
      <c r="B121" s="6">
        <v>21.864688003078047</v>
      </c>
      <c r="C121" s="6">
        <v>193.62170798063752</v>
      </c>
      <c r="D121" s="6">
        <v>0.29614251506271888</v>
      </c>
      <c r="E121" s="6">
        <v>0.37333690955301313</v>
      </c>
      <c r="H121" s="4" t="s">
        <v>505</v>
      </c>
      <c r="I121" s="6">
        <v>30.433848602310199</v>
      </c>
      <c r="J121" s="6">
        <v>214.80115153526751</v>
      </c>
      <c r="K121" s="6">
        <v>3.5463975695901899</v>
      </c>
      <c r="L121" s="6">
        <v>9.513615143250588E-2</v>
      </c>
    </row>
    <row r="123" spans="1:12" x14ac:dyDescent="0.25">
      <c r="A123" s="6" t="s">
        <v>506</v>
      </c>
      <c r="B123" s="6">
        <f>AVERAGE(B2:B121)</f>
        <v>121.69801604404485</v>
      </c>
      <c r="C123" s="6">
        <f t="shared" ref="C123:E123" si="0">AVERAGE(C2:C121)</f>
        <v>528.80976156305644</v>
      </c>
      <c r="D123" s="6">
        <f t="shared" si="0"/>
        <v>1.6969070026222512</v>
      </c>
      <c r="E123" s="6">
        <f t="shared" si="0"/>
        <v>0.79307179276458351</v>
      </c>
      <c r="H123" s="4" t="s">
        <v>506</v>
      </c>
      <c r="I123" s="6">
        <f>AVERAGE(I2:I121)</f>
        <v>41.389230957196609</v>
      </c>
      <c r="J123" s="6">
        <f t="shared" ref="J123:L123" si="1">AVERAGE(J2:J121)</f>
        <v>303.66624936411944</v>
      </c>
      <c r="K123" s="6">
        <f t="shared" si="1"/>
        <v>2.1306883574067785</v>
      </c>
      <c r="L123" s="6">
        <f t="shared" si="1"/>
        <v>0.5542907332914343</v>
      </c>
    </row>
    <row r="124" spans="1:12" x14ac:dyDescent="0.25">
      <c r="A124" s="6" t="s">
        <v>255</v>
      </c>
      <c r="B124" s="6">
        <f>_xlfn.STDEV.S(B2:B121)</f>
        <v>80.848818274494505</v>
      </c>
      <c r="C124" s="6">
        <f t="shared" ref="C124:E124" si="2">_xlfn.STDEV.S(C2:C121)</f>
        <v>292.15878133648295</v>
      </c>
      <c r="D124" s="6">
        <f t="shared" si="2"/>
        <v>1.3701810222157251</v>
      </c>
      <c r="E124" s="6">
        <f t="shared" si="2"/>
        <v>0.26118596491252055</v>
      </c>
      <c r="H124" s="4" t="s">
        <v>255</v>
      </c>
      <c r="I124" s="6">
        <f>_xlfn.STDEV.S(I2:I121)</f>
        <v>32.12143026875254</v>
      </c>
      <c r="J124" s="6">
        <f t="shared" ref="J124:L124" si="3">_xlfn.STDEV.S(J2:J121)</f>
        <v>205.48009398271688</v>
      </c>
      <c r="K124" s="6">
        <f t="shared" si="3"/>
        <v>1.5923263819695688</v>
      </c>
      <c r="L124" s="6">
        <f t="shared" si="3"/>
        <v>0.27503325190687028</v>
      </c>
    </row>
    <row r="125" spans="1:12" x14ac:dyDescent="0.25">
      <c r="A125" s="4" t="s">
        <v>507</v>
      </c>
      <c r="B125" s="6">
        <v>4.8632</v>
      </c>
      <c r="H125" s="4" t="s">
        <v>507</v>
      </c>
      <c r="I125" s="4">
        <v>8.4170999999999996</v>
      </c>
    </row>
    <row r="127" spans="1:12" x14ac:dyDescent="0.25">
      <c r="I127" s="6"/>
      <c r="J127" s="6"/>
      <c r="K127" s="6"/>
      <c r="L127" s="6"/>
    </row>
    <row r="128" spans="1:12" x14ac:dyDescent="0.25">
      <c r="I128" s="6"/>
      <c r="J128" s="6"/>
      <c r="K128" s="6"/>
      <c r="L128" s="6"/>
    </row>
    <row r="131" spans="9:12" x14ac:dyDescent="0.25">
      <c r="I131" s="6"/>
      <c r="J131" s="6"/>
      <c r="K131" s="6"/>
      <c r="L131" s="6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47"/>
  <sheetViews>
    <sheetView workbookViewId="0">
      <selection activeCell="G6" sqref="G6"/>
    </sheetView>
  </sheetViews>
  <sheetFormatPr defaultRowHeight="13.8" x14ac:dyDescent="0.25"/>
  <cols>
    <col min="1" max="1" width="11.44140625" style="4" customWidth="1"/>
    <col min="2" max="7" width="8.88671875" style="4"/>
    <col min="8" max="8" width="11.44140625" style="4" customWidth="1"/>
    <col min="9" max="14" width="8.88671875" style="4"/>
    <col min="15" max="15" width="11.44140625" style="4" customWidth="1"/>
    <col min="16" max="21" width="8.88671875" style="4"/>
    <col min="22" max="22" width="11.33203125" style="4" customWidth="1"/>
    <col min="23" max="28" width="8.88671875" style="4"/>
    <col min="29" max="29" width="11.6640625" style="4" customWidth="1"/>
    <col min="30" max="35" width="8.88671875" style="4"/>
    <col min="36" max="36" width="11.77734375" style="4" customWidth="1"/>
    <col min="37" max="42" width="8.88671875" style="4"/>
    <col min="43" max="43" width="11.33203125" style="4" customWidth="1"/>
    <col min="44" max="49" width="8.88671875" style="4"/>
    <col min="50" max="50" width="11.33203125" style="4" customWidth="1"/>
    <col min="51" max="16384" width="8.88671875" style="4"/>
  </cols>
  <sheetData>
    <row r="1" spans="1:54" x14ac:dyDescent="0.25">
      <c r="A1" s="4" t="s">
        <v>137</v>
      </c>
    </row>
    <row r="2" spans="1:54" x14ac:dyDescent="0.25">
      <c r="B2" s="4" t="s">
        <v>1</v>
      </c>
      <c r="C2" s="4" t="s">
        <v>508</v>
      </c>
      <c r="D2" s="4" t="s">
        <v>3</v>
      </c>
      <c r="E2" s="6" t="s">
        <v>12</v>
      </c>
      <c r="F2" s="4" t="s">
        <v>145</v>
      </c>
    </row>
    <row r="3" spans="1:54" x14ac:dyDescent="0.25">
      <c r="A3" s="4" t="s">
        <v>509</v>
      </c>
      <c r="B3" s="6">
        <v>106.31074919795914</v>
      </c>
      <c r="C3" s="6">
        <v>445.69104114876137</v>
      </c>
      <c r="D3" s="6">
        <v>1.3874928179594799</v>
      </c>
      <c r="E3" s="6">
        <v>0.84828783502557548</v>
      </c>
      <c r="F3" s="4">
        <v>3.3959000000000001</v>
      </c>
    </row>
    <row r="4" spans="1:54" x14ac:dyDescent="0.25">
      <c r="A4" s="4" t="s">
        <v>510</v>
      </c>
      <c r="B4" s="6">
        <v>148.09116523784871</v>
      </c>
      <c r="C4" s="6">
        <v>702.82812408711527</v>
      </c>
      <c r="D4" s="6">
        <v>2.0877134272907583</v>
      </c>
      <c r="E4" s="6">
        <v>0.7718786117132056</v>
      </c>
      <c r="F4" s="4">
        <v>6.6772999999999998</v>
      </c>
    </row>
    <row r="5" spans="1:54" x14ac:dyDescent="0.25">
      <c r="A5" s="4" t="s">
        <v>512</v>
      </c>
      <c r="B5" s="6">
        <v>145.44705706523735</v>
      </c>
      <c r="C5" s="6">
        <v>509.55216333107603</v>
      </c>
      <c r="D5" s="6">
        <v>1.6636729194114495</v>
      </c>
      <c r="E5" s="6">
        <v>0.82350655179269105</v>
      </c>
      <c r="F5" s="4">
        <v>4.3372999999999999</v>
      </c>
    </row>
    <row r="6" spans="1:54" x14ac:dyDescent="0.25">
      <c r="A6" s="4" t="s">
        <v>513</v>
      </c>
      <c r="B6" s="6">
        <v>86.943092675134224</v>
      </c>
      <c r="C6" s="6">
        <v>457.16771768527428</v>
      </c>
      <c r="D6" s="6">
        <v>1.6487488458273161</v>
      </c>
      <c r="E6" s="6">
        <v>0.72861417252686311</v>
      </c>
      <c r="F6" s="6">
        <v>6.7857000000000003</v>
      </c>
    </row>
    <row r="7" spans="1:54" x14ac:dyDescent="0.25">
      <c r="A7" s="4" t="s">
        <v>514</v>
      </c>
      <c r="B7" s="6">
        <v>32.00554759761561</v>
      </c>
      <c r="C7" s="6">
        <v>228.79160336536808</v>
      </c>
      <c r="D7" s="6">
        <v>2.2351441266953227</v>
      </c>
      <c r="E7" s="6">
        <v>0.71310996948374494</v>
      </c>
      <c r="F7" s="4">
        <v>11.52</v>
      </c>
    </row>
    <row r="8" spans="1:54" x14ac:dyDescent="0.25">
      <c r="A8" s="4" t="s">
        <v>515</v>
      </c>
      <c r="B8" s="6">
        <v>29.443041956182551</v>
      </c>
      <c r="C8" s="6">
        <v>236.33073708387391</v>
      </c>
      <c r="D8" s="6">
        <v>2.0558163452880538</v>
      </c>
      <c r="E8" s="6">
        <v>0.67997485216348674</v>
      </c>
      <c r="F8" s="4">
        <v>8.7447999999999997</v>
      </c>
    </row>
    <row r="9" spans="1:54" x14ac:dyDescent="0.25">
      <c r="A9" s="4" t="s">
        <v>516</v>
      </c>
      <c r="B9" s="6">
        <v>39.648696651676872</v>
      </c>
      <c r="C9" s="6">
        <v>348.40601601971485</v>
      </c>
      <c r="D9" s="6">
        <v>1.9436841994269127</v>
      </c>
      <c r="E9" s="6">
        <v>0.3955681802695637</v>
      </c>
      <c r="F9" s="4">
        <v>10.156000000000001</v>
      </c>
    </row>
    <row r="10" spans="1:54" x14ac:dyDescent="0.25">
      <c r="A10" s="4" t="s">
        <v>517</v>
      </c>
      <c r="B10" s="6">
        <v>64.45963762331148</v>
      </c>
      <c r="C10" s="6">
        <v>401.13664098752065</v>
      </c>
      <c r="D10" s="6">
        <v>2.2881087582168242</v>
      </c>
      <c r="E10" s="6">
        <v>0.42850993124894177</v>
      </c>
      <c r="F10" s="4">
        <v>6.1231999999999998</v>
      </c>
    </row>
    <row r="13" spans="1:54" x14ac:dyDescent="0.25">
      <c r="A13" s="6" t="s">
        <v>518</v>
      </c>
      <c r="B13" s="4" t="s">
        <v>1</v>
      </c>
      <c r="C13" s="4" t="s">
        <v>2</v>
      </c>
      <c r="D13" s="4" t="s">
        <v>519</v>
      </c>
      <c r="E13" s="6" t="s">
        <v>12</v>
      </c>
      <c r="H13" s="6" t="s">
        <v>520</v>
      </c>
      <c r="I13" s="4" t="s">
        <v>521</v>
      </c>
      <c r="J13" s="4" t="s">
        <v>2</v>
      </c>
      <c r="K13" s="4" t="s">
        <v>3</v>
      </c>
      <c r="L13" s="6" t="s">
        <v>522</v>
      </c>
      <c r="O13" s="4" t="s">
        <v>511</v>
      </c>
      <c r="P13" s="4" t="s">
        <v>521</v>
      </c>
      <c r="Q13" s="4" t="s">
        <v>2</v>
      </c>
      <c r="R13" s="4" t="s">
        <v>3</v>
      </c>
      <c r="S13" s="6" t="s">
        <v>12</v>
      </c>
      <c r="V13" s="6" t="s">
        <v>523</v>
      </c>
      <c r="W13" s="4" t="s">
        <v>1</v>
      </c>
      <c r="X13" s="4" t="s">
        <v>508</v>
      </c>
      <c r="Y13" s="4" t="s">
        <v>3</v>
      </c>
      <c r="Z13" s="6" t="s">
        <v>12</v>
      </c>
      <c r="AC13" s="6" t="s">
        <v>514</v>
      </c>
      <c r="AD13" s="4" t="s">
        <v>521</v>
      </c>
      <c r="AE13" s="4" t="s">
        <v>2</v>
      </c>
      <c r="AF13" s="4" t="s">
        <v>3</v>
      </c>
      <c r="AG13" s="6" t="s">
        <v>522</v>
      </c>
      <c r="AJ13" s="6" t="s">
        <v>515</v>
      </c>
      <c r="AK13" s="4" t="s">
        <v>521</v>
      </c>
      <c r="AL13" s="4" t="s">
        <v>508</v>
      </c>
      <c r="AM13" s="4" t="s">
        <v>3</v>
      </c>
      <c r="AN13" s="6" t="s">
        <v>12</v>
      </c>
      <c r="AQ13" s="6" t="s">
        <v>516</v>
      </c>
      <c r="AR13" s="4" t="s">
        <v>1</v>
      </c>
      <c r="AS13" s="4" t="s">
        <v>2</v>
      </c>
      <c r="AT13" s="4" t="s">
        <v>3</v>
      </c>
      <c r="AU13" s="6" t="s">
        <v>522</v>
      </c>
      <c r="AX13" s="6" t="s">
        <v>517</v>
      </c>
      <c r="AY13" s="4" t="s">
        <v>1</v>
      </c>
      <c r="AZ13" s="4" t="s">
        <v>508</v>
      </c>
      <c r="BA13" s="4" t="s">
        <v>3</v>
      </c>
      <c r="BB13" s="6" t="s">
        <v>12</v>
      </c>
    </row>
    <row r="14" spans="1:54" x14ac:dyDescent="0.25">
      <c r="A14" s="6" t="s">
        <v>524</v>
      </c>
      <c r="B14" s="6">
        <v>84.385232653085396</v>
      </c>
      <c r="C14" s="6">
        <v>798.8927439381016</v>
      </c>
      <c r="D14" s="6">
        <v>1.49787510398668</v>
      </c>
      <c r="E14" s="6">
        <v>0.18963671324111001</v>
      </c>
      <c r="H14" s="6" t="s">
        <v>322</v>
      </c>
      <c r="I14" s="6">
        <v>74.981143306941505</v>
      </c>
      <c r="J14" s="6">
        <v>730.35433733257071</v>
      </c>
      <c r="K14" s="6">
        <v>4.0758886635344496</v>
      </c>
      <c r="L14" s="6">
        <v>8.287944801860303E-2</v>
      </c>
      <c r="O14" s="4" t="s">
        <v>383</v>
      </c>
      <c r="P14" s="4">
        <v>159.23417104284309</v>
      </c>
      <c r="Q14" s="4">
        <v>634.55327933480896</v>
      </c>
      <c r="R14" s="4">
        <v>1.1955120750299186</v>
      </c>
      <c r="S14" s="4">
        <v>0.82853291245575666</v>
      </c>
      <c r="V14" s="6" t="s">
        <v>445</v>
      </c>
      <c r="W14" s="6">
        <v>65.411672453158602</v>
      </c>
      <c r="X14" s="6">
        <v>315.8450027467473</v>
      </c>
      <c r="Y14" s="6">
        <v>0.47140380464773962</v>
      </c>
      <c r="Z14" s="6">
        <v>3.0715789435430234E-2</v>
      </c>
      <c r="AC14" s="4" t="s">
        <v>262</v>
      </c>
      <c r="AD14" s="6">
        <v>71.961315208712293</v>
      </c>
      <c r="AE14" s="6">
        <v>269.08453768863745</v>
      </c>
      <c r="AF14" s="6">
        <v>1.4612652151776799</v>
      </c>
      <c r="AG14" s="6">
        <v>0.39631357212550239</v>
      </c>
      <c r="AJ14" s="4" t="s">
        <v>525</v>
      </c>
      <c r="AK14" s="6">
        <v>29.746489301941406</v>
      </c>
      <c r="AL14" s="6">
        <v>295.42859886434047</v>
      </c>
      <c r="AM14" s="6">
        <v>1.5747112368023213</v>
      </c>
      <c r="AN14" s="6">
        <v>0.66871792067394253</v>
      </c>
      <c r="AQ14" s="4" t="s">
        <v>385</v>
      </c>
      <c r="AR14" s="6">
        <v>17.6409092627608</v>
      </c>
      <c r="AS14" s="6">
        <v>145.24740707526999</v>
      </c>
      <c r="AT14" s="6">
        <v>2.8453177588387004</v>
      </c>
      <c r="AU14" s="6">
        <v>0.21698963886150799</v>
      </c>
      <c r="AX14" s="4" t="s">
        <v>526</v>
      </c>
      <c r="AY14" s="6">
        <v>35.92030233834577</v>
      </c>
      <c r="AZ14" s="6">
        <v>60.341895801247873</v>
      </c>
      <c r="BA14" s="6">
        <v>0.37649315442850001</v>
      </c>
      <c r="BB14" s="6">
        <v>0.32538283494394826</v>
      </c>
    </row>
    <row r="15" spans="1:54" x14ac:dyDescent="0.25">
      <c r="A15" s="6" t="s">
        <v>264</v>
      </c>
      <c r="B15" s="6">
        <v>105.66639270894164</v>
      </c>
      <c r="C15" s="6">
        <v>633.41329030378358</v>
      </c>
      <c r="D15" s="6">
        <v>0.35506053116353703</v>
      </c>
      <c r="E15" s="6">
        <v>0.83648952867248949</v>
      </c>
      <c r="H15" s="6" t="s">
        <v>325</v>
      </c>
      <c r="I15" s="6">
        <v>37.928736191800979</v>
      </c>
      <c r="J15" s="6">
        <v>661.70230864200585</v>
      </c>
      <c r="K15" s="6">
        <v>0.80144853323580501</v>
      </c>
      <c r="L15" s="6">
        <v>0.62236237896180768</v>
      </c>
      <c r="O15" s="4" t="s">
        <v>387</v>
      </c>
      <c r="P15" s="4">
        <v>171.06359555435066</v>
      </c>
      <c r="Q15" s="4">
        <v>564.9226030940016</v>
      </c>
      <c r="R15" s="4">
        <v>0.62514326626357808</v>
      </c>
      <c r="S15" s="4">
        <v>0.84359388946961678</v>
      </c>
      <c r="V15" s="6" t="s">
        <v>448</v>
      </c>
      <c r="W15" s="6">
        <v>36.547147227939902</v>
      </c>
      <c r="X15" s="6">
        <v>1009.7132282814902</v>
      </c>
      <c r="Y15" s="6">
        <v>0.13265687299152587</v>
      </c>
      <c r="Z15" s="6">
        <v>1.3282500406853259</v>
      </c>
      <c r="AC15" s="4" t="s">
        <v>265</v>
      </c>
      <c r="AD15" s="6">
        <v>22.980633570943549</v>
      </c>
      <c r="AE15" s="6">
        <v>318.14860223645405</v>
      </c>
      <c r="AF15" s="6">
        <v>3.8245081490162809</v>
      </c>
      <c r="AG15" s="6">
        <v>0.77165484687344932</v>
      </c>
      <c r="AJ15" s="4" t="s">
        <v>326</v>
      </c>
      <c r="AK15" s="6">
        <v>24.944612138082793</v>
      </c>
      <c r="AL15" s="6">
        <v>123.20662108379823</v>
      </c>
      <c r="AM15" s="6">
        <v>1.0842266784031629</v>
      </c>
      <c r="AN15" s="6">
        <v>0.65767210097765672</v>
      </c>
      <c r="AQ15" s="4" t="s">
        <v>388</v>
      </c>
      <c r="AR15" s="6">
        <v>15.332146755372774</v>
      </c>
      <c r="AS15" s="6">
        <v>200.010140623767</v>
      </c>
      <c r="AT15" s="6">
        <v>1.7396539366324899</v>
      </c>
      <c r="AU15" s="6">
        <v>0.29226718416214836</v>
      </c>
      <c r="AX15" s="4" t="s">
        <v>449</v>
      </c>
      <c r="AY15" s="6">
        <v>43.467388273882001</v>
      </c>
      <c r="AZ15" s="6">
        <v>272.74825662191239</v>
      </c>
      <c r="BA15" s="6">
        <v>0.65462346990659215</v>
      </c>
      <c r="BB15" s="6">
        <v>0.10139423493400496</v>
      </c>
    </row>
    <row r="16" spans="1:54" x14ac:dyDescent="0.25">
      <c r="A16" s="6" t="s">
        <v>266</v>
      </c>
      <c r="B16" s="6">
        <v>61.25061311454499</v>
      </c>
      <c r="C16" s="6">
        <v>203.43568187404077</v>
      </c>
      <c r="D16" s="6">
        <v>2.4085948567870195</v>
      </c>
      <c r="E16" s="6">
        <v>0.86113523381956258</v>
      </c>
      <c r="H16" s="6" t="s">
        <v>327</v>
      </c>
      <c r="I16" s="6">
        <v>64.000061389121726</v>
      </c>
      <c r="J16" s="6">
        <v>286.16315416585962</v>
      </c>
      <c r="K16" s="6">
        <v>0.98181082245689144</v>
      </c>
      <c r="L16" s="6">
        <v>0.68230508606889129</v>
      </c>
      <c r="O16" s="4" t="s">
        <v>389</v>
      </c>
      <c r="P16" s="4">
        <v>208.45276299496811</v>
      </c>
      <c r="Q16" s="4">
        <v>559.34850022063813</v>
      </c>
      <c r="R16" s="4">
        <v>0.33038708088698127</v>
      </c>
      <c r="S16" s="4">
        <v>0.93051144401504837</v>
      </c>
      <c r="V16" s="6" t="s">
        <v>450</v>
      </c>
      <c r="W16" s="6">
        <v>202.02004800172324</v>
      </c>
      <c r="X16" s="6">
        <v>542.58455879829989</v>
      </c>
      <c r="Y16" s="6">
        <v>1.7975350383600828</v>
      </c>
      <c r="Z16" s="6">
        <v>0.98239004155258269</v>
      </c>
      <c r="AC16" s="4" t="s">
        <v>267</v>
      </c>
      <c r="AD16" s="6">
        <v>34.514060980194024</v>
      </c>
      <c r="AE16" s="6">
        <v>517.01937983714049</v>
      </c>
      <c r="AF16" s="6">
        <v>1.1622582532067793</v>
      </c>
      <c r="AG16" s="6">
        <v>1.0775527834609864</v>
      </c>
      <c r="AJ16" s="4" t="s">
        <v>328</v>
      </c>
      <c r="AK16" s="6">
        <v>11.666305123714684</v>
      </c>
      <c r="AL16" s="6">
        <v>118.16500738278516</v>
      </c>
      <c r="AM16" s="6">
        <v>3.8194119425127599</v>
      </c>
      <c r="AN16" s="6">
        <v>0.65106197282825151</v>
      </c>
      <c r="AQ16" s="4" t="s">
        <v>390</v>
      </c>
      <c r="AR16" s="6">
        <v>70.779077826272925</v>
      </c>
      <c r="AS16" s="6">
        <v>382.80600080468281</v>
      </c>
      <c r="AT16" s="6">
        <v>1.28031654641852</v>
      </c>
      <c r="AU16" s="6">
        <v>0.28160690114524689</v>
      </c>
      <c r="AX16" s="4" t="s">
        <v>451</v>
      </c>
      <c r="AY16" s="6">
        <v>59.0561419175989</v>
      </c>
      <c r="AZ16" s="6">
        <v>322.50160597191012</v>
      </c>
      <c r="BA16" s="6">
        <v>5.6616462133642003</v>
      </c>
      <c r="BB16" s="6">
        <v>2.7384183372457901E-2</v>
      </c>
    </row>
    <row r="17" spans="1:54" x14ac:dyDescent="0.25">
      <c r="A17" s="6" t="s">
        <v>268</v>
      </c>
      <c r="B17" s="6">
        <v>137.67012574688326</v>
      </c>
      <c r="C17" s="6">
        <v>200.49062188712114</v>
      </c>
      <c r="D17" s="6">
        <v>2.1145293368818425</v>
      </c>
      <c r="E17" s="6">
        <v>0.75718533433186563</v>
      </c>
      <c r="H17" s="6" t="s">
        <v>329</v>
      </c>
      <c r="I17" s="6">
        <v>134.97793716201974</v>
      </c>
      <c r="J17" s="6">
        <v>383.15613315090235</v>
      </c>
      <c r="K17" s="6">
        <v>0.78171117952667357</v>
      </c>
      <c r="L17" s="6">
        <v>0.62193437447213296</v>
      </c>
      <c r="O17" s="4" t="s">
        <v>391</v>
      </c>
      <c r="P17" s="4">
        <v>209.7031730831514</v>
      </c>
      <c r="Q17" s="4">
        <v>600.48005026564852</v>
      </c>
      <c r="R17" s="4">
        <v>2.2287087438771591</v>
      </c>
      <c r="S17" s="4">
        <v>0.56654885394502819</v>
      </c>
      <c r="V17" s="6" t="s">
        <v>452</v>
      </c>
      <c r="W17" s="6">
        <v>221.19008492745107</v>
      </c>
      <c r="X17" s="6">
        <v>514.19961058330603</v>
      </c>
      <c r="Y17" s="6">
        <v>4.0515008315766803</v>
      </c>
      <c r="Z17" s="6">
        <v>0.99330545876471898</v>
      </c>
      <c r="AC17" s="4" t="s">
        <v>269</v>
      </c>
      <c r="AD17" s="6">
        <v>17.342961045549622</v>
      </c>
      <c r="AE17" s="6">
        <v>183.35412785716451</v>
      </c>
      <c r="AF17" s="6">
        <v>3.3346536302892198</v>
      </c>
      <c r="AG17" s="6">
        <v>1.0070057141849456</v>
      </c>
      <c r="AJ17" s="4" t="s">
        <v>330</v>
      </c>
      <c r="AK17" s="6">
        <v>13.390931732857165</v>
      </c>
      <c r="AL17" s="6">
        <v>136.26494335381363</v>
      </c>
      <c r="AM17" s="6">
        <v>3.4471537108513601</v>
      </c>
      <c r="AN17" s="6">
        <v>0.64360022612151935</v>
      </c>
      <c r="AQ17" s="4" t="s">
        <v>392</v>
      </c>
      <c r="AR17" s="6">
        <v>15.779199326303189</v>
      </c>
      <c r="AS17" s="6">
        <v>151.42398001323502</v>
      </c>
      <c r="AT17" s="6">
        <v>1.54133719150193</v>
      </c>
      <c r="AU17" s="6">
        <v>0.29009150404411821</v>
      </c>
      <c r="AX17" s="4" t="s">
        <v>453</v>
      </c>
      <c r="AY17" s="6">
        <v>17.573649571734844</v>
      </c>
      <c r="AZ17" s="6">
        <v>116.55222847719592</v>
      </c>
      <c r="BA17" s="6">
        <v>1.7514238361193899</v>
      </c>
      <c r="BB17" s="6">
        <v>0.23555156907919278</v>
      </c>
    </row>
    <row r="18" spans="1:54" x14ac:dyDescent="0.25">
      <c r="A18" s="6" t="s">
        <v>270</v>
      </c>
      <c r="B18" s="6">
        <v>150.88453201301903</v>
      </c>
      <c r="C18" s="6">
        <v>487.71976534370441</v>
      </c>
      <c r="D18" s="6">
        <v>2.5592633450148172</v>
      </c>
      <c r="E18" s="6">
        <v>0.87296105084122322</v>
      </c>
      <c r="H18" s="6" t="s">
        <v>331</v>
      </c>
      <c r="I18" s="6">
        <v>115.37913412246783</v>
      </c>
      <c r="J18" s="6">
        <v>839.97601170416317</v>
      </c>
      <c r="K18" s="6">
        <v>0.70249256348913403</v>
      </c>
      <c r="L18" s="6">
        <v>0.63795197277657767</v>
      </c>
      <c r="O18" s="4" t="s">
        <v>393</v>
      </c>
      <c r="P18" s="4">
        <v>200.62579621225257</v>
      </c>
      <c r="Q18" s="4">
        <v>486.10470539373034</v>
      </c>
      <c r="R18" s="4">
        <v>0.42847181057399464</v>
      </c>
      <c r="S18" s="4">
        <v>0.59855507073688907</v>
      </c>
      <c r="V18" s="6" t="s">
        <v>454</v>
      </c>
      <c r="W18" s="6">
        <v>195.61545104616275</v>
      </c>
      <c r="X18" s="6">
        <v>705.81401567872342</v>
      </c>
      <c r="Y18" s="6">
        <v>2.7583048436266249</v>
      </c>
      <c r="Z18" s="6">
        <v>0.83232574637330925</v>
      </c>
      <c r="AC18" s="4" t="s">
        <v>271</v>
      </c>
      <c r="AD18" s="6">
        <v>48.38148690465259</v>
      </c>
      <c r="AE18" s="6">
        <v>190.89734118103027</v>
      </c>
      <c r="AF18" s="6">
        <v>0.68618982671371687</v>
      </c>
      <c r="AG18" s="6">
        <v>1.0084739620856136</v>
      </c>
      <c r="AJ18" s="4" t="s">
        <v>332</v>
      </c>
      <c r="AK18" s="6">
        <v>20.821665754069556</v>
      </c>
      <c r="AL18" s="6">
        <v>137.14279677543303</v>
      </c>
      <c r="AM18" s="6">
        <v>0.61344353992353995</v>
      </c>
      <c r="AN18" s="6">
        <v>0.66586030206944835</v>
      </c>
      <c r="AQ18" s="4" t="s">
        <v>394</v>
      </c>
      <c r="AR18" s="6">
        <v>87.698478926219494</v>
      </c>
      <c r="AS18" s="6">
        <v>505.3739554396538</v>
      </c>
      <c r="AT18" s="6">
        <v>2.0676170913642999</v>
      </c>
      <c r="AU18" s="6">
        <v>0.19169430847687699</v>
      </c>
      <c r="AX18" s="4" t="s">
        <v>455</v>
      </c>
      <c r="AY18" s="6">
        <v>96.473917409415051</v>
      </c>
      <c r="AZ18" s="6">
        <v>221.49204205159904</v>
      </c>
      <c r="BA18" s="6">
        <v>0.77084975770515296</v>
      </c>
      <c r="BB18" s="6">
        <v>0.22520559996259926</v>
      </c>
    </row>
    <row r="19" spans="1:54" x14ac:dyDescent="0.25">
      <c r="A19" s="6" t="s">
        <v>272</v>
      </c>
      <c r="B19" s="6">
        <v>159.23417104284309</v>
      </c>
      <c r="C19" s="6">
        <v>634.55327933480896</v>
      </c>
      <c r="D19" s="6">
        <v>1.1955120750299186</v>
      </c>
      <c r="E19" s="6">
        <v>0.82853291245575666</v>
      </c>
      <c r="H19" s="6" t="s">
        <v>333</v>
      </c>
      <c r="I19" s="6">
        <v>39.952036743464582</v>
      </c>
      <c r="J19" s="6">
        <v>403.17291106623497</v>
      </c>
      <c r="K19" s="6">
        <v>0.68243875295280365</v>
      </c>
      <c r="L19" s="6">
        <v>0.70545740214862473</v>
      </c>
      <c r="O19" s="4" t="s">
        <v>395</v>
      </c>
      <c r="P19" s="4">
        <v>303.96326576688875</v>
      </c>
      <c r="Q19" s="4">
        <v>660.40379051646016</v>
      </c>
      <c r="R19" s="4">
        <v>4.1531915826879704</v>
      </c>
      <c r="S19" s="4">
        <v>0.48155863873660359</v>
      </c>
      <c r="V19" s="6" t="s">
        <v>456</v>
      </c>
      <c r="W19" s="6">
        <v>62.437510580504266</v>
      </c>
      <c r="X19" s="6">
        <v>449.76662146105218</v>
      </c>
      <c r="Y19" s="6">
        <v>2.3704051147048433</v>
      </c>
      <c r="Z19" s="6">
        <v>0.77682503222712451</v>
      </c>
      <c r="AC19" s="4" t="s">
        <v>273</v>
      </c>
      <c r="AD19" s="6">
        <v>21.758804645990601</v>
      </c>
      <c r="AE19" s="6">
        <v>82.445392768894607</v>
      </c>
      <c r="AF19" s="6">
        <v>2.4040715238794781</v>
      </c>
      <c r="AG19" s="6">
        <v>0.97881544310188839</v>
      </c>
      <c r="AJ19" s="4" t="s">
        <v>334</v>
      </c>
      <c r="AK19" s="6">
        <v>29.828711585493192</v>
      </c>
      <c r="AL19" s="6">
        <v>144.96254705575635</v>
      </c>
      <c r="AM19" s="6">
        <v>0.76525863426123719</v>
      </c>
      <c r="AN19" s="6">
        <v>0.7015940392306359</v>
      </c>
      <c r="AQ19" s="4" t="s">
        <v>396</v>
      </c>
      <c r="AR19" s="6">
        <v>75.752441635471698</v>
      </c>
      <c r="AS19" s="6">
        <v>163.33034762320599</v>
      </c>
      <c r="AT19" s="6">
        <v>3.5623798863124962</v>
      </c>
      <c r="AU19" s="6">
        <v>3.13541563871804E-2</v>
      </c>
      <c r="AX19" s="4" t="s">
        <v>457</v>
      </c>
      <c r="AY19" s="6">
        <v>147.97136424002079</v>
      </c>
      <c r="AZ19" s="6">
        <v>503.01062284530343</v>
      </c>
      <c r="BA19" s="6">
        <v>0.75539401654985106</v>
      </c>
      <c r="BB19" s="6">
        <v>0.68711429706456295</v>
      </c>
    </row>
    <row r="20" spans="1:54" x14ac:dyDescent="0.25">
      <c r="A20" s="6" t="s">
        <v>274</v>
      </c>
      <c r="B20" s="6">
        <v>171.06359555435066</v>
      </c>
      <c r="C20" s="6">
        <v>564.9226030940016</v>
      </c>
      <c r="D20" s="6">
        <v>0.62514326626357808</v>
      </c>
      <c r="E20" s="6">
        <v>0.84359388946961678</v>
      </c>
      <c r="H20" s="6" t="s">
        <v>335</v>
      </c>
      <c r="I20" s="6">
        <v>73.93346657870029</v>
      </c>
      <c r="J20" s="6">
        <v>479.77342822462384</v>
      </c>
      <c r="K20" s="6">
        <v>1.0367064444596568</v>
      </c>
      <c r="L20" s="6">
        <v>0.68560603797487418</v>
      </c>
      <c r="O20" s="4" t="s">
        <v>397</v>
      </c>
      <c r="P20" s="4">
        <v>190.06794530885708</v>
      </c>
      <c r="Q20" s="4">
        <v>597.41976671458531</v>
      </c>
      <c r="R20" s="4">
        <v>3.4518122776747524</v>
      </c>
      <c r="S20" s="4">
        <v>0.60437740098211445</v>
      </c>
      <c r="V20" s="6" t="s">
        <v>458</v>
      </c>
      <c r="W20" s="6">
        <v>103.46118238381993</v>
      </c>
      <c r="X20" s="6">
        <v>616.2152310024635</v>
      </c>
      <c r="Y20" s="6">
        <v>0.67057997384266366</v>
      </c>
      <c r="Z20" s="6">
        <v>0.81150891693338723</v>
      </c>
      <c r="AC20" s="4" t="s">
        <v>275</v>
      </c>
      <c r="AD20" s="6">
        <v>90.87807699804965</v>
      </c>
      <c r="AE20" s="6">
        <v>463.47852012043631</v>
      </c>
      <c r="AF20" s="6">
        <v>1.59113967181053</v>
      </c>
      <c r="AG20" s="6">
        <v>0.92215547080696625</v>
      </c>
      <c r="AJ20" s="4" t="s">
        <v>336</v>
      </c>
      <c r="AK20" s="6">
        <v>23.871833197010393</v>
      </c>
      <c r="AL20" s="6">
        <v>174.59331218189362</v>
      </c>
      <c r="AM20" s="6">
        <v>1.5629826200583896</v>
      </c>
      <c r="AN20" s="6">
        <v>0.63917875774096078</v>
      </c>
      <c r="AQ20" s="4" t="s">
        <v>398</v>
      </c>
      <c r="AR20" s="6">
        <v>19.516726622547999</v>
      </c>
      <c r="AS20" s="6">
        <v>82.657875445639618</v>
      </c>
      <c r="AT20" s="6">
        <v>1.6314488041864901</v>
      </c>
      <c r="AU20" s="6">
        <v>0.11497959953276245</v>
      </c>
      <c r="AX20" s="4" t="s">
        <v>459</v>
      </c>
      <c r="AY20" s="6">
        <v>56.250807459185502</v>
      </c>
      <c r="AZ20" s="6">
        <v>1215.7948206870815</v>
      </c>
      <c r="BA20" s="6">
        <v>5.9044517319042553</v>
      </c>
      <c r="BB20" s="6">
        <v>0.67711159389760656</v>
      </c>
    </row>
    <row r="21" spans="1:54" x14ac:dyDescent="0.25">
      <c r="A21" s="6" t="s">
        <v>276</v>
      </c>
      <c r="B21" s="6">
        <v>62.336694311999302</v>
      </c>
      <c r="C21" s="6">
        <v>1101.9690620280983</v>
      </c>
      <c r="D21" s="6">
        <v>1.5035257946527762</v>
      </c>
      <c r="E21" s="6">
        <v>0.70666688723685012</v>
      </c>
      <c r="H21" s="6" t="s">
        <v>337</v>
      </c>
      <c r="I21" s="6">
        <v>367.68744845560155</v>
      </c>
      <c r="J21" s="6">
        <v>1298.20614757511</v>
      </c>
      <c r="K21" s="6">
        <v>0.26043215761394584</v>
      </c>
      <c r="L21" s="6">
        <v>1.6091105859962433</v>
      </c>
      <c r="O21" s="4" t="s">
        <v>399</v>
      </c>
      <c r="P21" s="4">
        <v>190.36209340057184</v>
      </c>
      <c r="Q21" s="4">
        <v>563.1852532301674</v>
      </c>
      <c r="R21" s="4">
        <v>0.6716518428153081</v>
      </c>
      <c r="S21" s="4">
        <v>0.6170864003992329</v>
      </c>
      <c r="V21" s="6" t="s">
        <v>460</v>
      </c>
      <c r="W21" s="6">
        <v>50.819038923204161</v>
      </c>
      <c r="X21" s="6">
        <v>377.9754894887198</v>
      </c>
      <c r="Y21" s="6">
        <v>0.41692004795206428</v>
      </c>
      <c r="Z21" s="6">
        <v>0.87976480554276315</v>
      </c>
      <c r="AC21" s="4" t="s">
        <v>277</v>
      </c>
      <c r="AD21" s="6">
        <v>107.08301198362149</v>
      </c>
      <c r="AE21" s="6">
        <v>689.18220473331394</v>
      </c>
      <c r="AF21" s="6">
        <v>2.8466254858256268</v>
      </c>
      <c r="AG21" s="6">
        <v>0.91441628194865343</v>
      </c>
      <c r="AJ21" s="4" t="s">
        <v>338</v>
      </c>
      <c r="AK21" s="6">
        <v>54.481240971175502</v>
      </c>
      <c r="AL21" s="6">
        <v>731.9024382287613</v>
      </c>
      <c r="AM21" s="6">
        <v>0.97015476204013096</v>
      </c>
      <c r="AN21" s="6">
        <v>0.34232302110744506</v>
      </c>
      <c r="AQ21" s="4" t="s">
        <v>400</v>
      </c>
      <c r="AR21" s="6">
        <v>36.865594032649199</v>
      </c>
      <c r="AS21" s="6">
        <v>107.08225271508026</v>
      </c>
      <c r="AT21" s="6">
        <v>4.1378896872747548</v>
      </c>
      <c r="AU21" s="6">
        <v>0.4597791482355052</v>
      </c>
      <c r="AX21" s="4" t="s">
        <v>461</v>
      </c>
      <c r="AY21" s="6">
        <v>37.294674767298503</v>
      </c>
      <c r="AZ21" s="6">
        <v>528.24076843703153</v>
      </c>
      <c r="BA21" s="6">
        <v>3.3582231004812662</v>
      </c>
      <c r="BB21" s="6">
        <v>1.5069601919621201</v>
      </c>
    </row>
    <row r="22" spans="1:54" x14ac:dyDescent="0.25">
      <c r="A22" s="6" t="s">
        <v>278</v>
      </c>
      <c r="B22" s="6">
        <v>49.587643015106217</v>
      </c>
      <c r="C22" s="6">
        <v>411.87664608849303</v>
      </c>
      <c r="D22" s="6">
        <v>0.28496493313713211</v>
      </c>
      <c r="E22" s="6">
        <v>2.0809990761861625</v>
      </c>
      <c r="H22" s="6" t="s">
        <v>339</v>
      </c>
      <c r="I22" s="6">
        <v>112.5677021947573</v>
      </c>
      <c r="J22" s="6">
        <v>492.79501798426071</v>
      </c>
      <c r="K22" s="6">
        <v>0.78519713217755005</v>
      </c>
      <c r="L22" s="6">
        <v>0.88407323563403839</v>
      </c>
      <c r="O22" s="4" t="s">
        <v>401</v>
      </c>
      <c r="P22" s="4">
        <v>259.94930613894701</v>
      </c>
      <c r="Q22" s="4">
        <v>758.35289858056592</v>
      </c>
      <c r="R22" s="4">
        <v>2.4791502382627684</v>
      </c>
      <c r="S22" s="4">
        <v>0.63551492385898112</v>
      </c>
      <c r="V22" s="6" t="s">
        <v>462</v>
      </c>
      <c r="W22" s="6">
        <v>72.480070545645518</v>
      </c>
      <c r="X22" s="6">
        <v>487.1630661223312</v>
      </c>
      <c r="Y22" s="6">
        <v>0.84005337031153904</v>
      </c>
      <c r="Z22" s="6">
        <v>0.5130293793684878</v>
      </c>
      <c r="AC22" s="4" t="s">
        <v>279</v>
      </c>
      <c r="AD22" s="6">
        <v>25.0350038830865</v>
      </c>
      <c r="AE22" s="6">
        <v>300.5521294322819</v>
      </c>
      <c r="AF22" s="6">
        <v>0.39392401306536223</v>
      </c>
      <c r="AG22" s="6">
        <v>0.75907374076481715</v>
      </c>
      <c r="AJ22" s="4" t="s">
        <v>340</v>
      </c>
      <c r="AK22" s="6">
        <v>11.528693178054811</v>
      </c>
      <c r="AL22" s="6">
        <v>194.430243589387</v>
      </c>
      <c r="AM22" s="6">
        <v>0.87903559903216899</v>
      </c>
      <c r="AN22" s="6">
        <v>0.67154573256676808</v>
      </c>
      <c r="AQ22" s="4" t="s">
        <v>402</v>
      </c>
      <c r="AR22" s="6">
        <v>13.7246995671055</v>
      </c>
      <c r="AS22" s="6">
        <v>156.14209537359699</v>
      </c>
      <c r="AT22" s="6">
        <v>2.2790269680741453</v>
      </c>
      <c r="AU22" s="6">
        <v>1.0982878858445704</v>
      </c>
      <c r="AX22" s="4" t="s">
        <v>463</v>
      </c>
      <c r="AY22" s="6">
        <v>36.450485327980608</v>
      </c>
      <c r="AZ22" s="6">
        <v>308.98035479091669</v>
      </c>
      <c r="BA22" s="6">
        <v>5.5167765009464906</v>
      </c>
      <c r="BB22" s="6">
        <v>0.60842396789362008</v>
      </c>
    </row>
    <row r="23" spans="1:54" x14ac:dyDescent="0.25">
      <c r="A23" s="6" t="s">
        <v>280</v>
      </c>
      <c r="B23" s="6">
        <v>208.45276299496811</v>
      </c>
      <c r="C23" s="6">
        <v>559.34850022063813</v>
      </c>
      <c r="D23" s="6">
        <v>0.33038708088698127</v>
      </c>
      <c r="E23" s="6">
        <v>0.93051144401504837</v>
      </c>
      <c r="H23" s="6" t="s">
        <v>341</v>
      </c>
      <c r="I23" s="6">
        <v>18.707304692391954</v>
      </c>
      <c r="J23" s="6">
        <v>227.87691903653214</v>
      </c>
      <c r="K23" s="6">
        <v>0.43877913537457719</v>
      </c>
      <c r="L23" s="6">
        <v>0.70055510601170967</v>
      </c>
      <c r="O23" s="4" t="s">
        <v>403</v>
      </c>
      <c r="P23" s="4">
        <v>220.25394234570439</v>
      </c>
      <c r="Q23" s="4">
        <v>727.13379213608482</v>
      </c>
      <c r="R23" s="4">
        <v>1.4584785147114421</v>
      </c>
      <c r="S23" s="4">
        <v>0.58643359461412625</v>
      </c>
      <c r="V23" s="6" t="s">
        <v>464</v>
      </c>
      <c r="W23" s="6">
        <v>56.142570110690741</v>
      </c>
      <c r="X23" s="6">
        <v>302.01636258704002</v>
      </c>
      <c r="Y23" s="6">
        <v>0.1530337463832529</v>
      </c>
      <c r="Z23" s="6">
        <v>0.8407350088380694</v>
      </c>
      <c r="AC23" s="4" t="s">
        <v>281</v>
      </c>
      <c r="AD23" s="6">
        <v>12.18652258433165</v>
      </c>
      <c r="AE23" s="6">
        <v>221.37587880064461</v>
      </c>
      <c r="AF23" s="6">
        <v>3.1084267127064305</v>
      </c>
      <c r="AG23" s="6">
        <v>0.83407370888622534</v>
      </c>
      <c r="AJ23" s="4" t="s">
        <v>342</v>
      </c>
      <c r="AK23" s="6">
        <v>30.274062976816243</v>
      </c>
      <c r="AL23" s="6">
        <v>194.55342227360757</v>
      </c>
      <c r="AM23" s="6">
        <v>0.63832974354019045</v>
      </c>
      <c r="AN23" s="6">
        <v>0.70425597172852317</v>
      </c>
      <c r="AQ23" s="4" t="s">
        <v>404</v>
      </c>
      <c r="AR23" s="6">
        <v>13.925238288063399</v>
      </c>
      <c r="AS23" s="6">
        <v>186.015653190374</v>
      </c>
      <c r="AT23" s="6">
        <v>1.8188600548003253</v>
      </c>
      <c r="AU23" s="6">
        <v>0.20577785974851082</v>
      </c>
      <c r="AX23" s="4" t="s">
        <v>465</v>
      </c>
      <c r="AY23" s="6">
        <v>120.1143112522624</v>
      </c>
      <c r="AZ23" s="6">
        <v>718.07936720790906</v>
      </c>
      <c r="BA23" s="6">
        <v>2.6853596282914345</v>
      </c>
      <c r="BB23" s="6">
        <v>0.82175598262569571</v>
      </c>
    </row>
    <row r="24" spans="1:54" x14ac:dyDescent="0.25">
      <c r="A24" s="6" t="s">
        <v>282</v>
      </c>
      <c r="B24" s="6">
        <v>39.801978514013108</v>
      </c>
      <c r="C24" s="6">
        <v>245.88441027077508</v>
      </c>
      <c r="D24" s="6">
        <v>1.6645805387706636</v>
      </c>
      <c r="E24" s="6">
        <v>0.57919563223416204</v>
      </c>
      <c r="H24" s="6" t="s">
        <v>343</v>
      </c>
      <c r="I24" s="6">
        <v>144.01737998333149</v>
      </c>
      <c r="J24" s="6">
        <v>837.4098289183388</v>
      </c>
      <c r="K24" s="6">
        <v>3.0407556213614209</v>
      </c>
      <c r="L24" s="6">
        <v>0.69857898922379846</v>
      </c>
      <c r="O24" s="4" t="s">
        <v>405</v>
      </c>
      <c r="P24" s="4">
        <v>83.1112724418672</v>
      </c>
      <c r="Q24" s="4">
        <v>1092.8098486148358</v>
      </c>
      <c r="R24" s="4">
        <v>2.1796872244868437</v>
      </c>
      <c r="S24" s="4">
        <v>0.95282180241203762</v>
      </c>
      <c r="V24" s="6" t="s">
        <v>466</v>
      </c>
      <c r="W24" s="6">
        <v>32.813706607054421</v>
      </c>
      <c r="X24" s="6">
        <v>280.89169981672831</v>
      </c>
      <c r="Y24" s="6">
        <v>0.63283916251712635</v>
      </c>
      <c r="Z24" s="6">
        <v>0.82566648835460843</v>
      </c>
      <c r="AC24" s="4" t="s">
        <v>283</v>
      </c>
      <c r="AD24" s="6">
        <v>27.06650988813076</v>
      </c>
      <c r="AE24" s="6">
        <v>215.39924274588276</v>
      </c>
      <c r="AF24" s="6">
        <v>0.45017197948294985</v>
      </c>
      <c r="AG24" s="6">
        <v>0.79323792282586092</v>
      </c>
      <c r="AJ24" s="4" t="s">
        <v>344</v>
      </c>
      <c r="AK24" s="6">
        <v>62.309732049536173</v>
      </c>
      <c r="AL24" s="6">
        <v>176.26009447073241</v>
      </c>
      <c r="AM24" s="6">
        <v>0.57281330452585999</v>
      </c>
      <c r="AN24" s="6">
        <v>0.57199487796810822</v>
      </c>
      <c r="AQ24" s="4" t="s">
        <v>406</v>
      </c>
      <c r="AR24" s="6">
        <v>26.797955531333699</v>
      </c>
      <c r="AS24" s="6">
        <v>508.3170998195331</v>
      </c>
      <c r="AT24" s="6">
        <v>0.77108515509442199</v>
      </c>
      <c r="AU24" s="6">
        <v>0.66357024445831048</v>
      </c>
      <c r="AX24" s="4" t="s">
        <v>467</v>
      </c>
      <c r="AY24" s="6">
        <v>28.765314525054414</v>
      </c>
      <c r="AZ24" s="6">
        <v>498.62733419482163</v>
      </c>
      <c r="BA24" s="6">
        <v>2.999521268057979</v>
      </c>
      <c r="BB24" s="6">
        <v>0.47005024000794798</v>
      </c>
    </row>
    <row r="25" spans="1:54" x14ac:dyDescent="0.25">
      <c r="A25" s="6" t="s">
        <v>284</v>
      </c>
      <c r="B25" s="6">
        <v>143.68777556593204</v>
      </c>
      <c r="C25" s="6">
        <v>280.04863101969926</v>
      </c>
      <c r="D25" s="6">
        <v>0.89543568845544719</v>
      </c>
      <c r="E25" s="6">
        <v>0.62359330749488051</v>
      </c>
      <c r="H25" s="6" t="s">
        <v>345</v>
      </c>
      <c r="I25" s="6">
        <v>160.96572985734699</v>
      </c>
      <c r="J25" s="6">
        <v>864.58044888316658</v>
      </c>
      <c r="K25" s="6">
        <v>4.6323637434116467</v>
      </c>
      <c r="L25" s="6">
        <v>0.46841968141448997</v>
      </c>
      <c r="O25" s="4" t="s">
        <v>407</v>
      </c>
      <c r="P25" s="4">
        <v>195.93133043305346</v>
      </c>
      <c r="Q25" s="4">
        <v>517.43331800911187</v>
      </c>
      <c r="R25" s="4">
        <v>3.9819139958560732</v>
      </c>
      <c r="S25" s="4">
        <v>0.8368109071321862</v>
      </c>
      <c r="V25" s="6" t="s">
        <v>468</v>
      </c>
      <c r="W25" s="6">
        <v>92.676290456489639</v>
      </c>
      <c r="X25" s="6">
        <v>495.65562952480315</v>
      </c>
      <c r="Y25" s="6">
        <v>1.37463401911524</v>
      </c>
      <c r="Z25" s="6">
        <v>0.52770397765947652</v>
      </c>
      <c r="AC25" s="4" t="s">
        <v>285</v>
      </c>
      <c r="AD25" s="6">
        <v>35.772980413277146</v>
      </c>
      <c r="AE25" s="6">
        <v>292.82087921261677</v>
      </c>
      <c r="AF25" s="6">
        <v>0.87325734935595301</v>
      </c>
      <c r="AG25" s="6">
        <v>0.83981868695433859</v>
      </c>
      <c r="AJ25" s="4" t="s">
        <v>346</v>
      </c>
      <c r="AK25" s="6">
        <v>11.0687942023715</v>
      </c>
      <c r="AL25" s="6">
        <v>292.36592589152463</v>
      </c>
      <c r="AM25" s="6">
        <v>0.77307990923972103</v>
      </c>
      <c r="AN25" s="6">
        <v>0.72154829981334445</v>
      </c>
      <c r="AQ25" s="4" t="s">
        <v>408</v>
      </c>
      <c r="AR25" s="6">
        <v>67.846269005686025</v>
      </c>
      <c r="AS25" s="6">
        <v>265.88986797581151</v>
      </c>
      <c r="AT25" s="6">
        <v>0.96458811158053304</v>
      </c>
      <c r="AU25" s="6">
        <v>0.58625966792638795</v>
      </c>
      <c r="AX25" s="4" t="s">
        <v>469</v>
      </c>
      <c r="AY25" s="6">
        <v>27.998484825334099</v>
      </c>
      <c r="AZ25" s="6">
        <v>739.35633258931807</v>
      </c>
      <c r="BA25" s="6">
        <v>4.2241970337499142</v>
      </c>
      <c r="BB25" s="6">
        <v>0.70485617523886124</v>
      </c>
    </row>
    <row r="26" spans="1:54" x14ac:dyDescent="0.25">
      <c r="A26" s="6" t="s">
        <v>286</v>
      </c>
      <c r="B26" s="6">
        <v>209.7031730831514</v>
      </c>
      <c r="C26" s="6">
        <v>600.48005026564852</v>
      </c>
      <c r="D26" s="6">
        <v>2.2287087438771591</v>
      </c>
      <c r="E26" s="6">
        <v>0.56654885394502819</v>
      </c>
      <c r="H26" s="6" t="s">
        <v>347</v>
      </c>
      <c r="I26" s="6">
        <v>215.93252591891039</v>
      </c>
      <c r="J26" s="6">
        <v>1328.8885609576387</v>
      </c>
      <c r="K26" s="6">
        <v>1.0153989976700524</v>
      </c>
      <c r="L26" s="6">
        <v>0.89106517339065294</v>
      </c>
      <c r="O26" s="4" t="s">
        <v>409</v>
      </c>
      <c r="P26" s="4">
        <v>145.58296623836901</v>
      </c>
      <c r="Q26" s="4">
        <v>445.85014228080524</v>
      </c>
      <c r="R26" s="4">
        <v>3.3142922134801847</v>
      </c>
      <c r="S26" s="4">
        <v>0.84137183632136814</v>
      </c>
      <c r="V26" s="6" t="s">
        <v>470</v>
      </c>
      <c r="W26" s="6">
        <v>49.003270875105798</v>
      </c>
      <c r="X26" s="6">
        <v>467.74093719092201</v>
      </c>
      <c r="Y26" s="6">
        <v>1.2239973427139901</v>
      </c>
      <c r="Z26" s="6">
        <v>0.84949868223858704</v>
      </c>
      <c r="AC26" s="4" t="s">
        <v>287</v>
      </c>
      <c r="AD26" s="6">
        <v>16.515395904748999</v>
      </c>
      <c r="AE26" s="6">
        <v>144.55407147558</v>
      </c>
      <c r="AF26" s="6">
        <v>1.1981930108219851</v>
      </c>
      <c r="AG26" s="6">
        <v>0.69458848103287796</v>
      </c>
      <c r="AJ26" s="4" t="s">
        <v>348</v>
      </c>
      <c r="AK26" s="6">
        <v>52.225904382610864</v>
      </c>
      <c r="AL26" s="6">
        <v>190.29539211815384</v>
      </c>
      <c r="AM26" s="6">
        <v>0.70811243101260768</v>
      </c>
      <c r="AN26" s="6">
        <v>0.79669318008038825</v>
      </c>
      <c r="AQ26" s="4" t="s">
        <v>410</v>
      </c>
      <c r="AR26" s="6">
        <v>90.056830554815207</v>
      </c>
      <c r="AS26" s="6">
        <v>786.31250963807281</v>
      </c>
      <c r="AT26" s="6">
        <v>1.877011119659918</v>
      </c>
      <c r="AU26" s="6">
        <v>2.3540800343777101E-2</v>
      </c>
      <c r="AX26" s="4" t="s">
        <v>471</v>
      </c>
      <c r="AY26" s="6">
        <v>11.759026983437471</v>
      </c>
      <c r="AZ26" s="6">
        <v>26.513405547005668</v>
      </c>
      <c r="BA26" s="6">
        <v>1.6593544591281246</v>
      </c>
      <c r="BB26" s="6">
        <v>0.6372736920980111</v>
      </c>
    </row>
    <row r="27" spans="1:54" x14ac:dyDescent="0.25">
      <c r="A27" s="6" t="s">
        <v>288</v>
      </c>
      <c r="B27" s="6">
        <v>200.62579621225257</v>
      </c>
      <c r="C27" s="6">
        <v>486.10470539373034</v>
      </c>
      <c r="D27" s="6">
        <v>0.42847181057399464</v>
      </c>
      <c r="E27" s="6">
        <v>0.59855507073688907</v>
      </c>
      <c r="H27" s="6" t="s">
        <v>349</v>
      </c>
      <c r="I27" s="6">
        <v>365.04882636862686</v>
      </c>
      <c r="J27" s="6">
        <v>594.8145744318316</v>
      </c>
      <c r="K27" s="6">
        <v>0.24536186569488513</v>
      </c>
      <c r="L27" s="6">
        <v>0.85655369749940324</v>
      </c>
      <c r="O27" s="4" t="s">
        <v>411</v>
      </c>
      <c r="P27" s="4">
        <v>21.970604583378925</v>
      </c>
      <c r="Q27" s="4">
        <v>198.73339562834528</v>
      </c>
      <c r="R27" s="4">
        <v>1.0564310818340901</v>
      </c>
      <c r="S27" s="4">
        <v>0.82485809691409195</v>
      </c>
      <c r="V27" s="6" t="s">
        <v>472</v>
      </c>
      <c r="W27" s="6">
        <v>18.894690022820392</v>
      </c>
      <c r="X27" s="6">
        <v>79.186841268124937</v>
      </c>
      <c r="Y27" s="6">
        <v>1.115360954362926E-2</v>
      </c>
      <c r="Z27" s="6">
        <v>0.79915457313695859</v>
      </c>
      <c r="AC27" s="4" t="s">
        <v>289</v>
      </c>
      <c r="AD27" s="6">
        <v>18.911085219355119</v>
      </c>
      <c r="AE27" s="6">
        <v>211.69456970437048</v>
      </c>
      <c r="AF27" s="6">
        <v>0.544990246437149</v>
      </c>
      <c r="AG27" s="6">
        <v>0.79855639013834523</v>
      </c>
      <c r="AJ27" s="4" t="s">
        <v>350</v>
      </c>
      <c r="AK27" s="6">
        <v>69.735771548900402</v>
      </c>
      <c r="AL27" s="6">
        <v>248.54595023628838</v>
      </c>
      <c r="AM27" s="6">
        <v>4.6746016576688598</v>
      </c>
      <c r="AN27" s="6">
        <v>0.75727068171614309</v>
      </c>
      <c r="AQ27" s="4" t="s">
        <v>412</v>
      </c>
      <c r="AR27" s="6">
        <v>28.193205062336361</v>
      </c>
      <c r="AS27" s="6">
        <v>442.90932113488083</v>
      </c>
      <c r="AT27" s="6">
        <v>4.7181389454590761</v>
      </c>
      <c r="AU27" s="6">
        <v>0.71966302014141703</v>
      </c>
      <c r="AX27" s="4" t="s">
        <v>473</v>
      </c>
      <c r="AY27" s="6">
        <v>105.64235475581732</v>
      </c>
      <c r="AZ27" s="6">
        <v>595.37316419483477</v>
      </c>
      <c r="BA27" s="6">
        <v>3.7782391570640126</v>
      </c>
      <c r="BB27" s="6">
        <v>0.17179806600271344</v>
      </c>
    </row>
    <row r="28" spans="1:54" x14ac:dyDescent="0.25">
      <c r="A28" s="6" t="s">
        <v>290</v>
      </c>
      <c r="B28" s="6">
        <v>5.0654950869919011</v>
      </c>
      <c r="C28" s="6">
        <v>30.593628691355899</v>
      </c>
      <c r="D28" s="6">
        <v>2.1009371539223474E-2</v>
      </c>
      <c r="E28" s="6">
        <v>0.66480231274176738</v>
      </c>
      <c r="H28" s="6" t="s">
        <v>351</v>
      </c>
      <c r="I28" s="6">
        <v>187.80962969368338</v>
      </c>
      <c r="J28" s="6">
        <v>774.70179399229664</v>
      </c>
      <c r="K28" s="6">
        <v>4.1872950796713226</v>
      </c>
      <c r="L28" s="6">
        <v>0.83234975075829976</v>
      </c>
      <c r="O28" s="4" t="s">
        <v>413</v>
      </c>
      <c r="P28" s="4">
        <v>22.224388258554711</v>
      </c>
      <c r="Q28" s="4">
        <v>200.90008948940613</v>
      </c>
      <c r="R28" s="4">
        <v>1.246749825923843</v>
      </c>
      <c r="S28" s="4">
        <v>0.88588753567727574</v>
      </c>
      <c r="V28" s="6" t="s">
        <v>474</v>
      </c>
      <c r="W28" s="6">
        <v>61.647700726326441</v>
      </c>
      <c r="X28" s="6">
        <v>278.63715538818713</v>
      </c>
      <c r="Y28" s="6">
        <v>1.114249827337876</v>
      </c>
      <c r="Z28" s="6">
        <v>0.64138982978088088</v>
      </c>
      <c r="AC28" s="4" t="s">
        <v>291</v>
      </c>
      <c r="AD28" s="6">
        <v>96.227191410702531</v>
      </c>
      <c r="AE28" s="6">
        <v>281.73188059476081</v>
      </c>
      <c r="AF28" s="6">
        <v>1.5035537295388599</v>
      </c>
      <c r="AG28" s="6">
        <v>0.40819183717142682</v>
      </c>
      <c r="AJ28" s="4" t="s">
        <v>352</v>
      </c>
      <c r="AK28" s="6">
        <v>49.862828029477278</v>
      </c>
      <c r="AL28" s="6">
        <v>91.047061541413271</v>
      </c>
      <c r="AM28" s="6">
        <v>0.56748214267411856</v>
      </c>
      <c r="AN28" s="6">
        <v>0.62298878700792548</v>
      </c>
      <c r="AQ28" s="4" t="s">
        <v>414</v>
      </c>
      <c r="AR28" s="6">
        <v>27.508350103218099</v>
      </c>
      <c r="AS28" s="6">
        <v>624.00912628315189</v>
      </c>
      <c r="AT28" s="6">
        <v>1.2672226282508201</v>
      </c>
      <c r="AU28" s="6">
        <v>0.69657161331297479</v>
      </c>
      <c r="AX28" s="4" t="s">
        <v>475</v>
      </c>
      <c r="AY28" s="6">
        <v>98.702491866390233</v>
      </c>
      <c r="AZ28" s="6">
        <v>301.55672808294401</v>
      </c>
      <c r="BA28" s="6">
        <v>2.2477593286730562</v>
      </c>
      <c r="BB28" s="6">
        <v>0.18864319515319469</v>
      </c>
    </row>
    <row r="29" spans="1:54" x14ac:dyDescent="0.25">
      <c r="A29" s="6" t="s">
        <v>292</v>
      </c>
      <c r="B29" s="6">
        <v>3.1173551596372038</v>
      </c>
      <c r="C29" s="6">
        <v>64.205951983117899</v>
      </c>
      <c r="D29" s="6">
        <v>1.4345189511832728</v>
      </c>
      <c r="E29" s="6">
        <v>0.78644788594378701</v>
      </c>
      <c r="H29" s="6" t="s">
        <v>353</v>
      </c>
      <c r="I29" s="6">
        <v>175.30776537657593</v>
      </c>
      <c r="J29" s="6">
        <v>538.81729761659085</v>
      </c>
      <c r="K29" s="6">
        <v>4.4869168768630922E-3</v>
      </c>
      <c r="L29" s="6">
        <v>0.72988803938626468</v>
      </c>
      <c r="O29" s="4" t="s">
        <v>415</v>
      </c>
      <c r="P29" s="4">
        <v>28.265572362371106</v>
      </c>
      <c r="Q29" s="4">
        <v>234.52812810656528</v>
      </c>
      <c r="R29" s="4">
        <v>0.84736572656573028</v>
      </c>
      <c r="S29" s="4">
        <v>0.92893091416334228</v>
      </c>
      <c r="V29" s="6" t="s">
        <v>476</v>
      </c>
      <c r="W29" s="6">
        <v>68.966269284381653</v>
      </c>
      <c r="X29" s="6">
        <v>152.32955121122967</v>
      </c>
      <c r="Y29" s="6">
        <v>3.96655594704804</v>
      </c>
      <c r="Z29" s="6">
        <v>0.69407931818896274</v>
      </c>
      <c r="AC29" s="4" t="s">
        <v>293</v>
      </c>
      <c r="AD29" s="6">
        <v>25.675038151823848</v>
      </c>
      <c r="AE29" s="6">
        <v>207.28229857579214</v>
      </c>
      <c r="AF29" s="6">
        <v>1.2443547028753601</v>
      </c>
      <c r="AG29" s="6">
        <v>0.51646157018694294</v>
      </c>
      <c r="AJ29" s="4" t="s">
        <v>354</v>
      </c>
      <c r="AK29" s="6">
        <v>23.121426806262047</v>
      </c>
      <c r="AL29" s="6">
        <v>217.26324229583253</v>
      </c>
      <c r="AM29" s="6">
        <v>0.84936933735780351</v>
      </c>
      <c r="AN29" s="6">
        <v>0.76486616212927983</v>
      </c>
      <c r="AQ29" s="4" t="s">
        <v>416</v>
      </c>
      <c r="AR29" s="6">
        <v>22.2503247051181</v>
      </c>
      <c r="AS29" s="6">
        <v>636.51626697771042</v>
      </c>
      <c r="AT29" s="6">
        <v>3.3553657008559474</v>
      </c>
      <c r="AU29" s="6">
        <v>0.71535330280287679</v>
      </c>
      <c r="AX29" s="4" t="s">
        <v>477</v>
      </c>
      <c r="AY29" s="6">
        <v>70.74187176381281</v>
      </c>
      <c r="AZ29" s="6">
        <v>180.93886588972859</v>
      </c>
      <c r="BA29" s="6">
        <v>0.33267899422658331</v>
      </c>
      <c r="BB29" s="6">
        <v>0.21479413408860742</v>
      </c>
    </row>
    <row r="30" spans="1:54" x14ac:dyDescent="0.25">
      <c r="A30" s="6" t="s">
        <v>294</v>
      </c>
      <c r="B30" s="6">
        <v>262.92295050340459</v>
      </c>
      <c r="C30" s="6">
        <v>526.63411146067972</v>
      </c>
      <c r="D30" s="6">
        <v>1.1728652391129584</v>
      </c>
      <c r="E30" s="6">
        <v>1.2419207187381738</v>
      </c>
      <c r="H30" s="6" t="s">
        <v>355</v>
      </c>
      <c r="I30" s="6">
        <v>346.61132791300417</v>
      </c>
      <c r="J30" s="6">
        <v>1403.3482054129329</v>
      </c>
      <c r="K30" s="6">
        <v>4.7839858932363377</v>
      </c>
      <c r="L30" s="6">
        <v>0.41752787122966117</v>
      </c>
      <c r="O30" s="4" t="s">
        <v>417</v>
      </c>
      <c r="P30" s="4">
        <v>262.92295050340459</v>
      </c>
      <c r="Q30" s="4">
        <v>526.63411146067972</v>
      </c>
      <c r="R30" s="4">
        <v>1.1728652391129584</v>
      </c>
      <c r="S30" s="4">
        <v>1.2419207187381738</v>
      </c>
      <c r="V30" s="6" t="s">
        <v>478</v>
      </c>
      <c r="W30" s="6">
        <v>82.846307386313072</v>
      </c>
      <c r="X30" s="6">
        <v>413.43813147156402</v>
      </c>
      <c r="Y30" s="6">
        <v>0.87334923736806702</v>
      </c>
      <c r="Z30" s="6">
        <v>0.79424626864209091</v>
      </c>
      <c r="AC30" s="4" t="s">
        <v>295</v>
      </c>
      <c r="AD30" s="6">
        <v>23.375010317170208</v>
      </c>
      <c r="AE30" s="6">
        <v>232.19756419615686</v>
      </c>
      <c r="AF30" s="6">
        <v>5.1446443628912597</v>
      </c>
      <c r="AG30" s="6">
        <v>0.49142449589827392</v>
      </c>
      <c r="AJ30" s="4" t="s">
        <v>356</v>
      </c>
      <c r="AK30" s="6">
        <v>55.13040316784906</v>
      </c>
      <c r="AL30" s="6">
        <v>165.35649857936511</v>
      </c>
      <c r="AM30" s="6">
        <v>4.2524954386119536</v>
      </c>
      <c r="AN30" s="6">
        <v>0.68759948763326584</v>
      </c>
      <c r="AQ30" s="4" t="s">
        <v>418</v>
      </c>
      <c r="AR30" s="6">
        <v>21.272572287595199</v>
      </c>
      <c r="AS30" s="6">
        <v>726.30250293561039</v>
      </c>
      <c r="AT30" s="6">
        <v>0.50876362006792053</v>
      </c>
      <c r="AU30" s="6">
        <v>0.58582978603035563</v>
      </c>
      <c r="AX30" s="4" t="s">
        <v>479</v>
      </c>
      <c r="AY30" s="6">
        <v>25.0867579542026</v>
      </c>
      <c r="AZ30" s="6">
        <v>214.0094285900461</v>
      </c>
      <c r="BA30" s="6">
        <v>0.72663053526443655</v>
      </c>
      <c r="BB30" s="6">
        <v>0.11070959698286328</v>
      </c>
    </row>
    <row r="31" spans="1:54" x14ac:dyDescent="0.25">
      <c r="A31" s="6" t="s">
        <v>296</v>
      </c>
      <c r="B31" s="6">
        <v>64.751672884822</v>
      </c>
      <c r="C31" s="6">
        <v>99.743767446918838</v>
      </c>
      <c r="D31" s="6">
        <v>5.3992252849439495E-2</v>
      </c>
      <c r="E31" s="6">
        <v>0.71437486751166934</v>
      </c>
      <c r="H31" s="6" t="s">
        <v>357</v>
      </c>
      <c r="I31" s="6">
        <v>56.304852838968763</v>
      </c>
      <c r="J31" s="6">
        <v>230.83553455849849</v>
      </c>
      <c r="K31" s="6">
        <v>2.59812684543108</v>
      </c>
      <c r="L31" s="6">
        <v>0.72367696442620444</v>
      </c>
      <c r="O31" s="4" t="s">
        <v>419</v>
      </c>
      <c r="P31" s="4">
        <v>64.751672884822</v>
      </c>
      <c r="Q31" s="4">
        <v>99.743767446918838</v>
      </c>
      <c r="R31" s="4">
        <v>5.3992252849439495E-2</v>
      </c>
      <c r="S31" s="4">
        <v>0.71437486751166934</v>
      </c>
      <c r="V31" s="6" t="s">
        <v>480</v>
      </c>
      <c r="W31" s="6">
        <v>151.88528419424367</v>
      </c>
      <c r="X31" s="6">
        <v>472.09072900568691</v>
      </c>
      <c r="Y31" s="6">
        <v>3.1168235413421876</v>
      </c>
      <c r="Z31" s="6">
        <v>0.64133032335515106</v>
      </c>
      <c r="AC31" s="4" t="s">
        <v>297</v>
      </c>
      <c r="AD31" s="6">
        <v>7.9927979206265922</v>
      </c>
      <c r="AE31" s="6">
        <v>65.620695751805414</v>
      </c>
      <c r="AF31" s="6">
        <v>2.617681991611065</v>
      </c>
      <c r="AG31" s="6">
        <v>0.43366907442299013</v>
      </c>
      <c r="AJ31" s="4" t="s">
        <v>358</v>
      </c>
      <c r="AK31" s="6">
        <v>48.993096260156499</v>
      </c>
      <c r="AL31" s="6">
        <v>483.85082575890129</v>
      </c>
      <c r="AM31" s="6">
        <v>0.59510320682845363</v>
      </c>
      <c r="AN31" s="6">
        <v>0.36739835662886011</v>
      </c>
      <c r="AQ31" s="4" t="s">
        <v>420</v>
      </c>
      <c r="AR31" s="6">
        <v>95.069606277078464</v>
      </c>
      <c r="AS31" s="6">
        <v>377.37433994576247</v>
      </c>
      <c r="AT31" s="6">
        <v>0.37028871674282604</v>
      </c>
      <c r="AU31" s="6">
        <v>0.44789432616575181</v>
      </c>
      <c r="AX31" s="4" t="s">
        <v>481</v>
      </c>
      <c r="AY31" s="6">
        <v>53.250644952431969</v>
      </c>
      <c r="AZ31" s="6">
        <v>231.72061020479623</v>
      </c>
      <c r="BA31" s="6">
        <v>1.4645056581247788</v>
      </c>
      <c r="BB31" s="6">
        <v>0.2328430873414207</v>
      </c>
    </row>
    <row r="32" spans="1:54" x14ac:dyDescent="0.25">
      <c r="A32" s="6" t="s">
        <v>298</v>
      </c>
      <c r="B32" s="6">
        <v>87.153647963886598</v>
      </c>
      <c r="C32" s="6">
        <v>112.88495834560086</v>
      </c>
      <c r="D32" s="6">
        <v>1.5577908548551371</v>
      </c>
      <c r="E32" s="6">
        <v>1.1423307607188167</v>
      </c>
      <c r="H32" s="6" t="s">
        <v>359</v>
      </c>
      <c r="I32" s="6">
        <v>139.55172451740697</v>
      </c>
      <c r="J32" s="6">
        <v>1050.577898931414</v>
      </c>
      <c r="K32" s="6">
        <v>3.7796835428940874</v>
      </c>
      <c r="L32" s="6">
        <v>0.7826802621727923</v>
      </c>
      <c r="O32" s="4" t="s">
        <v>421</v>
      </c>
      <c r="P32" s="4">
        <v>87.153647963886598</v>
      </c>
      <c r="Q32" s="4">
        <v>112.88495834560086</v>
      </c>
      <c r="R32" s="4">
        <v>1.5577908548551371</v>
      </c>
      <c r="S32" s="4">
        <v>1.1423307607188167</v>
      </c>
      <c r="V32" s="6" t="s">
        <v>482</v>
      </c>
      <c r="W32" s="6">
        <v>135.32333001113457</v>
      </c>
      <c r="X32" s="6">
        <v>741.07280287274455</v>
      </c>
      <c r="Y32" s="6">
        <v>3.3007787871183805</v>
      </c>
      <c r="Z32" s="6">
        <v>0.65890579159478035</v>
      </c>
      <c r="AC32" s="4" t="s">
        <v>299</v>
      </c>
      <c r="AD32" s="6">
        <v>19.221020868550799</v>
      </c>
      <c r="AE32" s="6">
        <v>271.26018443832021</v>
      </c>
      <c r="AF32" s="6">
        <v>1.1705258942093</v>
      </c>
      <c r="AG32" s="6">
        <v>0.2702225339275216</v>
      </c>
      <c r="AJ32" s="4" t="s">
        <v>360</v>
      </c>
      <c r="AK32" s="6">
        <v>15.404120150014807</v>
      </c>
      <c r="AL32" s="6">
        <v>154.84191883437703</v>
      </c>
      <c r="AM32" s="6">
        <v>0.64744267690770918</v>
      </c>
      <c r="AN32" s="6">
        <v>0.74441350614706681</v>
      </c>
      <c r="AQ32" s="4" t="s">
        <v>422</v>
      </c>
      <c r="AR32" s="6">
        <v>19.926792834829701</v>
      </c>
      <c r="AS32" s="6">
        <v>108.403770725816</v>
      </c>
      <c r="AT32" s="6">
        <v>1.2082076828391959</v>
      </c>
      <c r="AU32" s="6">
        <v>0.75114839159868629</v>
      </c>
      <c r="AX32" s="4" t="s">
        <v>483</v>
      </c>
      <c r="AY32" s="6">
        <v>110.3792452533081</v>
      </c>
      <c r="AZ32" s="6">
        <v>331.91818887590517</v>
      </c>
      <c r="BA32" s="6">
        <v>3.4716784031504999</v>
      </c>
      <c r="BB32" s="6">
        <v>0.16679753323192315</v>
      </c>
    </row>
    <row r="33" spans="1:54" x14ac:dyDescent="0.25">
      <c r="A33" s="6" t="s">
        <v>300</v>
      </c>
      <c r="B33" s="6">
        <v>39.15701615491114</v>
      </c>
      <c r="C33" s="6">
        <v>132.72860376700802</v>
      </c>
      <c r="D33" s="6">
        <v>8.401240684710121E-3</v>
      </c>
      <c r="E33" s="6">
        <v>1.3062138652903301</v>
      </c>
      <c r="H33" s="6" t="s">
        <v>361</v>
      </c>
      <c r="I33" s="6">
        <v>145.02153817136434</v>
      </c>
      <c r="J33" s="6">
        <v>287.75245008154531</v>
      </c>
      <c r="K33" s="6">
        <v>1.2474436380407601</v>
      </c>
      <c r="L33" s="6">
        <v>0.7807800368752239</v>
      </c>
      <c r="O33" s="4" t="s">
        <v>423</v>
      </c>
      <c r="P33" s="4">
        <v>39.15701615491114</v>
      </c>
      <c r="Q33" s="4">
        <v>132.72860376700802</v>
      </c>
      <c r="R33" s="4">
        <v>8.401240684710121E-3</v>
      </c>
      <c r="S33" s="4">
        <v>1.3062138652903301</v>
      </c>
      <c r="V33" s="6" t="s">
        <v>484</v>
      </c>
      <c r="W33" s="6">
        <v>115.88948621135381</v>
      </c>
      <c r="X33" s="6">
        <v>615.74057858441233</v>
      </c>
      <c r="Y33" s="6">
        <v>2.4796932628394788</v>
      </c>
      <c r="Z33" s="6">
        <v>0.73121795637539766</v>
      </c>
      <c r="AC33" s="4" t="s">
        <v>301</v>
      </c>
      <c r="AD33" s="6">
        <v>15.79141022775246</v>
      </c>
      <c r="AE33" s="6">
        <v>140.13466865801578</v>
      </c>
      <c r="AF33" s="6">
        <v>0.99878402268444522</v>
      </c>
      <c r="AG33" s="6">
        <v>0.67642403371205262</v>
      </c>
      <c r="AJ33" s="4" t="s">
        <v>362</v>
      </c>
      <c r="AK33" s="6">
        <v>26.29386931192316</v>
      </c>
      <c r="AL33" s="6">
        <v>194.02559994042699</v>
      </c>
      <c r="AM33" s="6">
        <v>4.5413402041363202</v>
      </c>
      <c r="AN33" s="6">
        <v>0.70422717387594569</v>
      </c>
      <c r="AQ33" s="4" t="s">
        <v>424</v>
      </c>
      <c r="AR33" s="6">
        <v>81.777775112814965</v>
      </c>
      <c r="AS33" s="6">
        <v>339.65768433812451</v>
      </c>
      <c r="AT33" s="6">
        <v>2.5619980536877827</v>
      </c>
      <c r="AU33" s="6">
        <v>0.20285942042375799</v>
      </c>
      <c r="AX33" s="4" t="s">
        <v>485</v>
      </c>
      <c r="AY33" s="6">
        <v>120.21176917423431</v>
      </c>
      <c r="AZ33" s="6">
        <v>696.74025268221192</v>
      </c>
      <c r="BA33" s="6">
        <v>0.20929086138298364</v>
      </c>
      <c r="BB33" s="6">
        <v>1.1162255979343616</v>
      </c>
    </row>
    <row r="34" spans="1:54" x14ac:dyDescent="0.25">
      <c r="A34" s="6" t="s">
        <v>302</v>
      </c>
      <c r="B34" s="6">
        <v>181.83930959565643</v>
      </c>
      <c r="C34" s="6">
        <v>577.93462748540685</v>
      </c>
      <c r="D34" s="6">
        <v>1.7064157205296282</v>
      </c>
      <c r="E34" s="6">
        <v>0.87471815523090113</v>
      </c>
      <c r="H34" s="6" t="s">
        <v>363</v>
      </c>
      <c r="I34" s="6">
        <v>49.953504719252571</v>
      </c>
      <c r="J34" s="6">
        <v>454.56852162514116</v>
      </c>
      <c r="K34" s="6">
        <v>6.0326428488453523</v>
      </c>
      <c r="L34" s="6">
        <v>0.73746982616849877</v>
      </c>
      <c r="O34" s="4" t="s">
        <v>425</v>
      </c>
      <c r="P34" s="4">
        <v>181.83930959565643</v>
      </c>
      <c r="Q34" s="4">
        <v>577.93462748540685</v>
      </c>
      <c r="R34" s="4">
        <v>1.7064157205296282</v>
      </c>
      <c r="S34" s="4">
        <v>0.87471815523090113</v>
      </c>
      <c r="V34" s="6" t="s">
        <v>486</v>
      </c>
      <c r="W34" s="6">
        <v>34.331982848602301</v>
      </c>
      <c r="X34" s="6">
        <v>1193.1551964139414</v>
      </c>
      <c r="Y34" s="6">
        <v>3.6962459699278369</v>
      </c>
      <c r="Z34" s="6">
        <v>1.2926953841806406</v>
      </c>
      <c r="AC34" s="4" t="s">
        <v>303</v>
      </c>
      <c r="AD34" s="6">
        <v>17.700615709428419</v>
      </c>
      <c r="AE34" s="6">
        <v>141.1597584222346</v>
      </c>
      <c r="AF34" s="6">
        <v>0.69000521248760815</v>
      </c>
      <c r="AG34" s="6">
        <v>0.66176954404488464</v>
      </c>
      <c r="AJ34" s="4" t="s">
        <v>364</v>
      </c>
      <c r="AK34" s="6">
        <v>8.9939138772093212</v>
      </c>
      <c r="AL34" s="6">
        <v>67.310265841278309</v>
      </c>
      <c r="AM34" s="6">
        <v>1.0474473232736379</v>
      </c>
      <c r="AN34" s="6">
        <v>0.66393450995229164</v>
      </c>
      <c r="AQ34" s="4" t="s">
        <v>426</v>
      </c>
      <c r="AR34" s="6">
        <v>39.124974274232763</v>
      </c>
      <c r="AS34" s="6">
        <v>223.29579896697163</v>
      </c>
      <c r="AT34" s="6">
        <v>1.3428232122016801</v>
      </c>
      <c r="AU34" s="6">
        <v>0.20829343784287127</v>
      </c>
      <c r="AX34" s="4" t="s">
        <v>487</v>
      </c>
      <c r="AY34" s="6">
        <v>56.921563320258002</v>
      </c>
      <c r="AZ34" s="6">
        <v>399.1851801140175</v>
      </c>
      <c r="BA34" s="6">
        <v>3.5811207152426001</v>
      </c>
      <c r="BB34" s="6">
        <v>0.24093072952605593</v>
      </c>
    </row>
    <row r="35" spans="1:54" x14ac:dyDescent="0.25">
      <c r="A35" s="6" t="s">
        <v>304</v>
      </c>
      <c r="B35" s="6">
        <v>65.601298401453121</v>
      </c>
      <c r="C35" s="6">
        <v>833.81523418871393</v>
      </c>
      <c r="D35" s="6">
        <v>1.8883170456564721E-2</v>
      </c>
      <c r="E35" s="6">
        <v>1.1822353278269719</v>
      </c>
      <c r="H35" s="6" t="s">
        <v>365</v>
      </c>
      <c r="I35" s="6">
        <v>260.83318051502619</v>
      </c>
      <c r="J35" s="6">
        <v>1081.101547685518</v>
      </c>
      <c r="K35" s="6">
        <v>4.8498733280281803</v>
      </c>
      <c r="L35" s="6">
        <v>0.95681757490083308</v>
      </c>
      <c r="O35" s="4" t="s">
        <v>427</v>
      </c>
      <c r="P35" s="4">
        <v>65.601298401453121</v>
      </c>
      <c r="Q35" s="4">
        <v>833.81523418871393</v>
      </c>
      <c r="R35" s="4">
        <v>1.8883170456564721E-2</v>
      </c>
      <c r="S35" s="4">
        <v>1.1822353278269719</v>
      </c>
      <c r="V35" s="6" t="s">
        <v>488</v>
      </c>
      <c r="W35" s="6">
        <v>84.571222560224044</v>
      </c>
      <c r="X35" s="6">
        <v>479.86673046873125</v>
      </c>
      <c r="Y35" s="6">
        <v>2.4782952479592599</v>
      </c>
      <c r="Z35" s="6">
        <v>0.76721272028484666</v>
      </c>
      <c r="AC35" s="4" t="s">
        <v>305</v>
      </c>
      <c r="AD35" s="6">
        <v>12.820522748772197</v>
      </c>
      <c r="AE35" s="6">
        <v>110.68028376372408</v>
      </c>
      <c r="AF35" s="6">
        <v>1.0076705450835657</v>
      </c>
      <c r="AG35" s="6">
        <v>0.64565934414960557</v>
      </c>
      <c r="AJ35" s="4" t="s">
        <v>366</v>
      </c>
      <c r="AK35" s="6">
        <v>30.240381302245517</v>
      </c>
      <c r="AL35" s="6">
        <v>171.36274199305421</v>
      </c>
      <c r="AM35" s="6">
        <v>3.1171635670550994</v>
      </c>
      <c r="AN35" s="6">
        <v>0.69957017233182495</v>
      </c>
      <c r="AQ35" s="4" t="s">
        <v>428</v>
      </c>
      <c r="AR35" s="6">
        <v>24.201924110830461</v>
      </c>
      <c r="AS35" s="6">
        <v>233.50042653168953</v>
      </c>
      <c r="AT35" s="6">
        <v>1.02025117112994</v>
      </c>
      <c r="AU35" s="6">
        <v>0.26435893305267488</v>
      </c>
      <c r="AX35" s="4" t="s">
        <v>489</v>
      </c>
      <c r="AY35" s="6">
        <v>45.543392405606319</v>
      </c>
      <c r="AZ35" s="6">
        <v>277.60668845472372</v>
      </c>
      <c r="BA35" s="6">
        <v>0.61460847673894303</v>
      </c>
      <c r="BB35" s="6">
        <v>0.60459895395454288</v>
      </c>
    </row>
    <row r="36" spans="1:54" x14ac:dyDescent="0.25">
      <c r="A36" s="6" t="s">
        <v>306</v>
      </c>
      <c r="B36" s="6">
        <v>72.061704443019394</v>
      </c>
      <c r="C36" s="6">
        <v>455.84870436475239</v>
      </c>
      <c r="D36" s="6">
        <v>3.6483013359761132</v>
      </c>
      <c r="E36" s="6">
        <v>0.81801406513294039</v>
      </c>
      <c r="H36" s="6" t="s">
        <v>367</v>
      </c>
      <c r="I36" s="6">
        <v>141.42191927881564</v>
      </c>
      <c r="J36" s="6">
        <v>1122.7540262878949</v>
      </c>
      <c r="K36" s="6">
        <v>1.518079246830651</v>
      </c>
      <c r="L36" s="6">
        <v>0.96177509163878105</v>
      </c>
      <c r="O36" s="4" t="s">
        <v>429</v>
      </c>
      <c r="P36" s="4">
        <v>72.061704443019394</v>
      </c>
      <c r="Q36" s="4">
        <v>455.84870436475239</v>
      </c>
      <c r="R36" s="4">
        <v>3.6483013359761132</v>
      </c>
      <c r="S36" s="4">
        <v>0.81801406513294039</v>
      </c>
      <c r="V36" s="6" t="s">
        <v>490</v>
      </c>
      <c r="W36" s="6">
        <v>51.054928459098001</v>
      </c>
      <c r="X36" s="6">
        <v>639.87730128289138</v>
      </c>
      <c r="Y36" s="6">
        <v>0.82007131201415395</v>
      </c>
      <c r="Z36" s="6">
        <v>0.42177707707044115</v>
      </c>
      <c r="AC36" s="4" t="s">
        <v>307</v>
      </c>
      <c r="AD36" s="6">
        <v>28.286675059485898</v>
      </c>
      <c r="AE36" s="6">
        <v>158.85462965131163</v>
      </c>
      <c r="AF36" s="6">
        <v>2.2320469697879934</v>
      </c>
      <c r="AG36" s="6">
        <v>0.70491075727552555</v>
      </c>
      <c r="AJ36" s="4" t="s">
        <v>368</v>
      </c>
      <c r="AK36" s="6">
        <v>7.6461161643111435</v>
      </c>
      <c r="AL36" s="6">
        <v>85.72280906520237</v>
      </c>
      <c r="AM36" s="6">
        <v>0.79866517611218579</v>
      </c>
      <c r="AN36" s="6">
        <v>0.72805518657860668</v>
      </c>
      <c r="AQ36" s="4" t="s">
        <v>430</v>
      </c>
      <c r="AR36" s="6">
        <v>37.883816555942275</v>
      </c>
      <c r="AS36" s="6">
        <v>269.01377278006049</v>
      </c>
      <c r="AT36" s="6">
        <v>5.8640787033384454</v>
      </c>
      <c r="AU36" s="6">
        <v>0.60650971339221815</v>
      </c>
      <c r="AX36" s="4" t="s">
        <v>491</v>
      </c>
      <c r="AY36" s="6">
        <v>111.93004367663565</v>
      </c>
      <c r="AZ36" s="6">
        <v>262.52903588138531</v>
      </c>
      <c r="BA36" s="6">
        <v>3.2578595748405998</v>
      </c>
      <c r="BB36" s="6">
        <v>0.4339883357952663</v>
      </c>
    </row>
    <row r="37" spans="1:54" x14ac:dyDescent="0.25">
      <c r="A37" s="6" t="s">
        <v>308</v>
      </c>
      <c r="B37" s="6">
        <v>198.54131882726119</v>
      </c>
      <c r="C37" s="6">
        <v>729.71221584279147</v>
      </c>
      <c r="D37" s="6">
        <v>1.8539180128094017</v>
      </c>
      <c r="E37" s="6">
        <v>0.68989084987317273</v>
      </c>
      <c r="H37" s="6" t="s">
        <v>369</v>
      </c>
      <c r="I37" s="6">
        <v>227.50697454474712</v>
      </c>
      <c r="J37" s="6">
        <v>1319.0283312774586</v>
      </c>
      <c r="K37" s="6">
        <v>3.311898259609988</v>
      </c>
      <c r="L37" s="6">
        <v>0.83265754987155782</v>
      </c>
      <c r="O37" s="4" t="s">
        <v>431</v>
      </c>
      <c r="P37" s="4">
        <v>198.54131882726119</v>
      </c>
      <c r="Q37" s="4">
        <v>729.71221584279147</v>
      </c>
      <c r="R37" s="4">
        <v>1.8539180128094017</v>
      </c>
      <c r="S37" s="4">
        <v>0.68989084987317273</v>
      </c>
      <c r="V37" s="6" t="s">
        <v>492</v>
      </c>
      <c r="W37" s="6">
        <v>145.41112207277894</v>
      </c>
      <c r="X37" s="6">
        <v>371.54134088072124</v>
      </c>
      <c r="Y37" s="6">
        <v>0.59387256064580507</v>
      </c>
      <c r="Z37" s="6">
        <v>0.73770763462087074</v>
      </c>
      <c r="AC37" s="4" t="s">
        <v>309</v>
      </c>
      <c r="AD37" s="6">
        <v>21.819788686626215</v>
      </c>
      <c r="AE37" s="6">
        <v>201.54418247755149</v>
      </c>
      <c r="AF37" s="6">
        <v>1.2874273677895633</v>
      </c>
      <c r="AG37" s="6">
        <v>0.68651576527689129</v>
      </c>
      <c r="AJ37" s="4" t="s">
        <v>370</v>
      </c>
      <c r="AK37" s="6">
        <v>28.222491250756683</v>
      </c>
      <c r="AL37" s="6">
        <v>228.72477521648088</v>
      </c>
      <c r="AM37" s="6">
        <v>0.91384414018502902</v>
      </c>
      <c r="AN37" s="6">
        <v>0.72267219582359354</v>
      </c>
      <c r="AQ37" s="4" t="s">
        <v>432</v>
      </c>
      <c r="AR37" s="6">
        <v>19.019978384825801</v>
      </c>
      <c r="AS37" s="6">
        <v>309.58509516334323</v>
      </c>
      <c r="AT37" s="6">
        <v>1.73856569197952</v>
      </c>
      <c r="AU37" s="6">
        <v>0.46836554325372515</v>
      </c>
      <c r="AX37" s="4" t="s">
        <v>493</v>
      </c>
      <c r="AY37" s="6">
        <v>33.099758208900042</v>
      </c>
      <c r="AZ37" s="6">
        <v>286.05154984045311</v>
      </c>
      <c r="BA37" s="6">
        <v>0.77863322162871695</v>
      </c>
      <c r="BB37" s="6">
        <v>0.60110594559500141</v>
      </c>
    </row>
    <row r="38" spans="1:54" x14ac:dyDescent="0.25">
      <c r="A38" s="6" t="s">
        <v>310</v>
      </c>
      <c r="B38" s="6">
        <v>141.39364107229704</v>
      </c>
      <c r="C38" s="6">
        <v>613.04456393765906</v>
      </c>
      <c r="D38" s="6">
        <v>2.2498770107441195</v>
      </c>
      <c r="E38" s="6">
        <v>0.8593648922255972</v>
      </c>
      <c r="H38" s="6" t="s">
        <v>371</v>
      </c>
      <c r="I38" s="6">
        <v>43.253165892380892</v>
      </c>
      <c r="J38" s="6">
        <v>417.6694381022233</v>
      </c>
      <c r="K38" s="6">
        <v>0.72814315619537795</v>
      </c>
      <c r="L38" s="6">
        <v>1.0310096381954068</v>
      </c>
      <c r="O38" s="4" t="s">
        <v>433</v>
      </c>
      <c r="P38" s="4">
        <v>141.39364107229704</v>
      </c>
      <c r="Q38" s="4">
        <v>613.04456393765906</v>
      </c>
      <c r="R38" s="4">
        <v>2.2498770107441195</v>
      </c>
      <c r="S38" s="4">
        <v>0.8593648922255972</v>
      </c>
      <c r="V38" s="6" t="s">
        <v>494</v>
      </c>
      <c r="W38" s="6">
        <v>144.75784573831925</v>
      </c>
      <c r="X38" s="6">
        <v>321.98617565715125</v>
      </c>
      <c r="Y38" s="6">
        <v>3.3034309087700349</v>
      </c>
      <c r="Z38" s="6">
        <v>0.71022485741585595</v>
      </c>
      <c r="AC38" s="4" t="s">
        <v>311</v>
      </c>
      <c r="AD38" s="6">
        <v>23.878475487840564</v>
      </c>
      <c r="AE38" s="6">
        <v>158.00225518730943</v>
      </c>
      <c r="AF38" s="6">
        <v>5.4785625897143602</v>
      </c>
      <c r="AG38" s="6">
        <v>0.74090628331032182</v>
      </c>
      <c r="AJ38" s="4" t="s">
        <v>372</v>
      </c>
      <c r="AK38" s="6">
        <v>25.761917080350344</v>
      </c>
      <c r="AL38" s="6">
        <v>239.25450233075546</v>
      </c>
      <c r="AM38" s="6">
        <v>6.1797939850285397</v>
      </c>
      <c r="AN38" s="6">
        <v>0.78183691003853195</v>
      </c>
      <c r="AQ38" s="4" t="s">
        <v>434</v>
      </c>
      <c r="AR38" s="6">
        <v>24.836939807084388</v>
      </c>
      <c r="AS38" s="6">
        <v>592.3220154607518</v>
      </c>
      <c r="AT38" s="6">
        <v>1.7443963274914749</v>
      </c>
      <c r="AU38" s="6">
        <v>0.60948411724161822</v>
      </c>
      <c r="AX38" s="4" t="s">
        <v>495</v>
      </c>
      <c r="AY38" s="6">
        <v>40.421052104771597</v>
      </c>
      <c r="AZ38" s="6">
        <v>791.71303102582169</v>
      </c>
      <c r="BA38" s="6">
        <v>1.9149328145022673</v>
      </c>
      <c r="BB38" s="6">
        <v>0.54891861563680222</v>
      </c>
    </row>
    <row r="39" spans="1:54" x14ac:dyDescent="0.25">
      <c r="A39" s="6" t="s">
        <v>312</v>
      </c>
      <c r="B39" s="6">
        <v>40.977918279275578</v>
      </c>
      <c r="C39" s="6">
        <v>418.02378330673616</v>
      </c>
      <c r="D39" s="6">
        <v>2.1372916406481863</v>
      </c>
      <c r="E39" s="6">
        <v>0.9284916368128292</v>
      </c>
      <c r="H39" s="6" t="s">
        <v>373</v>
      </c>
      <c r="I39" s="6">
        <v>95.88667383656464</v>
      </c>
      <c r="J39" s="6">
        <v>550.24334947425473</v>
      </c>
      <c r="K39" s="6">
        <v>3.9214346145059107</v>
      </c>
      <c r="L39" s="6">
        <v>0.60539679900483923</v>
      </c>
      <c r="O39" s="4" t="s">
        <v>435</v>
      </c>
      <c r="P39" s="4">
        <v>168.07163257190484</v>
      </c>
      <c r="Q39" s="4">
        <v>565.23835369549079</v>
      </c>
      <c r="R39" s="4">
        <v>0.98266546606987515</v>
      </c>
      <c r="S39" s="4">
        <v>0.84583444995000112</v>
      </c>
      <c r="V39" s="6" t="s">
        <v>496</v>
      </c>
      <c r="W39" s="6">
        <v>101.57273507267541</v>
      </c>
      <c r="X39" s="6">
        <v>497.11963733198183</v>
      </c>
      <c r="Y39" s="6">
        <v>0.63903250228247854</v>
      </c>
      <c r="Z39" s="6">
        <v>0.72304821670716946</v>
      </c>
      <c r="AC39" s="4" t="s">
        <v>313</v>
      </c>
      <c r="AD39" s="6">
        <v>24.099435484401063</v>
      </c>
      <c r="AE39" s="6">
        <v>239.81012206728224</v>
      </c>
      <c r="AF39" s="6">
        <v>5.35953354246067</v>
      </c>
      <c r="AG39" s="6">
        <v>0.75394247824690208</v>
      </c>
      <c r="AJ39" s="4" t="s">
        <v>374</v>
      </c>
      <c r="AK39" s="6">
        <v>50.679140310433297</v>
      </c>
      <c r="AL39" s="6">
        <v>163.68390266013989</v>
      </c>
      <c r="AM39" s="6">
        <v>5.5621152967159304</v>
      </c>
      <c r="AN39" s="6">
        <v>0.7758128827311801</v>
      </c>
      <c r="AQ39" s="4" t="s">
        <v>436</v>
      </c>
      <c r="AR39" s="6">
        <v>32.2825835318638</v>
      </c>
      <c r="AS39" s="6">
        <v>483.29920908944973</v>
      </c>
      <c r="AT39" s="6">
        <v>0.60218395326646068</v>
      </c>
      <c r="AU39" s="6">
        <v>0.22749655935208446</v>
      </c>
      <c r="AX39" s="4" t="s">
        <v>497</v>
      </c>
      <c r="AY39" s="6">
        <v>154.18750590866003</v>
      </c>
      <c r="AZ39" s="6">
        <v>351.25537403301348</v>
      </c>
      <c r="BA39" s="6">
        <v>1.095883933414358</v>
      </c>
      <c r="BB39" s="6">
        <v>0.34828101734104605</v>
      </c>
    </row>
    <row r="40" spans="1:54" x14ac:dyDescent="0.25">
      <c r="A40" s="6" t="s">
        <v>314</v>
      </c>
      <c r="B40" s="6">
        <v>129.47917200054263</v>
      </c>
      <c r="C40" s="6">
        <v>524.87616973397792</v>
      </c>
      <c r="D40" s="6">
        <v>4.7011160418274525</v>
      </c>
      <c r="E40" s="6">
        <v>0.86358809647116053</v>
      </c>
      <c r="H40" s="6" t="s">
        <v>375</v>
      </c>
      <c r="I40" s="6">
        <v>75.59332444094926</v>
      </c>
      <c r="J40" s="6">
        <v>468.39634569718112</v>
      </c>
      <c r="K40" s="6">
        <v>1.626837475402211</v>
      </c>
      <c r="L40" s="6">
        <v>0.97213391779729963</v>
      </c>
      <c r="O40" s="4" t="s">
        <v>437</v>
      </c>
      <c r="P40" s="4">
        <v>40.977918279275578</v>
      </c>
      <c r="Q40" s="4">
        <v>418.02378330673616</v>
      </c>
      <c r="R40" s="4">
        <v>2.1372916406481863</v>
      </c>
      <c r="S40" s="4">
        <v>0.9284916368128292</v>
      </c>
      <c r="V40" s="6" t="s">
        <v>498</v>
      </c>
      <c r="W40" s="6">
        <v>13.820572830146634</v>
      </c>
      <c r="X40" s="6">
        <v>58.363861405005899</v>
      </c>
      <c r="Y40" s="6">
        <v>1.4264769656762208</v>
      </c>
      <c r="Z40" s="6">
        <v>0.6439416234532831</v>
      </c>
      <c r="AC40" s="4" t="s">
        <v>315</v>
      </c>
      <c r="AD40" s="6">
        <v>12.512581670843048</v>
      </c>
      <c r="AE40" s="6">
        <v>111.34305608732409</v>
      </c>
      <c r="AF40" s="6">
        <v>4.9457281180072998</v>
      </c>
      <c r="AG40" s="6">
        <v>0.66009888955030305</v>
      </c>
      <c r="AJ40" s="4" t="s">
        <v>376</v>
      </c>
      <c r="AK40" s="6">
        <v>20.121812298747017</v>
      </c>
      <c r="AL40" s="6">
        <v>302.97149403351312</v>
      </c>
      <c r="AM40" s="6">
        <v>3.3594045801869976</v>
      </c>
      <c r="AN40" s="6">
        <v>0.80577585821453257</v>
      </c>
      <c r="AQ40" s="4" t="s">
        <v>438</v>
      </c>
      <c r="AR40" s="6">
        <v>19.4125093628064</v>
      </c>
      <c r="AS40" s="6">
        <v>587.40370709181911</v>
      </c>
      <c r="AT40" s="6">
        <v>1.3919650701643018</v>
      </c>
      <c r="AU40" s="6">
        <v>0.268914211751416</v>
      </c>
      <c r="AX40" s="4" t="s">
        <v>499</v>
      </c>
      <c r="AY40" s="6">
        <v>80.918021699555922</v>
      </c>
      <c r="AZ40" s="6">
        <v>500.77405091951908</v>
      </c>
      <c r="BA40" s="6">
        <v>4.7750392375789072</v>
      </c>
      <c r="BB40" s="6">
        <v>0.30667442696353137</v>
      </c>
    </row>
    <row r="41" spans="1:54" x14ac:dyDescent="0.25">
      <c r="A41" s="6" t="s">
        <v>316</v>
      </c>
      <c r="B41" s="6">
        <v>80.954538012488044</v>
      </c>
      <c r="C41" s="6">
        <v>727.84123042626504</v>
      </c>
      <c r="D41" s="6">
        <v>0.77538389633771498</v>
      </c>
      <c r="E41" s="6">
        <v>0.85011753748072361</v>
      </c>
      <c r="H41" s="6" t="s">
        <v>377</v>
      </c>
      <c r="I41" s="6">
        <v>207.22116351339429</v>
      </c>
      <c r="J41" s="6">
        <v>649.34017591919712</v>
      </c>
      <c r="K41" s="6">
        <v>1.2285201359503592</v>
      </c>
      <c r="L41" s="6">
        <v>0.85635476580116721</v>
      </c>
      <c r="O41" s="4" t="s">
        <v>439</v>
      </c>
      <c r="P41" s="4">
        <v>215.23462694919019</v>
      </c>
      <c r="Q41" s="4">
        <v>594.66660898583586</v>
      </c>
      <c r="R41" s="4">
        <v>2.3317977831722749</v>
      </c>
      <c r="S41" s="4">
        <v>0.76862128138661334</v>
      </c>
      <c r="V41" s="6" t="s">
        <v>500</v>
      </c>
      <c r="W41" s="6">
        <v>119.55382957178358</v>
      </c>
      <c r="X41" s="6">
        <v>385.3988601026158</v>
      </c>
      <c r="Y41" s="6">
        <v>0.49824289447907766</v>
      </c>
      <c r="Z41" s="6">
        <v>0.4756645886439691</v>
      </c>
      <c r="AC41" s="4" t="s">
        <v>317</v>
      </c>
      <c r="AD41" s="6">
        <v>17.009852315103998</v>
      </c>
      <c r="AE41" s="6">
        <v>115.01532238941699</v>
      </c>
      <c r="AF41" s="6">
        <v>4.4837646347370299</v>
      </c>
      <c r="AG41" s="6">
        <v>0.58597915881654794</v>
      </c>
      <c r="AJ41" s="4" t="s">
        <v>378</v>
      </c>
      <c r="AK41" s="6">
        <v>20.342074052615505</v>
      </c>
      <c r="AL41" s="6">
        <v>194.89772529161485</v>
      </c>
      <c r="AM41" s="6">
        <v>1.2015972451207275</v>
      </c>
      <c r="AN41" s="6">
        <v>0.7084840842145339</v>
      </c>
      <c r="AQ41" s="4" t="s">
        <v>440</v>
      </c>
      <c r="AR41" s="6">
        <v>102.17196534884496</v>
      </c>
      <c r="AS41" s="6">
        <v>465.15262689561547</v>
      </c>
      <c r="AT41" s="6">
        <v>1.6859542710088335</v>
      </c>
      <c r="AU41" s="6">
        <v>0.34807017287740594</v>
      </c>
      <c r="AX41" s="4" t="s">
        <v>501</v>
      </c>
      <c r="AY41" s="6">
        <v>58.464109727849561</v>
      </c>
      <c r="AZ41" s="6">
        <v>643.65942868730201</v>
      </c>
      <c r="BA41" s="6">
        <v>0.13913425245226901</v>
      </c>
      <c r="BB41" s="6">
        <v>0.18622414364054996</v>
      </c>
    </row>
    <row r="42" spans="1:54" x14ac:dyDescent="0.25">
      <c r="A42" s="6" t="s">
        <v>318</v>
      </c>
      <c r="B42" s="6">
        <v>11.900658339378936</v>
      </c>
      <c r="C42" s="6">
        <v>158.26493343663003</v>
      </c>
      <c r="D42" s="6">
        <v>0.917911956890474</v>
      </c>
      <c r="E42" s="6">
        <v>0.65589062273891086</v>
      </c>
      <c r="H42" s="6" t="s">
        <v>379</v>
      </c>
      <c r="I42" s="6">
        <v>151.22657855891322</v>
      </c>
      <c r="J42" s="6">
        <v>694.07919251259409</v>
      </c>
      <c r="K42" s="6">
        <v>3.6342779279305425E-2</v>
      </c>
      <c r="L42" s="6">
        <v>0.86102149271270734</v>
      </c>
      <c r="O42" s="4" t="s">
        <v>441</v>
      </c>
      <c r="P42" s="4">
        <v>179.00266379560145</v>
      </c>
      <c r="Q42" s="4">
        <v>653.67967992830484</v>
      </c>
      <c r="R42" s="4">
        <v>0.9535754225915356</v>
      </c>
      <c r="S42" s="4">
        <v>0.87550709178900588</v>
      </c>
      <c r="V42" s="6" t="s">
        <v>502</v>
      </c>
      <c r="W42" s="6">
        <v>15.282741121795826</v>
      </c>
      <c r="X42" s="6">
        <v>256.02347594997349</v>
      </c>
      <c r="Y42" s="6">
        <v>3.9541861166608623</v>
      </c>
      <c r="Z42" s="6">
        <v>0.56077273482771162</v>
      </c>
      <c r="AC42" s="4" t="s">
        <v>319</v>
      </c>
      <c r="AD42" s="6">
        <v>54.759697499733115</v>
      </c>
      <c r="AE42" s="6">
        <v>134.92842136725793</v>
      </c>
      <c r="AF42" s="6">
        <v>3.1404902634618002</v>
      </c>
      <c r="AG42" s="6">
        <v>0.69823162263035377</v>
      </c>
      <c r="AJ42" s="4" t="s">
        <v>380</v>
      </c>
      <c r="AK42" s="6">
        <v>14.416887262533001</v>
      </c>
      <c r="AL42" s="6">
        <v>746.47319105957433</v>
      </c>
      <c r="AM42" s="6">
        <v>1.9244796244438374</v>
      </c>
      <c r="AN42" s="6">
        <v>0.58472659980217812</v>
      </c>
      <c r="AQ42" s="4" t="s">
        <v>442</v>
      </c>
      <c r="AR42" s="6">
        <v>14.438649004727166</v>
      </c>
      <c r="AS42" s="6">
        <v>215.32520558801571</v>
      </c>
      <c r="AT42" s="6">
        <v>0.76485789514445524</v>
      </c>
      <c r="AU42" s="6">
        <v>0.28542506027422093</v>
      </c>
      <c r="AX42" s="4" t="s">
        <v>503</v>
      </c>
      <c r="AY42" s="6">
        <v>18.758828433048865</v>
      </c>
      <c r="AZ42" s="6">
        <v>222.02746539039401</v>
      </c>
      <c r="BA42" s="6">
        <v>0.39055584199640703</v>
      </c>
      <c r="BB42" s="6">
        <v>0.25916384376723656</v>
      </c>
    </row>
    <row r="43" spans="1:54" x14ac:dyDescent="0.25">
      <c r="A43" s="6" t="s">
        <v>320</v>
      </c>
      <c r="B43" s="6">
        <v>20.054292682657454</v>
      </c>
      <c r="C43" s="6">
        <v>155.43875898257991</v>
      </c>
      <c r="D43" s="6">
        <v>1.2750547368584599</v>
      </c>
      <c r="E43" s="6">
        <v>0.59462852134886746</v>
      </c>
      <c r="H43" s="6" t="s">
        <v>381</v>
      </c>
      <c r="I43" s="6">
        <v>213.15220035893171</v>
      </c>
      <c r="J43" s="6">
        <v>612.75983136547973</v>
      </c>
      <c r="K43" s="6">
        <v>3.2958234449654564</v>
      </c>
      <c r="L43" s="6">
        <v>0.92796560086478175</v>
      </c>
      <c r="O43" s="4" t="s">
        <v>443</v>
      </c>
      <c r="P43" s="4">
        <v>35.940124348307549</v>
      </c>
      <c r="Q43" s="4">
        <v>130.45012556061769</v>
      </c>
      <c r="R43" s="4">
        <v>1.5854649309128901</v>
      </c>
      <c r="S43" s="4">
        <v>0.49428436946000859</v>
      </c>
      <c r="V43" s="6" t="s">
        <v>504</v>
      </c>
      <c r="W43" s="6">
        <v>21.864688003078047</v>
      </c>
      <c r="X43" s="6">
        <v>193.62170798063752</v>
      </c>
      <c r="Y43" s="6">
        <v>0.29614251506271888</v>
      </c>
      <c r="Z43" s="6">
        <v>0.37333690955301313</v>
      </c>
      <c r="AC43" s="4" t="s">
        <v>321</v>
      </c>
      <c r="AD43" s="6">
        <v>8.6084651389634583</v>
      </c>
      <c r="AE43" s="6">
        <v>194.17589953833021</v>
      </c>
      <c r="AF43" s="6">
        <v>1.8698747857303588</v>
      </c>
      <c r="AG43" s="6">
        <v>0.66315469070133837</v>
      </c>
      <c r="AJ43" s="4" t="s">
        <v>382</v>
      </c>
      <c r="AK43" s="6">
        <v>12.166033217957205</v>
      </c>
      <c r="AL43" s="6">
        <v>425.01826456801035</v>
      </c>
      <c r="AM43" s="6">
        <v>4.0334306441309602</v>
      </c>
      <c r="AN43" s="6">
        <v>0.84356660717185439</v>
      </c>
      <c r="AQ43" s="4" t="s">
        <v>444</v>
      </c>
      <c r="AR43" s="6">
        <v>28.373365451555301</v>
      </c>
      <c r="AS43" s="6">
        <v>177.50042494474999</v>
      </c>
      <c r="AT43" s="6">
        <v>1.6489320274396899</v>
      </c>
      <c r="AU43" s="6">
        <v>4.6088994059524831E-3</v>
      </c>
      <c r="AX43" s="4" t="s">
        <v>505</v>
      </c>
      <c r="AY43" s="6">
        <v>30.433848602310199</v>
      </c>
      <c r="AZ43" s="6">
        <v>214.80115153526751</v>
      </c>
      <c r="BA43" s="6">
        <v>3.5463975695901899</v>
      </c>
      <c r="BB43" s="6">
        <v>9.513615143250588E-2</v>
      </c>
    </row>
    <row r="44" spans="1:54" x14ac:dyDescent="0.25">
      <c r="A44" s="6"/>
      <c r="B44" s="6"/>
      <c r="C44" s="6"/>
      <c r="D44" s="6"/>
      <c r="E44" s="6"/>
      <c r="H44" s="6"/>
      <c r="I44" s="6"/>
      <c r="J44" s="6"/>
      <c r="K44" s="6"/>
      <c r="L44" s="6"/>
      <c r="V44" s="6"/>
      <c r="W44" s="6"/>
      <c r="X44" s="6"/>
      <c r="Y44" s="6"/>
      <c r="Z44" s="6"/>
    </row>
    <row r="45" spans="1:54" x14ac:dyDescent="0.25">
      <c r="A45" s="6"/>
      <c r="B45" s="6" t="s">
        <v>527</v>
      </c>
      <c r="C45" s="6" t="s">
        <v>528</v>
      </c>
      <c r="D45" s="6" t="s">
        <v>529</v>
      </c>
      <c r="E45" s="6" t="s">
        <v>12</v>
      </c>
      <c r="H45" s="6"/>
      <c r="I45" s="6" t="s">
        <v>527</v>
      </c>
      <c r="J45" s="6" t="s">
        <v>528</v>
      </c>
      <c r="K45" s="6" t="s">
        <v>529</v>
      </c>
      <c r="L45" s="6" t="s">
        <v>12</v>
      </c>
      <c r="P45" s="6" t="s">
        <v>530</v>
      </c>
      <c r="Q45" s="6" t="s">
        <v>528</v>
      </c>
      <c r="R45" s="6" t="s">
        <v>531</v>
      </c>
      <c r="S45" s="6" t="s">
        <v>12</v>
      </c>
      <c r="V45" s="6"/>
      <c r="W45" s="6" t="s">
        <v>527</v>
      </c>
      <c r="X45" s="6" t="s">
        <v>532</v>
      </c>
      <c r="Y45" s="6" t="s">
        <v>529</v>
      </c>
      <c r="Z45" s="6" t="s">
        <v>12</v>
      </c>
      <c r="AC45" s="6"/>
      <c r="AD45" s="6" t="s">
        <v>527</v>
      </c>
      <c r="AE45" s="6" t="s">
        <v>528</v>
      </c>
      <c r="AF45" s="6" t="s">
        <v>531</v>
      </c>
      <c r="AG45" s="6" t="s">
        <v>12</v>
      </c>
      <c r="AJ45" s="6"/>
      <c r="AK45" s="6" t="s">
        <v>530</v>
      </c>
      <c r="AL45" s="6" t="s">
        <v>528</v>
      </c>
      <c r="AM45" s="6" t="s">
        <v>531</v>
      </c>
      <c r="AN45" s="6" t="s">
        <v>522</v>
      </c>
      <c r="AQ45" s="6"/>
      <c r="AR45" s="6" t="s">
        <v>527</v>
      </c>
      <c r="AS45" s="6" t="s">
        <v>528</v>
      </c>
      <c r="AT45" s="6" t="s">
        <v>531</v>
      </c>
      <c r="AU45" s="6" t="s">
        <v>12</v>
      </c>
      <c r="AX45" s="6"/>
      <c r="AY45" s="6" t="s">
        <v>527</v>
      </c>
      <c r="AZ45" s="6" t="s">
        <v>528</v>
      </c>
      <c r="BA45" s="6" t="s">
        <v>529</v>
      </c>
      <c r="BB45" s="6" t="s">
        <v>522</v>
      </c>
    </row>
    <row r="46" spans="1:54" x14ac:dyDescent="0.25">
      <c r="A46" s="6" t="s">
        <v>41</v>
      </c>
      <c r="B46" s="6">
        <v>106.31074919795914</v>
      </c>
      <c r="C46" s="6">
        <v>445.69104114876137</v>
      </c>
      <c r="D46" s="6">
        <v>1.3874928179594799</v>
      </c>
      <c r="E46" s="6">
        <v>0.84828783502557548</v>
      </c>
      <c r="H46" s="6" t="s">
        <v>41</v>
      </c>
      <c r="I46" s="6">
        <v>148.09116523784871</v>
      </c>
      <c r="J46" s="6">
        <v>702.82812408711527</v>
      </c>
      <c r="K46" s="6">
        <v>2.0877134272907583</v>
      </c>
      <c r="L46" s="6">
        <v>0.7718786117132056</v>
      </c>
      <c r="O46" s="4" t="s">
        <v>41</v>
      </c>
      <c r="P46" s="6">
        <v>145.44705706523735</v>
      </c>
      <c r="Q46" s="6">
        <v>509.55216333107603</v>
      </c>
      <c r="R46" s="6">
        <v>1.6636729194114495</v>
      </c>
      <c r="S46" s="6">
        <v>0.82350655179269105</v>
      </c>
      <c r="V46" s="6" t="s">
        <v>533</v>
      </c>
      <c r="W46" s="6">
        <v>86.943092675134224</v>
      </c>
      <c r="X46" s="6">
        <v>457.16771768527428</v>
      </c>
      <c r="Y46" s="6">
        <v>1.6487488458273161</v>
      </c>
      <c r="Z46" s="6">
        <v>0.72861417252686311</v>
      </c>
      <c r="AC46" s="4" t="s">
        <v>41</v>
      </c>
      <c r="AD46" s="6">
        <v>32.00554759761561</v>
      </c>
      <c r="AE46" s="6">
        <v>228.79160336536808</v>
      </c>
      <c r="AF46" s="6">
        <v>2.2351441266953227</v>
      </c>
      <c r="AG46" s="6">
        <v>0.71310996948374494</v>
      </c>
      <c r="AJ46" s="4" t="s">
        <v>534</v>
      </c>
      <c r="AK46" s="6">
        <v>29.443041956182551</v>
      </c>
      <c r="AL46" s="6">
        <v>236.33073708387391</v>
      </c>
      <c r="AM46" s="6">
        <v>2.0558163452880538</v>
      </c>
      <c r="AN46" s="6">
        <v>0.67997485216348674</v>
      </c>
      <c r="AQ46" s="4" t="s">
        <v>41</v>
      </c>
      <c r="AR46" s="6">
        <v>39.648696651676872</v>
      </c>
      <c r="AS46" s="6">
        <v>348.40601601971485</v>
      </c>
      <c r="AT46" s="6">
        <v>1.9436841994269127</v>
      </c>
      <c r="AU46" s="6">
        <v>0.3955681802695637</v>
      </c>
      <c r="AX46" s="4" t="s">
        <v>534</v>
      </c>
      <c r="AY46" s="6">
        <v>64.45963762331148</v>
      </c>
      <c r="AZ46" s="6">
        <v>401.13664098752065</v>
      </c>
      <c r="BA46" s="6">
        <v>2.2881087582168242</v>
      </c>
      <c r="BB46" s="6">
        <v>0.42850993124894177</v>
      </c>
    </row>
    <row r="47" spans="1:54" x14ac:dyDescent="0.25">
      <c r="A47" s="6" t="s">
        <v>535</v>
      </c>
      <c r="B47" s="6">
        <v>70.849497264672607</v>
      </c>
      <c r="C47" s="6">
        <v>265.96305176044933</v>
      </c>
      <c r="D47" s="6">
        <v>1.0947412313256597</v>
      </c>
      <c r="E47" s="6">
        <v>0.32202957211927563</v>
      </c>
      <c r="H47" s="6" t="s">
        <v>42</v>
      </c>
      <c r="I47" s="6">
        <v>95.90005388815851</v>
      </c>
      <c r="J47" s="6">
        <v>346.35169936017985</v>
      </c>
      <c r="K47" s="6">
        <v>1.7607601608097956</v>
      </c>
      <c r="L47" s="6">
        <v>0.24760216928979017</v>
      </c>
      <c r="O47" s="4" t="s">
        <v>42</v>
      </c>
      <c r="P47" s="6">
        <v>81.106716070676356</v>
      </c>
      <c r="Q47" s="6">
        <v>235.40758186595909</v>
      </c>
      <c r="R47" s="6">
        <v>1.1720063442562376</v>
      </c>
      <c r="S47" s="6">
        <v>0.20824162083596937</v>
      </c>
      <c r="V47" s="6" t="s">
        <v>42</v>
      </c>
      <c r="W47" s="6">
        <v>56.824060360391357</v>
      </c>
      <c r="X47" s="6">
        <v>244.90339587022785</v>
      </c>
      <c r="Y47" s="6">
        <v>1.3307469885817351</v>
      </c>
      <c r="Z47" s="6">
        <v>0.25036009387680774</v>
      </c>
      <c r="AC47" s="4" t="s">
        <v>42</v>
      </c>
      <c r="AD47" s="6">
        <v>26.259403893604784</v>
      </c>
      <c r="AE47" s="6">
        <v>132.64151929509185</v>
      </c>
      <c r="AF47" s="6">
        <v>1.587101272710554</v>
      </c>
      <c r="AG47" s="6">
        <v>0.19479171019924924</v>
      </c>
      <c r="AJ47" s="4" t="s">
        <v>42</v>
      </c>
      <c r="AK47" s="6">
        <v>17.585598807153307</v>
      </c>
      <c r="AL47" s="6">
        <v>163.93849665671877</v>
      </c>
      <c r="AM47" s="6">
        <v>1.7298558504776027</v>
      </c>
      <c r="AN47" s="6">
        <v>0.10868112690113305</v>
      </c>
      <c r="AQ47" s="4" t="s">
        <v>42</v>
      </c>
      <c r="AR47" s="6">
        <v>28.5582202904803</v>
      </c>
      <c r="AS47" s="6">
        <v>201.69573763861709</v>
      </c>
      <c r="AT47" s="6">
        <v>1.278307375910944</v>
      </c>
      <c r="AU47" s="6">
        <v>0.25997051717800868</v>
      </c>
      <c r="AX47" s="4" t="s">
        <v>535</v>
      </c>
      <c r="AY47" s="6">
        <v>40.336669958660373</v>
      </c>
      <c r="AZ47" s="6">
        <v>256.3525008906073</v>
      </c>
      <c r="BA47" s="6">
        <v>1.7832685433520312</v>
      </c>
      <c r="BB47" s="6">
        <v>0.32893130587127339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3a(I)</vt:lpstr>
      <vt:lpstr>Figure 3a(II)</vt:lpstr>
      <vt:lpstr>Figure 3a(III)</vt:lpstr>
      <vt:lpstr>Figure 3b(I)</vt:lpstr>
      <vt:lpstr>Figure 3b(II)</vt:lpstr>
      <vt:lpstr>Figure 3b(III)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2022-04-21T02:48:37Z</dcterms:modified>
</cp:coreProperties>
</file>