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Figure S14c" sheetId="1" r:id="rId1"/>
    <sheet name="Figure S14d" sheetId="2" r:id="rId2"/>
    <sheet name="Figure S14e" sheetId="3" r:id="rId3"/>
    <sheet name="Figure S14f" sheetId="4" r:id="rId4"/>
    <sheet name="Figure S14g" sheetId="5" r:id="rId5"/>
    <sheet name="Figure S14h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4" i="2" l="1"/>
  <c r="D124" i="2"/>
  <c r="G124" i="2"/>
  <c r="H124" i="2"/>
  <c r="I124" i="2"/>
  <c r="C125" i="2"/>
  <c r="D125" i="2"/>
  <c r="G125" i="2"/>
  <c r="H125" i="2"/>
  <c r="I125" i="2"/>
  <c r="B125" i="2"/>
  <c r="B124" i="2"/>
  <c r="X46" i="3" l="1"/>
  <c r="W46" i="3"/>
  <c r="V46" i="3"/>
  <c r="X45" i="3"/>
  <c r="W45" i="3"/>
  <c r="V45" i="3"/>
  <c r="AC46" i="3"/>
  <c r="AB46" i="3"/>
  <c r="AA46" i="3"/>
  <c r="AC45" i="3"/>
  <c r="AB45" i="3"/>
  <c r="AA45" i="3"/>
  <c r="AI46" i="3"/>
  <c r="AH46" i="3"/>
  <c r="AG46" i="3"/>
  <c r="AI45" i="3"/>
  <c r="AH45" i="3"/>
  <c r="AG45" i="3"/>
  <c r="AN46" i="3"/>
  <c r="AM46" i="3"/>
  <c r="AL46" i="3"/>
  <c r="AN45" i="3"/>
  <c r="AM45" i="3"/>
  <c r="AL45" i="3"/>
  <c r="Q45" i="3"/>
  <c r="R45" i="3"/>
  <c r="S45" i="3"/>
  <c r="Q46" i="3"/>
  <c r="R46" i="3"/>
  <c r="S46" i="3"/>
  <c r="N46" i="3"/>
  <c r="M46" i="3"/>
  <c r="L46" i="3"/>
  <c r="N45" i="3"/>
  <c r="M45" i="3"/>
  <c r="L45" i="3"/>
  <c r="I46" i="3"/>
  <c r="H46" i="3"/>
  <c r="G46" i="3"/>
  <c r="I45" i="3"/>
  <c r="H45" i="3"/>
  <c r="G45" i="3"/>
  <c r="D46" i="3"/>
  <c r="C46" i="3"/>
  <c r="B46" i="3"/>
  <c r="D45" i="3"/>
  <c r="C45" i="3"/>
  <c r="B45" i="3"/>
  <c r="D138" i="1"/>
  <c r="G138" i="1"/>
  <c r="I138" i="1"/>
  <c r="L138" i="1"/>
  <c r="N138" i="1"/>
  <c r="D139" i="1"/>
  <c r="G139" i="1"/>
  <c r="I139" i="1"/>
  <c r="L139" i="1"/>
  <c r="N139" i="1"/>
  <c r="B139" i="1"/>
  <c r="B138" i="1"/>
</calcChain>
</file>

<file path=xl/sharedStrings.xml><?xml version="1.0" encoding="utf-8"?>
<sst xmlns="http://schemas.openxmlformats.org/spreadsheetml/2006/main" count="1335" uniqueCount="298">
  <si>
    <t>Skeleton modulus</t>
    <phoneticPr fontId="2" type="noConversion"/>
  </si>
  <si>
    <t>MEAN</t>
  </si>
  <si>
    <t>SD</t>
  </si>
  <si>
    <t>Apparent viscosity</t>
    <phoneticPr fontId="2" type="noConversion"/>
  </si>
  <si>
    <t>Diffusion coefficient</t>
    <phoneticPr fontId="2" type="noConversion"/>
  </si>
  <si>
    <t>UC-NI</t>
    <phoneticPr fontId="2" type="noConversion"/>
  </si>
  <si>
    <t>UC-IN</t>
    <phoneticPr fontId="2" type="noConversion"/>
  </si>
  <si>
    <t>UC-NI</t>
    <phoneticPr fontId="2" type="noConversion"/>
  </si>
  <si>
    <t>UC-IN</t>
    <phoneticPr fontId="2" type="noConversion"/>
  </si>
  <si>
    <t>UC-NI</t>
    <phoneticPr fontId="2" type="noConversion"/>
  </si>
  <si>
    <t>UC-IN</t>
    <phoneticPr fontId="2" type="noConversion"/>
  </si>
  <si>
    <t>UC-NI</t>
    <phoneticPr fontId="2" type="noConversion"/>
  </si>
  <si>
    <t>Skeleton modulus</t>
    <phoneticPr fontId="2" type="noConversion"/>
  </si>
  <si>
    <t>UC-IN</t>
    <phoneticPr fontId="2" type="noConversion"/>
  </si>
  <si>
    <t>MEAN</t>
    <phoneticPr fontId="2" type="noConversion"/>
  </si>
  <si>
    <t>SD</t>
    <phoneticPr fontId="2" type="noConversion"/>
  </si>
  <si>
    <t>Skeleton modulus</t>
    <phoneticPr fontId="2" type="noConversion"/>
  </si>
  <si>
    <t>Apparent viscosity</t>
    <phoneticPr fontId="2" type="noConversion"/>
  </si>
  <si>
    <t>UC-IN</t>
    <phoneticPr fontId="2" type="noConversion"/>
  </si>
  <si>
    <t>Data used for clustering analysis</t>
    <phoneticPr fontId="2" type="noConversion"/>
  </si>
  <si>
    <t>Data used for clustering analysis</t>
    <phoneticPr fontId="2" type="noConversion"/>
  </si>
  <si>
    <t>Skeleton modulus</t>
    <phoneticPr fontId="2" type="noConversion"/>
  </si>
  <si>
    <t>Apparent viscosity</t>
    <phoneticPr fontId="2" type="noConversion"/>
  </si>
  <si>
    <t>Diffusion coefficient</t>
  </si>
  <si>
    <t>UC-NI-1</t>
    <phoneticPr fontId="2" type="noConversion"/>
  </si>
  <si>
    <t>UC-NI-2</t>
    <phoneticPr fontId="2" type="noConversion"/>
  </si>
  <si>
    <t>UC-NI-3</t>
    <phoneticPr fontId="2" type="noConversion"/>
  </si>
  <si>
    <t>UC-NI-4</t>
    <phoneticPr fontId="2" type="noConversion"/>
  </si>
  <si>
    <t>UC-IN-1</t>
    <phoneticPr fontId="2" type="noConversion"/>
  </si>
  <si>
    <t>UC-IN-2</t>
    <phoneticPr fontId="2" type="noConversion"/>
  </si>
  <si>
    <t>UC-IN-3</t>
    <phoneticPr fontId="2" type="noConversion"/>
  </si>
  <si>
    <t>UC-IN4</t>
    <phoneticPr fontId="2" type="noConversion"/>
  </si>
  <si>
    <t>UC-NI-1</t>
    <phoneticPr fontId="2" type="noConversion"/>
  </si>
  <si>
    <t>UC-NI-1-1</t>
    <phoneticPr fontId="3" type="noConversion"/>
  </si>
  <si>
    <t>UC-NI-1-2</t>
  </si>
  <si>
    <t>UC-NI-1-3</t>
  </si>
  <si>
    <t>UC-NI-1-4</t>
  </si>
  <si>
    <t>UC-NI-1-5</t>
  </si>
  <si>
    <t>UC-NI-1-6</t>
  </si>
  <si>
    <t>UC-NI-1-7</t>
  </si>
  <si>
    <t>UC-NI-1-8</t>
  </si>
  <si>
    <t>UC-NI-1-9</t>
  </si>
  <si>
    <t>UC-NI-1-10</t>
  </si>
  <si>
    <t>UC-NI-1-11</t>
  </si>
  <si>
    <t>UC-NI-1-12</t>
  </si>
  <si>
    <t>UC-NI-1-13</t>
  </si>
  <si>
    <t>UC-NI-1-14</t>
  </si>
  <si>
    <t>UC-NI-1-15</t>
  </si>
  <si>
    <t>UC-NI-1-16</t>
  </si>
  <si>
    <t>UC-NI-1-17</t>
  </si>
  <si>
    <t>UC-NI-1-18</t>
  </si>
  <si>
    <t>UC-NI-1-19</t>
  </si>
  <si>
    <t>UC-NI-1-20</t>
  </si>
  <si>
    <t>UC-NI-1-21</t>
  </si>
  <si>
    <t>UC-NI-1-22</t>
  </si>
  <si>
    <t>UC-NI-1-23</t>
  </si>
  <si>
    <t>UC-NI-1-24</t>
  </si>
  <si>
    <t>UC-NI-1-25</t>
  </si>
  <si>
    <t>UC-NI-1-26</t>
  </si>
  <si>
    <t>UC-NI-1-27</t>
  </si>
  <si>
    <t>UC-NI-1-28</t>
  </si>
  <si>
    <t>UC-NI-1-29</t>
  </si>
  <si>
    <t>UC-NI-1-30</t>
  </si>
  <si>
    <t>UC-NI-2-1</t>
    <phoneticPr fontId="2" type="noConversion"/>
  </si>
  <si>
    <t>UC-NI-2-2</t>
  </si>
  <si>
    <t>UC-NI-2-3</t>
  </si>
  <si>
    <t>UC-NI-2-4</t>
  </si>
  <si>
    <t>UC-NI-2-5</t>
  </si>
  <si>
    <t>UC-NI-2-6</t>
  </si>
  <si>
    <t>UC-NI-2-7</t>
  </si>
  <si>
    <t>UC-NI-2-8</t>
  </si>
  <si>
    <t>UC-NI-2-9</t>
  </si>
  <si>
    <t>UC-NI-2-10</t>
  </si>
  <si>
    <t>UC-NI-2-11</t>
  </si>
  <si>
    <t>UC-NI-2-12</t>
  </si>
  <si>
    <t>UC-NI-2-13</t>
  </si>
  <si>
    <t>UC-NI-2-14</t>
  </si>
  <si>
    <t>UC-NI-2-15</t>
  </si>
  <si>
    <t>UC-NI-2-16</t>
  </si>
  <si>
    <t>UC-NI-2-17</t>
  </si>
  <si>
    <t>UC-NI-2-18</t>
  </si>
  <si>
    <t>UC-NI-2-19</t>
  </si>
  <si>
    <t>UC-NI-2-20</t>
  </si>
  <si>
    <t>UC-NI-2-21</t>
  </si>
  <si>
    <t>UC-NI-2-22</t>
  </si>
  <si>
    <t>UC-NI-2-23</t>
  </si>
  <si>
    <t>UC-NI-2-24</t>
  </si>
  <si>
    <t>UC-NI-2-25</t>
  </si>
  <si>
    <t>UC-NI-2-26</t>
  </si>
  <si>
    <t>UC-NI-2-27</t>
  </si>
  <si>
    <t>UC-NI-2-28</t>
  </si>
  <si>
    <t>UC-NI-2-29</t>
  </si>
  <si>
    <t>UC-NI-2-30</t>
  </si>
  <si>
    <t>UC-NI-3-1</t>
    <phoneticPr fontId="2" type="noConversion"/>
  </si>
  <si>
    <t>UC-NI-3-2</t>
  </si>
  <si>
    <t>UC-NI-3-3</t>
  </si>
  <si>
    <t>UC-NI-3-4</t>
  </si>
  <si>
    <t>UC-NI-3-5</t>
  </si>
  <si>
    <t>UC-NI-3-6</t>
  </si>
  <si>
    <t>UC-NI-3-7</t>
  </si>
  <si>
    <t>UC-NI-3-8</t>
  </si>
  <si>
    <t>UC-NI-3-9</t>
  </si>
  <si>
    <t>UC-NI-3-10</t>
  </si>
  <si>
    <t>UC-NI-3-11</t>
  </si>
  <si>
    <t>UC-NI-3-12</t>
  </si>
  <si>
    <t>UC-NI-3-13</t>
  </si>
  <si>
    <t>UC-NI-3-14</t>
  </si>
  <si>
    <t>UC-NI-3-15</t>
  </si>
  <si>
    <t>UC-NI-3-16</t>
  </si>
  <si>
    <t>UC-NI-3-17</t>
  </si>
  <si>
    <t>UC-NI-3-18</t>
  </si>
  <si>
    <t>UC-NI-3-19</t>
  </si>
  <si>
    <t>UC-NI-3-20</t>
  </si>
  <si>
    <t>UC-NI-3-21</t>
  </si>
  <si>
    <t>UC-NI-3-22</t>
  </si>
  <si>
    <t>UC-NI-3-23</t>
  </si>
  <si>
    <t>UC-NI-3-24</t>
  </si>
  <si>
    <t>UC-NI-3-25</t>
  </si>
  <si>
    <t>UC-NI-3-26</t>
  </si>
  <si>
    <t>UC-NI-3-27</t>
  </si>
  <si>
    <t>UC-NI-3-28</t>
  </si>
  <si>
    <t>UC-NI-3-29</t>
  </si>
  <si>
    <t>UC-NI-3-30</t>
  </si>
  <si>
    <t>UC-NI-4-1</t>
    <phoneticPr fontId="2" type="noConversion"/>
  </si>
  <si>
    <t>UC-NI-4-2</t>
  </si>
  <si>
    <t>UC-NI-4-3</t>
  </si>
  <si>
    <t>UC-NI-4-4</t>
  </si>
  <si>
    <t>UC-NI-4-5</t>
  </si>
  <si>
    <t>UC-NI-4-6</t>
  </si>
  <si>
    <t>UC-NI-4-7</t>
  </si>
  <si>
    <t>UC-NI-4-8</t>
  </si>
  <si>
    <t>UC-NI-4-9</t>
  </si>
  <si>
    <t>UC-NI-4-10</t>
  </si>
  <si>
    <t>UC-NI-4-11</t>
  </si>
  <si>
    <t>UC-NI-4-12</t>
  </si>
  <si>
    <t>UC-NI-4-13</t>
  </si>
  <si>
    <t>UC-NI-4-14</t>
  </si>
  <si>
    <t>UC-NI-4-15</t>
  </si>
  <si>
    <t>UC-NI-4-16</t>
  </si>
  <si>
    <t>UC-NI-4-17</t>
  </si>
  <si>
    <t>UC-NI-4-18</t>
  </si>
  <si>
    <t>UC-NI-4-19</t>
  </si>
  <si>
    <t>UC-NI-4-20</t>
  </si>
  <si>
    <t>UC-NI-4-21</t>
  </si>
  <si>
    <t>UC-NI-4-22</t>
  </si>
  <si>
    <t>UC-NI-4-23</t>
  </si>
  <si>
    <t>UC-NI-4-24</t>
  </si>
  <si>
    <t>UC-NI-4-25</t>
  </si>
  <si>
    <t>UC-NI-4-26</t>
  </si>
  <si>
    <t>UC-NI-4-27</t>
  </si>
  <si>
    <t>UC-NI-4-28</t>
  </si>
  <si>
    <t>UC-NI-4-29</t>
  </si>
  <si>
    <t>UC-NI-4-30</t>
  </si>
  <si>
    <t>UC-IN-1-1</t>
    <phoneticPr fontId="2" type="noConversion"/>
  </si>
  <si>
    <t>UC-IN-1-2</t>
  </si>
  <si>
    <t>UC-IN-1-3</t>
  </si>
  <si>
    <t>UC-IN-1-4</t>
  </si>
  <si>
    <t>UC-IN-1-5</t>
  </si>
  <si>
    <t>UC-IN-1-6</t>
  </si>
  <si>
    <t>UC-IN-1-7</t>
  </si>
  <si>
    <t>UC-IN-1-8</t>
  </si>
  <si>
    <t>UC-IN-1-9</t>
  </si>
  <si>
    <t>UC-IN-1-10</t>
  </si>
  <si>
    <t>UC-IN-1-11</t>
  </si>
  <si>
    <t>UC-IN-1-12</t>
  </si>
  <si>
    <t>UC-IN-1-13</t>
  </si>
  <si>
    <t>UC-IN-1-14</t>
  </si>
  <si>
    <t>UC-IN-1-15</t>
  </si>
  <si>
    <t>UC-IN-1-16</t>
  </si>
  <si>
    <t>UC-IN-1-17</t>
  </si>
  <si>
    <t>UC-IN-1-18</t>
  </si>
  <si>
    <t>UC-IN-1-19</t>
  </si>
  <si>
    <t>UC-IN-1-20</t>
  </si>
  <si>
    <t>UC-IN-1-21</t>
  </si>
  <si>
    <t>UC-IN-1-22</t>
  </si>
  <si>
    <t>UC-IN-1-23</t>
  </si>
  <si>
    <t>UC-IN-1-24</t>
  </si>
  <si>
    <t>UC-IN-1-25</t>
  </si>
  <si>
    <t>UC-IN-1-26</t>
  </si>
  <si>
    <t>UC-IN-1-27</t>
  </si>
  <si>
    <t>UC-IN-1-28</t>
  </si>
  <si>
    <t>UC-IN-1-29</t>
  </si>
  <si>
    <t>UC-IN-1-30</t>
  </si>
  <si>
    <t>UC-IN-2-1</t>
    <phoneticPr fontId="2" type="noConversion"/>
  </si>
  <si>
    <t>UC-IN-2-2</t>
  </si>
  <si>
    <t>UC-IN-2-3</t>
  </si>
  <si>
    <t>UC-IN-2-4</t>
  </si>
  <si>
    <t>UC-IN-2-5</t>
  </si>
  <si>
    <t>UC-IN-2-6</t>
  </si>
  <si>
    <t>UC-IN-2-7</t>
  </si>
  <si>
    <t>UC-IN-2-8</t>
  </si>
  <si>
    <t>UC-IN-2-9</t>
  </si>
  <si>
    <t>UC-IN-2-10</t>
  </si>
  <si>
    <t>UC-IN-2-11</t>
  </si>
  <si>
    <t>UC-IN-2-12</t>
  </si>
  <si>
    <t>UC-IN-2-13</t>
  </si>
  <si>
    <t>UC-IN-2-14</t>
  </si>
  <si>
    <t>UC-IN-2-15</t>
  </si>
  <si>
    <t>UC-IN-2-16</t>
  </si>
  <si>
    <t>UC-IN-2-17</t>
  </si>
  <si>
    <t>UC-IN-2-18</t>
  </si>
  <si>
    <t>UC-IN-2-19</t>
  </si>
  <si>
    <t>UC-IN-2-20</t>
  </si>
  <si>
    <t>UC-IN-2-21</t>
  </si>
  <si>
    <t>UC-IN-2-22</t>
  </si>
  <si>
    <t>UC-IN-2-23</t>
  </si>
  <si>
    <t>UC-IN-2-24</t>
  </si>
  <si>
    <t>UC-IN-2-25</t>
  </si>
  <si>
    <t>UC-IN-2-26</t>
  </si>
  <si>
    <t>UC-IN-2-27</t>
  </si>
  <si>
    <t>UC-IN-2-28</t>
  </si>
  <si>
    <t>UC-IN-2-29</t>
  </si>
  <si>
    <t>UC-IN-2-30</t>
  </si>
  <si>
    <t>UC-IN-3-1</t>
    <phoneticPr fontId="2" type="noConversion"/>
  </si>
  <si>
    <t>UC-IN-3-2</t>
  </si>
  <si>
    <t>UC-IN-3-3</t>
  </si>
  <si>
    <t>UC-IN-3-4</t>
  </si>
  <si>
    <t>UC-IN-3-5</t>
  </si>
  <si>
    <t>UC-IN-3-6</t>
  </si>
  <si>
    <t>UC-IN-3-7</t>
  </si>
  <si>
    <t>UC-IN-3-8</t>
  </si>
  <si>
    <t>UC-IN-3-9</t>
  </si>
  <si>
    <t>UC-IN-3-10</t>
  </si>
  <si>
    <t>UC-IN-3-11</t>
  </si>
  <si>
    <t>UC-IN-3-12</t>
  </si>
  <si>
    <t>UC-IN-3-13</t>
  </si>
  <si>
    <t>UC-IN-3-14</t>
  </si>
  <si>
    <t>UC-IN-3-15</t>
  </si>
  <si>
    <t>UC-IN-3-16</t>
  </si>
  <si>
    <t>UC-IN-3-17</t>
  </si>
  <si>
    <t>UC-IN-3-18</t>
  </si>
  <si>
    <t>UC-IN-3-19</t>
  </si>
  <si>
    <t>UC-IN-3-20</t>
  </si>
  <si>
    <t>UC-IN-3-21</t>
  </si>
  <si>
    <t>UC-IN-3-22</t>
  </si>
  <si>
    <t>UC-IN-3-23</t>
  </si>
  <si>
    <t>UC-IN-3-24</t>
  </si>
  <si>
    <t>UC-IN-3-25</t>
  </si>
  <si>
    <t>UC-IN-3-26</t>
  </si>
  <si>
    <t>UC-IN-3-27</t>
  </si>
  <si>
    <t>UC-IN-3-28</t>
  </si>
  <si>
    <t>UC-IN-3-29</t>
  </si>
  <si>
    <t>UC-IN-3-30</t>
  </si>
  <si>
    <t>UC-IN-4-1</t>
    <phoneticPr fontId="2" type="noConversion"/>
  </si>
  <si>
    <t>UC-IN-4-2</t>
  </si>
  <si>
    <t>UC-IN-4-3</t>
  </si>
  <si>
    <t>UC-IN-4-4</t>
  </si>
  <si>
    <t>UC-IN-4-5</t>
  </si>
  <si>
    <t>UC-IN-4-6</t>
  </si>
  <si>
    <t>UC-IN-4-7</t>
  </si>
  <si>
    <t>UC-IN-4-8</t>
  </si>
  <si>
    <t>UC-IN-4-9</t>
  </si>
  <si>
    <t>UC-IN-4-10</t>
  </si>
  <si>
    <t>UC-IN-4-11</t>
  </si>
  <si>
    <t>UC-IN-4-12</t>
  </si>
  <si>
    <t>UC-IN-4-13</t>
  </si>
  <si>
    <t>UC-IN-4-14</t>
  </si>
  <si>
    <t>UC-IN-4-15</t>
  </si>
  <si>
    <t>UC-IN-4-16</t>
  </si>
  <si>
    <t>UC-IN-4-17</t>
  </si>
  <si>
    <t>UC-IN-4-18</t>
  </si>
  <si>
    <t>UC-IN-4-19</t>
  </si>
  <si>
    <t>UC-IN-4-20</t>
  </si>
  <si>
    <t>UC-IN-4-21</t>
  </si>
  <si>
    <t>UC-IN-4-22</t>
  </si>
  <si>
    <t>UC-IN-4-23</t>
  </si>
  <si>
    <t>UC-IN-4-24</t>
  </si>
  <si>
    <t>UC-IN-4-25</t>
  </si>
  <si>
    <t>UC-IN-4-26</t>
  </si>
  <si>
    <t>UC-IN-4-27</t>
  </si>
  <si>
    <t>UC-IN-4-28</t>
  </si>
  <si>
    <t>UC-IN-4-29</t>
  </si>
  <si>
    <t>UC-IN-4-30</t>
  </si>
  <si>
    <t>UC-NI-1-1</t>
    <phoneticPr fontId="2" type="noConversion"/>
  </si>
  <si>
    <t>MEAN</t>
    <phoneticPr fontId="2" type="noConversion"/>
  </si>
  <si>
    <t>UC-NI-2</t>
    <phoneticPr fontId="2" type="noConversion"/>
  </si>
  <si>
    <t>UC-NI-2-1</t>
    <phoneticPr fontId="2" type="noConversion"/>
  </si>
  <si>
    <t>UC-NI-3</t>
    <phoneticPr fontId="2" type="noConversion"/>
  </si>
  <si>
    <t>UC-NI-3-1</t>
    <phoneticPr fontId="2" type="noConversion"/>
  </si>
  <si>
    <t>UC-NI-4</t>
    <phoneticPr fontId="2" type="noConversion"/>
  </si>
  <si>
    <t>MEAN</t>
    <phoneticPr fontId="2" type="noConversion"/>
  </si>
  <si>
    <t>SD</t>
    <phoneticPr fontId="2" type="noConversion"/>
  </si>
  <si>
    <t>UC-IN-1</t>
    <phoneticPr fontId="2" type="noConversion"/>
  </si>
  <si>
    <t>UC-IN-1-1</t>
    <phoneticPr fontId="2" type="noConversion"/>
  </si>
  <si>
    <t>UC-IN-4</t>
    <phoneticPr fontId="2" type="noConversion"/>
  </si>
  <si>
    <t>UC-IN-4-1</t>
    <phoneticPr fontId="2" type="noConversion"/>
  </si>
  <si>
    <t>MEAN</t>
    <phoneticPr fontId="2" type="noConversion"/>
  </si>
  <si>
    <t>SD</t>
    <phoneticPr fontId="2" type="noConversion"/>
  </si>
  <si>
    <t>UC-IN-3-1</t>
    <phoneticPr fontId="2" type="noConversion"/>
  </si>
  <si>
    <t>MEAN</t>
    <phoneticPr fontId="2" type="noConversion"/>
  </si>
  <si>
    <t>UC-IN-2</t>
    <phoneticPr fontId="2" type="noConversion"/>
  </si>
  <si>
    <t>SD</t>
    <phoneticPr fontId="2" type="noConversion"/>
  </si>
  <si>
    <t>SD</t>
    <phoneticPr fontId="2" type="noConversion"/>
  </si>
  <si>
    <t>MEAN</t>
    <phoneticPr fontId="2" type="noConversion"/>
  </si>
  <si>
    <t>SD</t>
    <phoneticPr fontId="2" type="noConversion"/>
  </si>
  <si>
    <t>MEAN</t>
    <phoneticPr fontId="2" type="noConversion"/>
  </si>
  <si>
    <t>SD</t>
    <phoneticPr fontId="2" type="noConversion"/>
  </si>
  <si>
    <t>Structure-related coefficient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</si>
</sst>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9"/>
      <name val="Tahoma"/>
      <family val="2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4">
    <xf numFmtId="0" fontId="0" fillId="0" borderId="0" xfId="0"/>
    <xf numFmtId="0" fontId="0" fillId="0" borderId="0" xfId="0" applyFill="1"/>
    <xf numFmtId="0" fontId="0" fillId="0" borderId="0" xfId="0" applyFill="1" applyAlignment="1">
      <alignment vertical="center"/>
    </xf>
    <xf numFmtId="0" fontId="1" fillId="0" borderId="0" xfId="1" applyFill="1">
      <alignment vertical="center"/>
    </xf>
  </cellXfs>
  <cellStyles count="2">
    <cellStyle name="常规" xfId="0" builtinId="0"/>
    <cellStyle name="常规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9"/>
  <sheetViews>
    <sheetView tabSelected="1" workbookViewId="0">
      <selection activeCell="D11" sqref="D11"/>
    </sheetView>
  </sheetViews>
  <sheetFormatPr defaultRowHeight="14.25" x14ac:dyDescent="0.2"/>
  <cols>
    <col min="1" max="1" width="16.5" style="1" customWidth="1"/>
    <col min="2" max="2" width="9" style="1"/>
    <col min="3" max="3" width="11.25" style="1" customWidth="1"/>
    <col min="4" max="5" width="9" style="1"/>
    <col min="6" max="6" width="15.75" style="1" customWidth="1"/>
    <col min="7" max="7" width="9" style="1"/>
    <col min="8" max="8" width="11.125" style="1" customWidth="1"/>
    <col min="9" max="10" width="9" style="1"/>
    <col min="11" max="11" width="16.25" style="1" customWidth="1"/>
    <col min="12" max="12" width="9" style="1"/>
    <col min="13" max="13" width="11.25" style="1" customWidth="1"/>
    <col min="14" max="16384" width="9" style="1"/>
  </cols>
  <sheetData>
    <row r="1" spans="1:14" x14ac:dyDescent="0.2">
      <c r="A1" s="1" t="s">
        <v>0</v>
      </c>
      <c r="B1" s="1" t="s">
        <v>5</v>
      </c>
      <c r="C1" s="1" t="s">
        <v>6</v>
      </c>
    </row>
    <row r="2" spans="1:14" x14ac:dyDescent="0.2">
      <c r="A2" s="1" t="s">
        <v>1</v>
      </c>
      <c r="B2" s="1">
        <v>1527.7830205659047</v>
      </c>
      <c r="C2" s="1">
        <v>828.41151524926715</v>
      </c>
    </row>
    <row r="3" spans="1:14" x14ac:dyDescent="0.2">
      <c r="A3" s="1" t="s">
        <v>2</v>
      </c>
      <c r="B3" s="1">
        <v>464.8838444160391</v>
      </c>
      <c r="C3" s="1">
        <v>361.17099328116223</v>
      </c>
    </row>
    <row r="6" spans="1:14" x14ac:dyDescent="0.2">
      <c r="A6" s="1" t="s">
        <v>3</v>
      </c>
      <c r="B6" s="1" t="s">
        <v>7</v>
      </c>
      <c r="C6" s="1" t="s">
        <v>8</v>
      </c>
    </row>
    <row r="7" spans="1:14" x14ac:dyDescent="0.2">
      <c r="A7" s="1" t="s">
        <v>1</v>
      </c>
      <c r="B7" s="1">
        <v>389.28526250329821</v>
      </c>
      <c r="C7" s="1">
        <v>159.14155579594259</v>
      </c>
    </row>
    <row r="8" spans="1:14" x14ac:dyDescent="0.2">
      <c r="A8" s="1" t="s">
        <v>2</v>
      </c>
      <c r="B8" s="1">
        <v>164.96311525074336</v>
      </c>
      <c r="C8" s="1">
        <v>88.664505042231212</v>
      </c>
    </row>
    <row r="11" spans="1:14" x14ac:dyDescent="0.2">
      <c r="A11" s="1" t="s">
        <v>4</v>
      </c>
      <c r="B11" s="1" t="s">
        <v>9</v>
      </c>
      <c r="C11" s="1" t="s">
        <v>10</v>
      </c>
    </row>
    <row r="12" spans="1:14" x14ac:dyDescent="0.2">
      <c r="A12" s="1" t="s">
        <v>1</v>
      </c>
      <c r="B12" s="1">
        <v>1.4714680141376228</v>
      </c>
      <c r="C12" s="1">
        <v>2.9018438733732439</v>
      </c>
    </row>
    <row r="13" spans="1:14" x14ac:dyDescent="0.2">
      <c r="A13" s="1" t="s">
        <v>2</v>
      </c>
      <c r="B13" s="1">
        <v>0.49543301723760125</v>
      </c>
      <c r="C13" s="1">
        <v>1.0726370546220769</v>
      </c>
    </row>
    <row r="16" spans="1:14" x14ac:dyDescent="0.2">
      <c r="A16" s="1" t="s">
        <v>12</v>
      </c>
      <c r="B16" s="1" t="s">
        <v>9</v>
      </c>
      <c r="D16" s="1" t="s">
        <v>6</v>
      </c>
      <c r="F16" s="1" t="s">
        <v>3</v>
      </c>
      <c r="G16" s="1" t="s">
        <v>7</v>
      </c>
      <c r="I16" s="1" t="s">
        <v>8</v>
      </c>
      <c r="K16" s="1" t="s">
        <v>4</v>
      </c>
      <c r="L16" s="1" t="s">
        <v>9</v>
      </c>
      <c r="N16" s="1" t="s">
        <v>13</v>
      </c>
    </row>
    <row r="17" spans="1:14" x14ac:dyDescent="0.2">
      <c r="A17" s="2" t="s">
        <v>33</v>
      </c>
      <c r="B17" s="2">
        <v>1448.6757226635968</v>
      </c>
      <c r="C17" s="2" t="s">
        <v>153</v>
      </c>
      <c r="D17" s="2">
        <v>1536.9501048724701</v>
      </c>
      <c r="F17" s="2" t="s">
        <v>33</v>
      </c>
      <c r="G17" s="2">
        <v>233.18517115498369</v>
      </c>
      <c r="H17" s="2" t="s">
        <v>153</v>
      </c>
      <c r="I17" s="2">
        <v>185.99444666546353</v>
      </c>
      <c r="K17" s="2" t="s">
        <v>33</v>
      </c>
      <c r="L17" s="2">
        <v>1.8115012081056876</v>
      </c>
      <c r="M17" s="2" t="s">
        <v>153</v>
      </c>
      <c r="N17" s="2">
        <v>1.6302519923133123</v>
      </c>
    </row>
    <row r="18" spans="1:14" x14ac:dyDescent="0.2">
      <c r="A18" s="2" t="s">
        <v>34</v>
      </c>
      <c r="B18" s="2">
        <v>1014.68674600503</v>
      </c>
      <c r="C18" s="2" t="s">
        <v>154</v>
      </c>
      <c r="D18" s="2">
        <v>1681.2486934503822</v>
      </c>
      <c r="F18" s="2" t="s">
        <v>34</v>
      </c>
      <c r="G18" s="2">
        <v>210.78079401602415</v>
      </c>
      <c r="H18" s="2" t="s">
        <v>154</v>
      </c>
      <c r="I18" s="2">
        <v>124.15155113019114</v>
      </c>
      <c r="K18" s="2" t="s">
        <v>34</v>
      </c>
      <c r="L18" s="2">
        <v>1.5939802443153543</v>
      </c>
      <c r="M18" s="2" t="s">
        <v>154</v>
      </c>
      <c r="N18" s="2">
        <v>1.5024923476696874</v>
      </c>
    </row>
    <row r="19" spans="1:14" x14ac:dyDescent="0.2">
      <c r="A19" s="2" t="s">
        <v>35</v>
      </c>
      <c r="B19" s="2">
        <v>1271.2970308995359</v>
      </c>
      <c r="C19" s="2" t="s">
        <v>155</v>
      </c>
      <c r="D19" s="2">
        <v>1467.3638901129011</v>
      </c>
      <c r="F19" s="2" t="s">
        <v>35</v>
      </c>
      <c r="G19" s="2">
        <v>347.60032928652635</v>
      </c>
      <c r="H19" s="2" t="s">
        <v>155</v>
      </c>
      <c r="I19" s="2">
        <v>95.524802185541049</v>
      </c>
      <c r="K19" s="2" t="s">
        <v>35</v>
      </c>
      <c r="L19" s="2">
        <v>1.127260443857738</v>
      </c>
      <c r="M19" s="2" t="s">
        <v>155</v>
      </c>
      <c r="N19" s="2">
        <v>2.1028629586592276</v>
      </c>
    </row>
    <row r="20" spans="1:14" x14ac:dyDescent="0.2">
      <c r="A20" s="2" t="s">
        <v>36</v>
      </c>
      <c r="B20" s="2">
        <v>1302.611842328836</v>
      </c>
      <c r="C20" s="2" t="s">
        <v>156</v>
      </c>
      <c r="D20" s="2">
        <v>535.35750739245168</v>
      </c>
      <c r="F20" s="2" t="s">
        <v>36</v>
      </c>
      <c r="G20" s="2">
        <v>218.24686901920902</v>
      </c>
      <c r="H20" s="2" t="s">
        <v>156</v>
      </c>
      <c r="I20" s="2">
        <v>192.08520604870756</v>
      </c>
      <c r="K20" s="2" t="s">
        <v>36</v>
      </c>
      <c r="L20" s="2">
        <v>1.3344005988206908</v>
      </c>
      <c r="M20" s="2" t="s">
        <v>156</v>
      </c>
      <c r="N20" s="2">
        <v>3.191187593757618</v>
      </c>
    </row>
    <row r="21" spans="1:14" x14ac:dyDescent="0.2">
      <c r="A21" s="2" t="s">
        <v>37</v>
      </c>
      <c r="B21" s="2">
        <v>1286.0409097744375</v>
      </c>
      <c r="C21" s="2" t="s">
        <v>157</v>
      </c>
      <c r="D21" s="2">
        <v>666.68497320318988</v>
      </c>
      <c r="F21" s="2" t="s">
        <v>37</v>
      </c>
      <c r="G21" s="2">
        <v>246.38482934760989</v>
      </c>
      <c r="H21" s="2" t="s">
        <v>157</v>
      </c>
      <c r="I21" s="2">
        <v>117.07089518971706</v>
      </c>
      <c r="K21" s="2" t="s">
        <v>37</v>
      </c>
      <c r="L21" s="2">
        <v>1.581042849730113</v>
      </c>
      <c r="M21" s="2" t="s">
        <v>157</v>
      </c>
      <c r="N21" s="2">
        <v>2.7940595407746658</v>
      </c>
    </row>
    <row r="22" spans="1:14" x14ac:dyDescent="0.2">
      <c r="A22" s="2" t="s">
        <v>38</v>
      </c>
      <c r="B22" s="2">
        <v>1685.5891648668692</v>
      </c>
      <c r="C22" s="2" t="s">
        <v>158</v>
      </c>
      <c r="D22" s="2">
        <v>649.49186909708862</v>
      </c>
      <c r="F22" s="2" t="s">
        <v>38</v>
      </c>
      <c r="G22" s="2">
        <v>605.49235168390919</v>
      </c>
      <c r="H22" s="2" t="s">
        <v>158</v>
      </c>
      <c r="I22" s="2">
        <v>109.32545804286147</v>
      </c>
      <c r="K22" s="2" t="s">
        <v>38</v>
      </c>
      <c r="L22" s="2">
        <v>0.3122479115640821</v>
      </c>
      <c r="M22" s="2" t="s">
        <v>158</v>
      </c>
      <c r="N22" s="2">
        <v>2.5840455500049435</v>
      </c>
    </row>
    <row r="23" spans="1:14" x14ac:dyDescent="0.2">
      <c r="A23" s="2" t="s">
        <v>39</v>
      </c>
      <c r="B23" s="2">
        <v>1516.552138245168</v>
      </c>
      <c r="C23" s="2" t="s">
        <v>159</v>
      </c>
      <c r="D23" s="2">
        <v>502.97730550487205</v>
      </c>
      <c r="F23" s="2" t="s">
        <v>39</v>
      </c>
      <c r="G23" s="2">
        <v>461.59248786399041</v>
      </c>
      <c r="H23" s="2" t="s">
        <v>159</v>
      </c>
      <c r="I23" s="2">
        <v>122.7541926661568</v>
      </c>
      <c r="K23" s="2" t="s">
        <v>39</v>
      </c>
      <c r="L23" s="2">
        <v>0.40699147093686611</v>
      </c>
      <c r="M23" s="2" t="s">
        <v>159</v>
      </c>
      <c r="N23" s="2">
        <v>2.285077467122107</v>
      </c>
    </row>
    <row r="24" spans="1:14" x14ac:dyDescent="0.2">
      <c r="A24" s="2" t="s">
        <v>40</v>
      </c>
      <c r="B24" s="2">
        <v>1843.3890069130362</v>
      </c>
      <c r="C24" s="2" t="s">
        <v>160</v>
      </c>
      <c r="D24" s="2">
        <v>865.48203064502115</v>
      </c>
      <c r="F24" s="2" t="s">
        <v>40</v>
      </c>
      <c r="G24" s="2">
        <v>567.74511093006799</v>
      </c>
      <c r="H24" s="2" t="s">
        <v>160</v>
      </c>
      <c r="I24" s="2">
        <v>84.988749412968104</v>
      </c>
      <c r="K24" s="2" t="s">
        <v>40</v>
      </c>
      <c r="L24" s="2">
        <v>0.2991840980601585</v>
      </c>
      <c r="M24" s="2" t="s">
        <v>160</v>
      </c>
      <c r="N24" s="2">
        <v>4.3870617493469535</v>
      </c>
    </row>
    <row r="25" spans="1:14" x14ac:dyDescent="0.2">
      <c r="A25" s="2" t="s">
        <v>41</v>
      </c>
      <c r="B25" s="2">
        <v>1856.9270878870343</v>
      </c>
      <c r="C25" s="2" t="s">
        <v>161</v>
      </c>
      <c r="D25" s="2">
        <v>956.19684885875142</v>
      </c>
      <c r="F25" s="2" t="s">
        <v>41</v>
      </c>
      <c r="G25" s="2">
        <v>635.81919880752287</v>
      </c>
      <c r="H25" s="2" t="s">
        <v>161</v>
      </c>
      <c r="I25" s="2">
        <v>90.338078270746763</v>
      </c>
      <c r="K25" s="2" t="s">
        <v>41</v>
      </c>
      <c r="L25" s="2">
        <v>0.22977730414450234</v>
      </c>
      <c r="M25" s="2" t="s">
        <v>161</v>
      </c>
      <c r="N25" s="2">
        <v>2.9399032065792641</v>
      </c>
    </row>
    <row r="26" spans="1:14" x14ac:dyDescent="0.2">
      <c r="A26" s="2" t="s">
        <v>42</v>
      </c>
      <c r="B26" s="2">
        <v>1780.9780693221153</v>
      </c>
      <c r="C26" s="2" t="s">
        <v>162</v>
      </c>
      <c r="D26" s="2">
        <v>884.59768160029751</v>
      </c>
      <c r="F26" s="2" t="s">
        <v>42</v>
      </c>
      <c r="G26" s="2">
        <v>274.22755410903142</v>
      </c>
      <c r="H26" s="2" t="s">
        <v>162</v>
      </c>
      <c r="I26" s="2">
        <v>78.562311664857347</v>
      </c>
      <c r="K26" s="2" t="s">
        <v>42</v>
      </c>
      <c r="L26" s="2">
        <v>0.39604355181166706</v>
      </c>
      <c r="M26" s="2" t="s">
        <v>162</v>
      </c>
      <c r="N26" s="2">
        <v>3.5331666854898374</v>
      </c>
    </row>
    <row r="27" spans="1:14" x14ac:dyDescent="0.2">
      <c r="A27" s="2" t="s">
        <v>43</v>
      </c>
      <c r="B27" s="2">
        <v>1327.5464232896038</v>
      </c>
      <c r="C27" s="2" t="s">
        <v>163</v>
      </c>
      <c r="D27" s="2">
        <v>1098.2529550370293</v>
      </c>
      <c r="F27" s="2" t="s">
        <v>43</v>
      </c>
      <c r="G27" s="2">
        <v>623.71617512266289</v>
      </c>
      <c r="H27" s="2" t="s">
        <v>163</v>
      </c>
      <c r="I27" s="2">
        <v>104.32734355990391</v>
      </c>
      <c r="K27" s="2" t="s">
        <v>43</v>
      </c>
      <c r="L27" s="2">
        <v>1.5943729320037414</v>
      </c>
      <c r="M27" s="2" t="s">
        <v>163</v>
      </c>
      <c r="N27" s="2">
        <v>2.5227384141637521</v>
      </c>
    </row>
    <row r="28" spans="1:14" x14ac:dyDescent="0.2">
      <c r="A28" s="2" t="s">
        <v>44</v>
      </c>
      <c r="B28" s="2">
        <v>1198.2785465032193</v>
      </c>
      <c r="C28" s="2" t="s">
        <v>164</v>
      </c>
      <c r="D28" s="2">
        <v>1084.0526652028825</v>
      </c>
      <c r="F28" s="2" t="s">
        <v>44</v>
      </c>
      <c r="G28" s="2">
        <v>357.46063058100066</v>
      </c>
      <c r="H28" s="2" t="s">
        <v>164</v>
      </c>
      <c r="I28" s="2">
        <v>129.7070448362939</v>
      </c>
      <c r="K28" s="2" t="s">
        <v>44</v>
      </c>
      <c r="L28" s="2">
        <v>2.0925752056925733</v>
      </c>
      <c r="M28" s="2" t="s">
        <v>164</v>
      </c>
      <c r="N28" s="2">
        <v>2.0904179497740292</v>
      </c>
    </row>
    <row r="29" spans="1:14" x14ac:dyDescent="0.2">
      <c r="A29" s="2" t="s">
        <v>45</v>
      </c>
      <c r="B29" s="2">
        <v>1474.8166163451158</v>
      </c>
      <c r="C29" s="2" t="s">
        <v>165</v>
      </c>
      <c r="D29" s="2">
        <v>1227.0046878149444</v>
      </c>
      <c r="F29" s="2" t="s">
        <v>45</v>
      </c>
      <c r="G29" s="2">
        <v>335.13836654581593</v>
      </c>
      <c r="H29" s="2" t="s">
        <v>165</v>
      </c>
      <c r="I29" s="2">
        <v>108.00572339211766</v>
      </c>
      <c r="K29" s="2" t="s">
        <v>45</v>
      </c>
      <c r="L29" s="2">
        <v>1.5995182998334905</v>
      </c>
      <c r="M29" s="2" t="s">
        <v>165</v>
      </c>
      <c r="N29" s="2">
        <v>2.3361557031861584</v>
      </c>
    </row>
    <row r="30" spans="1:14" x14ac:dyDescent="0.2">
      <c r="A30" s="2" t="s">
        <v>46</v>
      </c>
      <c r="B30" s="2">
        <v>1813.1493146986556</v>
      </c>
      <c r="C30" s="2" t="s">
        <v>166</v>
      </c>
      <c r="D30" s="2">
        <v>1294.1767033829856</v>
      </c>
      <c r="F30" s="2" t="s">
        <v>46</v>
      </c>
      <c r="G30" s="2">
        <v>701.89696345918446</v>
      </c>
      <c r="H30" s="2" t="s">
        <v>166</v>
      </c>
      <c r="I30" s="2">
        <v>130.99880979495146</v>
      </c>
      <c r="K30" s="2" t="s">
        <v>46</v>
      </c>
      <c r="L30" s="2">
        <v>1.1154950808690245</v>
      </c>
      <c r="M30" s="2" t="s">
        <v>166</v>
      </c>
      <c r="N30" s="2">
        <v>1.8007029270154873</v>
      </c>
    </row>
    <row r="31" spans="1:14" x14ac:dyDescent="0.2">
      <c r="A31" s="2" t="s">
        <v>47</v>
      </c>
      <c r="B31" s="2">
        <v>1780.7823804699215</v>
      </c>
      <c r="C31" s="2" t="s">
        <v>167</v>
      </c>
      <c r="D31" s="2">
        <v>972.15792918585566</v>
      </c>
      <c r="F31" s="2" t="s">
        <v>47</v>
      </c>
      <c r="G31" s="2">
        <v>394.70315849325232</v>
      </c>
      <c r="H31" s="2" t="s">
        <v>167</v>
      </c>
      <c r="I31" s="2">
        <v>80.978055626617845</v>
      </c>
      <c r="K31" s="2" t="s">
        <v>47</v>
      </c>
      <c r="L31" s="2">
        <v>1.6239204395020777</v>
      </c>
      <c r="M31" s="2" t="s">
        <v>167</v>
      </c>
      <c r="N31" s="2">
        <v>3.4777492870823425</v>
      </c>
    </row>
    <row r="32" spans="1:14" x14ac:dyDescent="0.2">
      <c r="A32" s="2" t="s">
        <v>48</v>
      </c>
      <c r="B32" s="2">
        <v>1787.8438976892317</v>
      </c>
      <c r="C32" s="2" t="s">
        <v>168</v>
      </c>
      <c r="D32" s="2">
        <v>1193.3434399039916</v>
      </c>
      <c r="F32" s="2" t="s">
        <v>48</v>
      </c>
      <c r="G32" s="2">
        <v>515.85056844649171</v>
      </c>
      <c r="H32" s="2" t="s">
        <v>168</v>
      </c>
      <c r="I32" s="2">
        <v>105.32826262145534</v>
      </c>
      <c r="K32" s="2" t="s">
        <v>48</v>
      </c>
      <c r="L32" s="2">
        <v>1.1981663735736925</v>
      </c>
      <c r="M32" s="2" t="s">
        <v>168</v>
      </c>
      <c r="N32" s="2">
        <v>2.8064744810801137</v>
      </c>
    </row>
    <row r="33" spans="1:14" x14ac:dyDescent="0.2">
      <c r="A33" s="2" t="s">
        <v>49</v>
      </c>
      <c r="B33" s="2">
        <v>2046.0128008544787</v>
      </c>
      <c r="C33" s="2" t="s">
        <v>169</v>
      </c>
      <c r="D33" s="2">
        <v>1009.7442999001522</v>
      </c>
      <c r="F33" s="2" t="s">
        <v>49</v>
      </c>
      <c r="G33" s="2">
        <v>618.73272206822094</v>
      </c>
      <c r="H33" s="2" t="s">
        <v>169</v>
      </c>
      <c r="I33" s="2">
        <v>100.7565548385374</v>
      </c>
      <c r="K33" s="2" t="s">
        <v>49</v>
      </c>
      <c r="L33" s="2">
        <v>1.0137965196194749</v>
      </c>
      <c r="M33" s="2" t="s">
        <v>169</v>
      </c>
      <c r="N33" s="2">
        <v>2.2038078971105071</v>
      </c>
    </row>
    <row r="34" spans="1:14" x14ac:dyDescent="0.2">
      <c r="A34" s="2" t="s">
        <v>50</v>
      </c>
      <c r="B34" s="2">
        <v>1861.8709809257382</v>
      </c>
      <c r="C34" s="2" t="s">
        <v>170</v>
      </c>
      <c r="D34" s="2">
        <v>1157.273707084378</v>
      </c>
      <c r="F34" s="2" t="s">
        <v>50</v>
      </c>
      <c r="G34" s="2">
        <v>805.82197632697751</v>
      </c>
      <c r="H34" s="2" t="s">
        <v>170</v>
      </c>
      <c r="I34" s="2">
        <v>173.69519069201382</v>
      </c>
      <c r="K34" s="2" t="s">
        <v>50</v>
      </c>
      <c r="L34" s="2">
        <v>0.96837714950984211</v>
      </c>
      <c r="M34" s="2" t="s">
        <v>170</v>
      </c>
      <c r="N34" s="2">
        <v>1.4458133714426233</v>
      </c>
    </row>
    <row r="35" spans="1:14" x14ac:dyDescent="0.2">
      <c r="A35" s="2" t="s">
        <v>51</v>
      </c>
      <c r="B35" s="2">
        <v>1883.0680544862446</v>
      </c>
      <c r="C35" s="2" t="s">
        <v>171</v>
      </c>
      <c r="D35" s="2">
        <v>827.25644904545504</v>
      </c>
      <c r="F35" s="2" t="s">
        <v>51</v>
      </c>
      <c r="G35" s="2">
        <v>534.66983997787202</v>
      </c>
      <c r="H35" s="2" t="s">
        <v>171</v>
      </c>
      <c r="I35" s="2">
        <v>77.035757918055722</v>
      </c>
      <c r="K35" s="2" t="s">
        <v>51</v>
      </c>
      <c r="L35" s="2">
        <v>1.1134302614186351</v>
      </c>
      <c r="M35" s="2" t="s">
        <v>171</v>
      </c>
      <c r="N35" s="2">
        <v>4.6601926174030393</v>
      </c>
    </row>
    <row r="36" spans="1:14" x14ac:dyDescent="0.2">
      <c r="A36" s="2" t="s">
        <v>52</v>
      </c>
      <c r="B36" s="2">
        <v>1454.1244515076232</v>
      </c>
      <c r="C36" s="2" t="s">
        <v>172</v>
      </c>
      <c r="D36" s="2">
        <v>982.28342070428141</v>
      </c>
      <c r="F36" s="2" t="s">
        <v>52</v>
      </c>
      <c r="G36" s="2">
        <v>437.23743590399607</v>
      </c>
      <c r="H36" s="2" t="s">
        <v>172</v>
      </c>
      <c r="I36" s="2">
        <v>71.523200023519138</v>
      </c>
      <c r="K36" s="2" t="s">
        <v>52</v>
      </c>
      <c r="L36" s="2">
        <v>1.3265126134109042</v>
      </c>
      <c r="M36" s="2" t="s">
        <v>172</v>
      </c>
      <c r="N36" s="2">
        <v>3.0526255813998997</v>
      </c>
    </row>
    <row r="37" spans="1:14" x14ac:dyDescent="0.2">
      <c r="A37" s="2" t="s">
        <v>53</v>
      </c>
      <c r="B37" s="2">
        <v>1827.8516703148971</v>
      </c>
      <c r="C37" s="2" t="s">
        <v>173</v>
      </c>
      <c r="D37" s="2">
        <v>813.28907287596041</v>
      </c>
      <c r="F37" s="2" t="s">
        <v>53</v>
      </c>
      <c r="G37" s="2">
        <v>438.82101966173224</v>
      </c>
      <c r="H37" s="2" t="s">
        <v>173</v>
      </c>
      <c r="I37" s="2">
        <v>86.547290468001947</v>
      </c>
      <c r="K37" s="2" t="s">
        <v>53</v>
      </c>
      <c r="L37" s="2">
        <v>1.269883628361723</v>
      </c>
      <c r="M37" s="2" t="s">
        <v>173</v>
      </c>
      <c r="N37" s="2">
        <v>3.9159581676810027</v>
      </c>
    </row>
    <row r="38" spans="1:14" x14ac:dyDescent="0.2">
      <c r="A38" s="2" t="s">
        <v>54</v>
      </c>
      <c r="B38" s="2">
        <v>1771.2497183576011</v>
      </c>
      <c r="C38" s="2" t="s">
        <v>174</v>
      </c>
      <c r="D38" s="2">
        <v>887.71279343334538</v>
      </c>
      <c r="F38" s="2" t="s">
        <v>54</v>
      </c>
      <c r="G38" s="2">
        <v>588.20842151191175</v>
      </c>
      <c r="H38" s="2" t="s">
        <v>174</v>
      </c>
      <c r="I38" s="2">
        <v>77.225192545194389</v>
      </c>
      <c r="K38" s="2" t="s">
        <v>54</v>
      </c>
      <c r="L38" s="2">
        <v>1.1513063432545489</v>
      </c>
      <c r="M38" s="2" t="s">
        <v>174</v>
      </c>
      <c r="N38" s="2">
        <v>3.8662836407972825</v>
      </c>
    </row>
    <row r="39" spans="1:14" x14ac:dyDescent="0.2">
      <c r="A39" s="2" t="s">
        <v>55</v>
      </c>
      <c r="B39" s="2">
        <v>2033.2519528708272</v>
      </c>
      <c r="C39" s="2" t="s">
        <v>175</v>
      </c>
      <c r="D39" s="2">
        <v>911.06662813347259</v>
      </c>
      <c r="F39" s="2" t="s">
        <v>55</v>
      </c>
      <c r="G39" s="2">
        <v>554.91027497755249</v>
      </c>
      <c r="H39" s="2" t="s">
        <v>175</v>
      </c>
      <c r="I39" s="2">
        <v>81.700509303474135</v>
      </c>
      <c r="K39" s="2" t="s">
        <v>55</v>
      </c>
      <c r="L39" s="2">
        <v>0.7987137104786286</v>
      </c>
      <c r="M39" s="2" t="s">
        <v>175</v>
      </c>
      <c r="N39" s="2">
        <v>3.3177522143499263</v>
      </c>
    </row>
    <row r="40" spans="1:14" x14ac:dyDescent="0.2">
      <c r="A40" s="2" t="s">
        <v>56</v>
      </c>
      <c r="B40" s="2">
        <v>1612.3500993312223</v>
      </c>
      <c r="C40" s="2" t="s">
        <v>176</v>
      </c>
      <c r="D40" s="2">
        <v>1003.209779647558</v>
      </c>
      <c r="F40" s="2" t="s">
        <v>56</v>
      </c>
      <c r="G40" s="2">
        <v>552.64643281658653</v>
      </c>
      <c r="H40" s="2" t="s">
        <v>176</v>
      </c>
      <c r="I40" s="2">
        <v>85.473580670182741</v>
      </c>
      <c r="K40" s="2" t="s">
        <v>56</v>
      </c>
      <c r="L40" s="2">
        <v>1.2656981999899377</v>
      </c>
      <c r="M40" s="2" t="s">
        <v>176</v>
      </c>
      <c r="N40" s="2">
        <v>3.078193736409562</v>
      </c>
    </row>
    <row r="41" spans="1:14" x14ac:dyDescent="0.2">
      <c r="A41" s="2" t="s">
        <v>57</v>
      </c>
      <c r="B41" s="2">
        <v>1607.3635381915653</v>
      </c>
      <c r="C41" s="2" t="s">
        <v>177</v>
      </c>
      <c r="D41" s="2">
        <v>882.15630969309586</v>
      </c>
      <c r="F41" s="2" t="s">
        <v>57</v>
      </c>
      <c r="G41" s="2">
        <v>408.92311233087821</v>
      </c>
      <c r="H41" s="2" t="s">
        <v>177</v>
      </c>
      <c r="I41" s="2">
        <v>111.02627080620223</v>
      </c>
      <c r="K41" s="2" t="s">
        <v>57</v>
      </c>
      <c r="L41" s="2">
        <v>1.1991226525515144</v>
      </c>
      <c r="M41" s="2" t="s">
        <v>177</v>
      </c>
      <c r="N41" s="2">
        <v>2.6573838729589059</v>
      </c>
    </row>
    <row r="42" spans="1:14" x14ac:dyDescent="0.2">
      <c r="A42" s="2" t="s">
        <v>58</v>
      </c>
      <c r="B42" s="2">
        <v>1003.5118645058232</v>
      </c>
      <c r="C42" s="2" t="s">
        <v>178</v>
      </c>
      <c r="D42" s="2">
        <v>966.35174726948514</v>
      </c>
      <c r="F42" s="2" t="s">
        <v>58</v>
      </c>
      <c r="G42" s="2">
        <v>212.81488905777599</v>
      </c>
      <c r="H42" s="2" t="s">
        <v>178</v>
      </c>
      <c r="I42" s="2">
        <v>106.80885567992348</v>
      </c>
      <c r="K42" s="2" t="s">
        <v>58</v>
      </c>
      <c r="L42" s="2">
        <v>2.4263525732751008</v>
      </c>
      <c r="M42" s="2" t="s">
        <v>178</v>
      </c>
      <c r="N42" s="2">
        <v>2.3247859010612282</v>
      </c>
    </row>
    <row r="43" spans="1:14" x14ac:dyDescent="0.2">
      <c r="A43" s="2" t="s">
        <v>59</v>
      </c>
      <c r="B43" s="2">
        <v>1476.2898748552232</v>
      </c>
      <c r="C43" s="2" t="s">
        <v>179</v>
      </c>
      <c r="D43" s="2">
        <v>1126.5531893428831</v>
      </c>
      <c r="F43" s="2" t="s">
        <v>59</v>
      </c>
      <c r="G43" s="2">
        <v>389.96849357110699</v>
      </c>
      <c r="H43" s="2" t="s">
        <v>179</v>
      </c>
      <c r="I43" s="2">
        <v>126.56477941172811</v>
      </c>
      <c r="K43" s="2" t="s">
        <v>59</v>
      </c>
      <c r="L43" s="2">
        <v>1.4629472233983221</v>
      </c>
      <c r="M43" s="2" t="s">
        <v>179</v>
      </c>
      <c r="N43" s="2">
        <v>2.2636225512634178</v>
      </c>
    </row>
    <row r="44" spans="1:14" x14ac:dyDescent="0.2">
      <c r="A44" s="2" t="s">
        <v>60</v>
      </c>
      <c r="B44" s="2">
        <v>1313.4332630733293</v>
      </c>
      <c r="C44" s="2" t="s">
        <v>180</v>
      </c>
      <c r="D44" s="2">
        <v>492.99501075748265</v>
      </c>
      <c r="F44" s="2" t="s">
        <v>60</v>
      </c>
      <c r="G44" s="2">
        <v>253.26654762223095</v>
      </c>
      <c r="H44" s="2" t="s">
        <v>180</v>
      </c>
      <c r="I44" s="2">
        <v>189.10325360714407</v>
      </c>
      <c r="K44" s="2" t="s">
        <v>60</v>
      </c>
      <c r="L44" s="2">
        <v>1.3699854566777956</v>
      </c>
      <c r="M44" s="2" t="s">
        <v>180</v>
      </c>
      <c r="N44" s="2">
        <v>3.9371757797082396</v>
      </c>
    </row>
    <row r="45" spans="1:14" x14ac:dyDescent="0.2">
      <c r="A45" s="2" t="s">
        <v>61</v>
      </c>
      <c r="B45" s="2">
        <v>1099.0975526163431</v>
      </c>
      <c r="C45" s="2" t="s">
        <v>181</v>
      </c>
      <c r="D45" s="2">
        <v>726.9963732412848</v>
      </c>
      <c r="F45" s="2" t="s">
        <v>61</v>
      </c>
      <c r="G45" s="2">
        <v>412.22305434126537</v>
      </c>
      <c r="H45" s="2" t="s">
        <v>181</v>
      </c>
      <c r="I45" s="2">
        <v>128.83516174290671</v>
      </c>
      <c r="K45" s="2" t="s">
        <v>61</v>
      </c>
      <c r="L45" s="2">
        <v>1.0331706792391677</v>
      </c>
      <c r="M45" s="2" t="s">
        <v>181</v>
      </c>
      <c r="N45" s="2">
        <v>3.1675629580537343</v>
      </c>
    </row>
    <row r="46" spans="1:14" x14ac:dyDescent="0.2">
      <c r="A46" s="2" t="s">
        <v>62</v>
      </c>
      <c r="B46" s="2">
        <v>1199.0142604755936</v>
      </c>
      <c r="C46" s="2" t="s">
        <v>182</v>
      </c>
      <c r="D46" s="2">
        <v>1407.2163342535143</v>
      </c>
      <c r="F46" s="2" t="s">
        <v>62</v>
      </c>
      <c r="G46" s="2">
        <v>224.88719467910656</v>
      </c>
      <c r="H46" s="2" t="s">
        <v>182</v>
      </c>
      <c r="I46" s="2">
        <v>123.64027933733604</v>
      </c>
      <c r="K46" s="2" t="s">
        <v>62</v>
      </c>
      <c r="L46" s="2">
        <v>1.3451983446245315</v>
      </c>
      <c r="M46" s="2" t="s">
        <v>182</v>
      </c>
      <c r="N46" s="2">
        <v>1.5763768679872667</v>
      </c>
    </row>
    <row r="47" spans="1:14" x14ac:dyDescent="0.2">
      <c r="A47" s="2" t="s">
        <v>63</v>
      </c>
      <c r="B47" s="2">
        <v>872.78701958385659</v>
      </c>
      <c r="C47" s="2" t="s">
        <v>183</v>
      </c>
      <c r="D47" s="2">
        <v>1562.4217755740935</v>
      </c>
      <c r="F47" s="2" t="s">
        <v>63</v>
      </c>
      <c r="G47" s="2">
        <v>473.60490567022123</v>
      </c>
      <c r="H47" s="2" t="s">
        <v>183</v>
      </c>
      <c r="I47" s="2">
        <v>112.61533611924075</v>
      </c>
      <c r="K47" s="2" t="s">
        <v>63</v>
      </c>
      <c r="L47" s="2">
        <v>2.0919399913445633</v>
      </c>
      <c r="M47" s="2" t="s">
        <v>183</v>
      </c>
      <c r="N47" s="2">
        <v>2.1110163332878717</v>
      </c>
    </row>
    <row r="48" spans="1:14" x14ac:dyDescent="0.2">
      <c r="A48" s="2" t="s">
        <v>64</v>
      </c>
      <c r="B48" s="2">
        <v>956.6046755446032</v>
      </c>
      <c r="C48" s="2" t="s">
        <v>184</v>
      </c>
      <c r="D48" s="2">
        <v>1431.4797114583394</v>
      </c>
      <c r="F48" s="2" t="s">
        <v>64</v>
      </c>
      <c r="G48" s="2">
        <v>383.44048887910805</v>
      </c>
      <c r="H48" s="2" t="s">
        <v>184</v>
      </c>
      <c r="I48" s="2">
        <v>94.971720631448107</v>
      </c>
      <c r="K48" s="2" t="s">
        <v>64</v>
      </c>
      <c r="L48" s="2">
        <v>2.4072714852790442</v>
      </c>
      <c r="M48" s="2" t="s">
        <v>184</v>
      </c>
      <c r="N48" s="2">
        <v>1.813151447323899</v>
      </c>
    </row>
    <row r="49" spans="1:14" x14ac:dyDescent="0.2">
      <c r="A49" s="2" t="s">
        <v>65</v>
      </c>
      <c r="B49" s="2">
        <v>1049.9581661247087</v>
      </c>
      <c r="C49" s="2" t="s">
        <v>185</v>
      </c>
      <c r="D49" s="2">
        <v>952.55158202040923</v>
      </c>
      <c r="F49" s="2" t="s">
        <v>65</v>
      </c>
      <c r="G49" s="2">
        <v>482.65334097841935</v>
      </c>
      <c r="H49" s="2" t="s">
        <v>185</v>
      </c>
      <c r="I49" s="2">
        <v>68.419286280042272</v>
      </c>
      <c r="K49" s="2" t="s">
        <v>65</v>
      </c>
      <c r="L49" s="2">
        <v>1.7802451506358863</v>
      </c>
      <c r="M49" s="2" t="s">
        <v>185</v>
      </c>
      <c r="N49" s="2">
        <v>4.303009657701816</v>
      </c>
    </row>
    <row r="50" spans="1:14" x14ac:dyDescent="0.2">
      <c r="A50" s="2" t="s">
        <v>66</v>
      </c>
      <c r="B50" s="2">
        <v>1127.1434225509117</v>
      </c>
      <c r="C50" s="2" t="s">
        <v>186</v>
      </c>
      <c r="D50" s="2">
        <v>1351.7785521902749</v>
      </c>
      <c r="F50" s="2" t="s">
        <v>66</v>
      </c>
      <c r="G50" s="2">
        <v>376.21746579585357</v>
      </c>
      <c r="H50" s="2" t="s">
        <v>186</v>
      </c>
      <c r="I50" s="2">
        <v>126.50625162786976</v>
      </c>
      <c r="K50" s="2" t="s">
        <v>66</v>
      </c>
      <c r="L50" s="2">
        <v>1.9779309995998462</v>
      </c>
      <c r="M50" s="2" t="s">
        <v>186</v>
      </c>
      <c r="N50" s="2">
        <v>1.9428017890000646</v>
      </c>
    </row>
    <row r="51" spans="1:14" x14ac:dyDescent="0.2">
      <c r="A51" s="2" t="s">
        <v>67</v>
      </c>
      <c r="B51" s="2">
        <v>1101.6317755543409</v>
      </c>
      <c r="C51" s="2" t="s">
        <v>187</v>
      </c>
      <c r="D51" s="2">
        <v>1206.324175545587</v>
      </c>
      <c r="F51" s="2" t="s">
        <v>67</v>
      </c>
      <c r="G51" s="2">
        <v>225.23565883071498</v>
      </c>
      <c r="H51" s="2" t="s">
        <v>187</v>
      </c>
      <c r="I51" s="2">
        <v>103.40254477014658</v>
      </c>
      <c r="K51" s="2" t="s">
        <v>67</v>
      </c>
      <c r="L51" s="2">
        <v>2.2840638999909024</v>
      </c>
      <c r="M51" s="2" t="s">
        <v>187</v>
      </c>
      <c r="N51" s="2">
        <v>2.7022911442933584</v>
      </c>
    </row>
    <row r="52" spans="1:14" x14ac:dyDescent="0.2">
      <c r="A52" s="2" t="s">
        <v>68</v>
      </c>
      <c r="B52" s="2">
        <v>1447.9728653919199</v>
      </c>
      <c r="C52" s="2" t="s">
        <v>188</v>
      </c>
      <c r="D52" s="2">
        <v>1300.4150309791605</v>
      </c>
      <c r="F52" s="2" t="s">
        <v>68</v>
      </c>
      <c r="G52" s="2">
        <v>447.90761615088593</v>
      </c>
      <c r="H52" s="2" t="s">
        <v>188</v>
      </c>
      <c r="I52" s="2">
        <v>82.634802611450581</v>
      </c>
      <c r="K52" s="2" t="s">
        <v>68</v>
      </c>
      <c r="L52" s="2">
        <v>1.7514238132993523</v>
      </c>
      <c r="M52" s="2" t="s">
        <v>188</v>
      </c>
      <c r="N52" s="2">
        <v>2.6154189226884244</v>
      </c>
    </row>
    <row r="53" spans="1:14" x14ac:dyDescent="0.2">
      <c r="A53" s="2" t="s">
        <v>69</v>
      </c>
      <c r="B53" s="2">
        <v>1382.1718520976613</v>
      </c>
      <c r="C53" s="2" t="s">
        <v>189</v>
      </c>
      <c r="D53" s="2">
        <v>1270.7722622293629</v>
      </c>
      <c r="F53" s="2" t="s">
        <v>69</v>
      </c>
      <c r="G53" s="2">
        <v>478.21053692017892</v>
      </c>
      <c r="H53" s="2" t="s">
        <v>189</v>
      </c>
      <c r="I53" s="2">
        <v>128.5557473868115</v>
      </c>
      <c r="K53" s="2" t="s">
        <v>69</v>
      </c>
      <c r="L53" s="2">
        <v>1.9106125533103271</v>
      </c>
      <c r="M53" s="2" t="s">
        <v>189</v>
      </c>
      <c r="N53" s="2">
        <v>2.1487839378460576</v>
      </c>
    </row>
    <row r="54" spans="1:14" x14ac:dyDescent="0.2">
      <c r="A54" s="2" t="s">
        <v>70</v>
      </c>
      <c r="B54" s="2">
        <v>2324.8573139290825</v>
      </c>
      <c r="C54" s="2" t="s">
        <v>190</v>
      </c>
      <c r="D54" s="2">
        <v>553.44546987387957</v>
      </c>
      <c r="F54" s="2" t="s">
        <v>70</v>
      </c>
      <c r="G54" s="2">
        <v>300.98165758700907</v>
      </c>
      <c r="H54" s="2" t="s">
        <v>190</v>
      </c>
      <c r="I54" s="2">
        <v>152.2820643029097</v>
      </c>
      <c r="K54" s="2" t="s">
        <v>70</v>
      </c>
      <c r="L54" s="2">
        <v>1.2935755747294946</v>
      </c>
      <c r="M54" s="2" t="s">
        <v>190</v>
      </c>
      <c r="N54" s="2">
        <v>3.0641769147200613</v>
      </c>
    </row>
    <row r="55" spans="1:14" x14ac:dyDescent="0.2">
      <c r="A55" s="2" t="s">
        <v>71</v>
      </c>
      <c r="B55" s="2">
        <v>1364.1217204917484</v>
      </c>
      <c r="C55" s="2" t="s">
        <v>191</v>
      </c>
      <c r="D55" s="2">
        <v>1040.1309849163727</v>
      </c>
      <c r="F55" s="2" t="s">
        <v>71</v>
      </c>
      <c r="G55" s="2">
        <v>415.31028639067137</v>
      </c>
      <c r="H55" s="2" t="s">
        <v>191</v>
      </c>
      <c r="I55" s="2">
        <v>57.096275810716833</v>
      </c>
      <c r="K55" s="2" t="s">
        <v>71</v>
      </c>
      <c r="L55" s="2">
        <v>1.2899270858312073</v>
      </c>
      <c r="M55" s="2" t="s">
        <v>191</v>
      </c>
      <c r="N55" s="2">
        <v>5.5508782930246694</v>
      </c>
    </row>
    <row r="56" spans="1:14" x14ac:dyDescent="0.2">
      <c r="A56" s="2" t="s">
        <v>72</v>
      </c>
      <c r="B56" s="2">
        <v>2448.8283208042417</v>
      </c>
      <c r="C56" s="2" t="s">
        <v>192</v>
      </c>
      <c r="D56" s="2">
        <v>1009.9929232744291</v>
      </c>
      <c r="F56" s="2" t="s">
        <v>72</v>
      </c>
      <c r="G56" s="2">
        <v>906.05760409944878</v>
      </c>
      <c r="H56" s="2" t="s">
        <v>192</v>
      </c>
      <c r="I56" s="2">
        <v>138.62932578131185</v>
      </c>
      <c r="K56" s="2" t="s">
        <v>72</v>
      </c>
      <c r="L56" s="2">
        <v>0.69308108143797231</v>
      </c>
      <c r="M56" s="2" t="s">
        <v>192</v>
      </c>
      <c r="N56" s="2">
        <v>2.7320478676481135</v>
      </c>
    </row>
    <row r="57" spans="1:14" x14ac:dyDescent="0.2">
      <c r="A57" s="2" t="s">
        <v>73</v>
      </c>
      <c r="B57" s="2">
        <v>2295.2112474947671</v>
      </c>
      <c r="C57" s="2" t="s">
        <v>193</v>
      </c>
      <c r="D57" s="2">
        <v>1253.1625736636674</v>
      </c>
      <c r="F57" s="2" t="s">
        <v>73</v>
      </c>
      <c r="G57" s="2">
        <v>425.35278045779154</v>
      </c>
      <c r="H57" s="2" t="s">
        <v>193</v>
      </c>
      <c r="I57" s="2">
        <v>63.869246667058647</v>
      </c>
      <c r="K57" s="2" t="s">
        <v>73</v>
      </c>
      <c r="L57" s="2">
        <v>1.0114860157737056</v>
      </c>
      <c r="M57" s="2" t="s">
        <v>193</v>
      </c>
      <c r="N57" s="2">
        <v>4.1634628660734672</v>
      </c>
    </row>
    <row r="58" spans="1:14" x14ac:dyDescent="0.2">
      <c r="A58" s="2" t="s">
        <v>74</v>
      </c>
      <c r="B58" s="2">
        <v>1001.8509843293969</v>
      </c>
      <c r="C58" s="2" t="s">
        <v>194</v>
      </c>
      <c r="D58" s="2">
        <v>1124.9125390080396</v>
      </c>
      <c r="F58" s="2" t="s">
        <v>74</v>
      </c>
      <c r="G58" s="2">
        <v>516.6247056015518</v>
      </c>
      <c r="H58" s="2" t="s">
        <v>194</v>
      </c>
      <c r="I58" s="2">
        <v>83.323779501951989</v>
      </c>
      <c r="K58" s="2" t="s">
        <v>74</v>
      </c>
      <c r="L58" s="2">
        <v>1.7694389887833524</v>
      </c>
      <c r="M58" s="2" t="s">
        <v>194</v>
      </c>
      <c r="N58" s="2">
        <v>1.9906688704608235</v>
      </c>
    </row>
    <row r="59" spans="1:14" x14ac:dyDescent="0.2">
      <c r="A59" s="2" t="s">
        <v>75</v>
      </c>
      <c r="B59" s="2">
        <v>2102.9353207549439</v>
      </c>
      <c r="C59" s="2" t="s">
        <v>195</v>
      </c>
      <c r="D59" s="2">
        <v>1317.0091979259246</v>
      </c>
      <c r="F59" s="2" t="s">
        <v>75</v>
      </c>
      <c r="G59" s="2">
        <v>461.88175059938249</v>
      </c>
      <c r="H59" s="2" t="s">
        <v>195</v>
      </c>
      <c r="I59" s="2">
        <v>96.739377893819238</v>
      </c>
      <c r="K59" s="2" t="s">
        <v>75</v>
      </c>
      <c r="L59" s="2">
        <v>1.1712651355100911</v>
      </c>
      <c r="M59" s="2" t="s">
        <v>195</v>
      </c>
      <c r="N59" s="2">
        <v>1.8514637388843345</v>
      </c>
    </row>
    <row r="60" spans="1:14" x14ac:dyDescent="0.2">
      <c r="A60" s="2" t="s">
        <v>76</v>
      </c>
      <c r="B60" s="2">
        <v>1759.9666057319891</v>
      </c>
      <c r="C60" s="2" t="s">
        <v>196</v>
      </c>
      <c r="D60" s="2">
        <v>1303.1665420994582</v>
      </c>
      <c r="F60" s="2" t="s">
        <v>76</v>
      </c>
      <c r="G60" s="2">
        <v>462.23474872534621</v>
      </c>
      <c r="H60" s="2" t="s">
        <v>196</v>
      </c>
      <c r="I60" s="2">
        <v>87.668603238796024</v>
      </c>
      <c r="K60" s="2" t="s">
        <v>76</v>
      </c>
      <c r="L60" s="2">
        <v>1.6500409652559773</v>
      </c>
      <c r="M60" s="2" t="s">
        <v>196</v>
      </c>
      <c r="N60" s="2">
        <v>2.4829918843310645</v>
      </c>
    </row>
    <row r="61" spans="1:14" x14ac:dyDescent="0.2">
      <c r="A61" s="2" t="s">
        <v>77</v>
      </c>
      <c r="B61" s="2">
        <v>1883.5822531837612</v>
      </c>
      <c r="C61" s="2" t="s">
        <v>197</v>
      </c>
      <c r="D61" s="2">
        <v>1492.811452737835</v>
      </c>
      <c r="F61" s="2" t="s">
        <v>77</v>
      </c>
      <c r="G61" s="2">
        <v>633.88568952863898</v>
      </c>
      <c r="H61" s="2" t="s">
        <v>197</v>
      </c>
      <c r="I61" s="2">
        <v>206.82314230638869</v>
      </c>
      <c r="K61" s="2" t="s">
        <v>77</v>
      </c>
      <c r="L61" s="2">
        <v>1.1134304381644999</v>
      </c>
      <c r="M61" s="2" t="s">
        <v>197</v>
      </c>
      <c r="N61" s="2">
        <v>1.449118922496337</v>
      </c>
    </row>
    <row r="62" spans="1:14" x14ac:dyDescent="0.2">
      <c r="A62" s="2" t="s">
        <v>78</v>
      </c>
      <c r="B62" s="2">
        <v>1913.6039494230033</v>
      </c>
      <c r="C62" s="2" t="s">
        <v>198</v>
      </c>
      <c r="D62" s="2">
        <v>1123.1781951736816</v>
      </c>
      <c r="F62" s="2" t="s">
        <v>78</v>
      </c>
      <c r="G62" s="2">
        <v>268.01776626221852</v>
      </c>
      <c r="H62" s="2" t="s">
        <v>198</v>
      </c>
      <c r="I62" s="2">
        <v>104.24656811592635</v>
      </c>
      <c r="K62" s="2" t="s">
        <v>78</v>
      </c>
      <c r="L62" s="2">
        <v>1.4837392791630379</v>
      </c>
      <c r="M62" s="2" t="s">
        <v>198</v>
      </c>
      <c r="N62" s="2">
        <v>2.3789103721890141</v>
      </c>
    </row>
    <row r="63" spans="1:14" x14ac:dyDescent="0.2">
      <c r="A63" s="2" t="s">
        <v>79</v>
      </c>
      <c r="B63" s="2">
        <v>1041.8484331591033</v>
      </c>
      <c r="C63" s="2" t="s">
        <v>199</v>
      </c>
      <c r="D63" s="2">
        <v>1478.9285553287311</v>
      </c>
      <c r="F63" s="2" t="s">
        <v>79</v>
      </c>
      <c r="G63" s="2">
        <v>741.74499531659933</v>
      </c>
      <c r="H63" s="2" t="s">
        <v>199</v>
      </c>
      <c r="I63" s="2">
        <v>157.75188300310052</v>
      </c>
      <c r="K63" s="2" t="s">
        <v>79</v>
      </c>
      <c r="L63" s="2">
        <v>1.0781546320695596</v>
      </c>
      <c r="M63" s="2" t="s">
        <v>199</v>
      </c>
      <c r="N63" s="2">
        <v>1.9434605121861921</v>
      </c>
    </row>
    <row r="64" spans="1:14" x14ac:dyDescent="0.2">
      <c r="A64" s="2" t="s">
        <v>80</v>
      </c>
      <c r="B64" s="2">
        <v>1453.8180476354325</v>
      </c>
      <c r="C64" s="2" t="s">
        <v>200</v>
      </c>
      <c r="D64" s="2">
        <v>870.22865020369147</v>
      </c>
      <c r="F64" s="2" t="s">
        <v>80</v>
      </c>
      <c r="G64" s="2">
        <v>704.13989221347254</v>
      </c>
      <c r="H64" s="2" t="s">
        <v>200</v>
      </c>
      <c r="I64" s="2">
        <v>171.55926164736039</v>
      </c>
      <c r="K64" s="2" t="s">
        <v>80</v>
      </c>
      <c r="L64" s="2">
        <v>1.1371479574354308</v>
      </c>
      <c r="M64" s="2" t="s">
        <v>200</v>
      </c>
      <c r="N64" s="2">
        <v>2.0283475643416353</v>
      </c>
    </row>
    <row r="65" spans="1:14" x14ac:dyDescent="0.2">
      <c r="A65" s="2" t="s">
        <v>81</v>
      </c>
      <c r="B65" s="2">
        <v>827.15876486786317</v>
      </c>
      <c r="C65" s="2" t="s">
        <v>201</v>
      </c>
      <c r="D65" s="2">
        <v>492.35093931393578</v>
      </c>
      <c r="F65" s="2" t="s">
        <v>81</v>
      </c>
      <c r="G65" s="2">
        <v>215.46630173127423</v>
      </c>
      <c r="H65" s="2" t="s">
        <v>201</v>
      </c>
      <c r="I65" s="2">
        <v>82.343062721584516</v>
      </c>
      <c r="K65" s="2" t="s">
        <v>81</v>
      </c>
      <c r="L65" s="2">
        <v>2.3637563271425504</v>
      </c>
      <c r="M65" s="2" t="s">
        <v>201</v>
      </c>
      <c r="N65" s="2">
        <v>4.1513287756259043</v>
      </c>
    </row>
    <row r="66" spans="1:14" x14ac:dyDescent="0.2">
      <c r="A66" s="2" t="s">
        <v>82</v>
      </c>
      <c r="B66" s="2">
        <v>2175.2691084173289</v>
      </c>
      <c r="C66" s="2" t="s">
        <v>202</v>
      </c>
      <c r="D66" s="2">
        <v>781.81376493762684</v>
      </c>
      <c r="F66" s="2" t="s">
        <v>82</v>
      </c>
      <c r="G66" s="2">
        <v>645.02927520836909</v>
      </c>
      <c r="H66" s="2" t="s">
        <v>202</v>
      </c>
      <c r="I66" s="2">
        <v>80.739724720081284</v>
      </c>
      <c r="K66" s="2" t="s">
        <v>82</v>
      </c>
      <c r="L66" s="2">
        <v>0.95502240336743882</v>
      </c>
      <c r="M66" s="2" t="s">
        <v>202</v>
      </c>
      <c r="N66" s="2">
        <v>2.7941876746328362</v>
      </c>
    </row>
    <row r="67" spans="1:14" x14ac:dyDescent="0.2">
      <c r="A67" s="2" t="s">
        <v>83</v>
      </c>
      <c r="B67" s="2">
        <v>2315.7597093627473</v>
      </c>
      <c r="C67" s="2" t="s">
        <v>203</v>
      </c>
      <c r="D67" s="2">
        <v>650.04936513729365</v>
      </c>
      <c r="F67" s="2" t="s">
        <v>83</v>
      </c>
      <c r="G67" s="2">
        <v>831.04159347376958</v>
      </c>
      <c r="H67" s="2" t="s">
        <v>203</v>
      </c>
      <c r="I67" s="2">
        <v>69.046939750809003</v>
      </c>
      <c r="K67" s="2" t="s">
        <v>83</v>
      </c>
      <c r="L67" s="2">
        <v>1.0169453870380352</v>
      </c>
      <c r="M67" s="2" t="s">
        <v>203</v>
      </c>
      <c r="N67" s="2">
        <v>4.3225780589845515</v>
      </c>
    </row>
    <row r="68" spans="1:14" x14ac:dyDescent="0.2">
      <c r="A68" s="2" t="s">
        <v>84</v>
      </c>
      <c r="B68" s="2">
        <v>1955.2444901514618</v>
      </c>
      <c r="C68" s="2" t="s">
        <v>204</v>
      </c>
      <c r="D68" s="2">
        <v>657.31060667930387</v>
      </c>
      <c r="F68" s="2" t="s">
        <v>84</v>
      </c>
      <c r="G68" s="2">
        <v>803.27485330216746</v>
      </c>
      <c r="H68" s="2" t="s">
        <v>204</v>
      </c>
      <c r="I68" s="2">
        <v>66.122060989145993</v>
      </c>
      <c r="K68" s="2" t="s">
        <v>84</v>
      </c>
      <c r="L68" s="2">
        <v>0.86145015495228017</v>
      </c>
      <c r="M68" s="2" t="s">
        <v>204</v>
      </c>
      <c r="N68" s="2">
        <v>4.2368689861790303</v>
      </c>
    </row>
    <row r="69" spans="1:14" x14ac:dyDescent="0.2">
      <c r="A69" s="2" t="s">
        <v>85</v>
      </c>
      <c r="B69" s="2">
        <v>2227.0438364701886</v>
      </c>
      <c r="C69" s="2" t="s">
        <v>205</v>
      </c>
      <c r="D69" s="2">
        <v>694.48490277079782</v>
      </c>
      <c r="F69" s="2" t="s">
        <v>85</v>
      </c>
      <c r="G69" s="2">
        <v>235.32087705758968</v>
      </c>
      <c r="H69" s="2" t="s">
        <v>205</v>
      </c>
      <c r="I69" s="2">
        <v>69.778206224816699</v>
      </c>
      <c r="K69" s="2" t="s">
        <v>85</v>
      </c>
      <c r="L69" s="2">
        <v>1.704649990106494</v>
      </c>
      <c r="M69" s="2" t="s">
        <v>205</v>
      </c>
      <c r="N69" s="2">
        <v>4.5162568160376875</v>
      </c>
    </row>
    <row r="70" spans="1:14" x14ac:dyDescent="0.2">
      <c r="A70" s="2" t="s">
        <v>86</v>
      </c>
      <c r="B70" s="2">
        <v>2086.6522645640043</v>
      </c>
      <c r="C70" s="2" t="s">
        <v>206</v>
      </c>
      <c r="D70" s="2">
        <v>643.45317072609362</v>
      </c>
      <c r="F70" s="2" t="s">
        <v>86</v>
      </c>
      <c r="G70" s="2">
        <v>346.40176381950192</v>
      </c>
      <c r="H70" s="2" t="s">
        <v>206</v>
      </c>
      <c r="I70" s="2">
        <v>84.799483978235457</v>
      </c>
      <c r="K70" s="2" t="s">
        <v>86</v>
      </c>
      <c r="L70" s="2">
        <v>1.9112865836767334</v>
      </c>
      <c r="M70" s="2" t="s">
        <v>206</v>
      </c>
      <c r="N70" s="2">
        <v>3.6895872723202774</v>
      </c>
    </row>
    <row r="71" spans="1:14" x14ac:dyDescent="0.2">
      <c r="A71" s="2" t="s">
        <v>87</v>
      </c>
      <c r="B71" s="2">
        <v>1931.5256667874862</v>
      </c>
      <c r="C71" s="2" t="s">
        <v>207</v>
      </c>
      <c r="D71" s="2">
        <v>666.46773082747461</v>
      </c>
      <c r="F71" s="2" t="s">
        <v>87</v>
      </c>
      <c r="G71" s="2">
        <v>427.44123107659277</v>
      </c>
      <c r="H71" s="2" t="s">
        <v>207</v>
      </c>
      <c r="I71" s="2">
        <v>68.955272979614946</v>
      </c>
      <c r="K71" s="2" t="s">
        <v>87</v>
      </c>
      <c r="L71" s="2">
        <v>1.1305673494281787</v>
      </c>
      <c r="M71" s="2" t="s">
        <v>207</v>
      </c>
      <c r="N71" s="2">
        <v>4.2852322486706376</v>
      </c>
    </row>
    <row r="72" spans="1:14" x14ac:dyDescent="0.2">
      <c r="A72" s="2" t="s">
        <v>88</v>
      </c>
      <c r="B72" s="2">
        <v>942.01250606071983</v>
      </c>
      <c r="C72" s="2" t="s">
        <v>208</v>
      </c>
      <c r="D72" s="2">
        <v>627.19037064786301</v>
      </c>
      <c r="F72" s="2" t="s">
        <v>88</v>
      </c>
      <c r="G72" s="2">
        <v>495.04887339403609</v>
      </c>
      <c r="H72" s="2" t="s">
        <v>208</v>
      </c>
      <c r="I72" s="2">
        <v>85.158899739003331</v>
      </c>
      <c r="K72" s="2" t="s">
        <v>88</v>
      </c>
      <c r="L72" s="2">
        <v>1.7426187368355361</v>
      </c>
      <c r="M72" s="2" t="s">
        <v>208</v>
      </c>
      <c r="N72" s="2">
        <v>3.6467370781501578</v>
      </c>
    </row>
    <row r="73" spans="1:14" x14ac:dyDescent="0.2">
      <c r="A73" s="2" t="s">
        <v>89</v>
      </c>
      <c r="B73" s="2">
        <v>1917.9953861087768</v>
      </c>
      <c r="C73" s="2" t="s">
        <v>209</v>
      </c>
      <c r="D73" s="2">
        <v>686.42554533710654</v>
      </c>
      <c r="F73" s="2" t="s">
        <v>89</v>
      </c>
      <c r="G73" s="2">
        <v>302.26650382019363</v>
      </c>
      <c r="H73" s="2" t="s">
        <v>209</v>
      </c>
      <c r="I73" s="2">
        <v>61.016899413816965</v>
      </c>
      <c r="K73" s="2" t="s">
        <v>89</v>
      </c>
      <c r="L73" s="2">
        <v>1.4310054831220225</v>
      </c>
      <c r="M73" s="2" t="s">
        <v>209</v>
      </c>
      <c r="N73" s="2">
        <v>4.5642145845089912</v>
      </c>
    </row>
    <row r="74" spans="1:14" x14ac:dyDescent="0.2">
      <c r="A74" s="2" t="s">
        <v>90</v>
      </c>
      <c r="B74" s="2">
        <v>2243.6272898276525</v>
      </c>
      <c r="C74" s="2" t="s">
        <v>210</v>
      </c>
      <c r="D74" s="2">
        <v>506.36279474024377</v>
      </c>
      <c r="F74" s="2" t="s">
        <v>90</v>
      </c>
      <c r="G74" s="2">
        <v>314.28868218149341</v>
      </c>
      <c r="H74" s="2" t="s">
        <v>210</v>
      </c>
      <c r="I74" s="2">
        <v>54.61977116133945</v>
      </c>
      <c r="K74" s="2" t="s">
        <v>90</v>
      </c>
      <c r="L74" s="2">
        <v>1.4089511561636487</v>
      </c>
      <c r="M74" s="2" t="s">
        <v>210</v>
      </c>
      <c r="N74" s="2">
        <v>5.4444840501395468</v>
      </c>
    </row>
    <row r="75" spans="1:14" x14ac:dyDescent="0.2">
      <c r="A75" s="2" t="s">
        <v>91</v>
      </c>
      <c r="B75" s="2">
        <v>2418.9762080937448</v>
      </c>
      <c r="C75" s="2" t="s">
        <v>211</v>
      </c>
      <c r="D75" s="2">
        <v>593.63622850933689</v>
      </c>
      <c r="F75" s="2" t="s">
        <v>91</v>
      </c>
      <c r="G75" s="2">
        <v>528.0660126745023</v>
      </c>
      <c r="H75" s="2" t="s">
        <v>211</v>
      </c>
      <c r="I75" s="2">
        <v>85.18484011608858</v>
      </c>
      <c r="K75" s="2" t="s">
        <v>91</v>
      </c>
      <c r="L75" s="2">
        <v>1.619398394015426</v>
      </c>
      <c r="M75" s="2" t="s">
        <v>211</v>
      </c>
      <c r="N75" s="2">
        <v>2.9928145258960925</v>
      </c>
    </row>
    <row r="76" spans="1:14" x14ac:dyDescent="0.2">
      <c r="A76" s="2" t="s">
        <v>92</v>
      </c>
      <c r="B76" s="2">
        <v>2358.1010354198233</v>
      </c>
      <c r="C76" s="2" t="s">
        <v>212</v>
      </c>
      <c r="D76" s="2">
        <v>587.14584558838214</v>
      </c>
      <c r="F76" s="2" t="s">
        <v>92</v>
      </c>
      <c r="G76" s="2">
        <v>447.86436503664629</v>
      </c>
      <c r="H76" s="2" t="s">
        <v>212</v>
      </c>
      <c r="I76" s="2">
        <v>61.367956075347472</v>
      </c>
      <c r="K76" s="2" t="s">
        <v>92</v>
      </c>
      <c r="L76" s="2">
        <v>1.4700076784384275</v>
      </c>
      <c r="M76" s="2" t="s">
        <v>212</v>
      </c>
      <c r="N76" s="2">
        <v>4.8443882094803312</v>
      </c>
    </row>
    <row r="77" spans="1:14" x14ac:dyDescent="0.2">
      <c r="A77" s="2" t="s">
        <v>93</v>
      </c>
      <c r="B77" s="3">
        <v>1571.9617478276834</v>
      </c>
      <c r="C77" s="2" t="s">
        <v>213</v>
      </c>
      <c r="D77" s="2">
        <v>962.20615821880881</v>
      </c>
      <c r="F77" s="2" t="s">
        <v>93</v>
      </c>
      <c r="G77" s="3">
        <v>416.31065964436885</v>
      </c>
      <c r="H77" s="2" t="s">
        <v>213</v>
      </c>
      <c r="I77" s="2">
        <v>217.3277486200449</v>
      </c>
      <c r="K77" s="2" t="s">
        <v>93</v>
      </c>
      <c r="L77" s="3">
        <v>1.660168285298095</v>
      </c>
      <c r="M77" s="2" t="s">
        <v>213</v>
      </c>
      <c r="N77" s="2">
        <v>1.8046015865844995</v>
      </c>
    </row>
    <row r="78" spans="1:14" x14ac:dyDescent="0.2">
      <c r="A78" s="2" t="s">
        <v>94</v>
      </c>
      <c r="B78" s="3">
        <v>1645.219990891758</v>
      </c>
      <c r="C78" s="2" t="s">
        <v>214</v>
      </c>
      <c r="D78" s="2">
        <v>627.12122796385609</v>
      </c>
      <c r="F78" s="2" t="s">
        <v>94</v>
      </c>
      <c r="G78" s="3">
        <v>422.92047549818466</v>
      </c>
      <c r="H78" s="2" t="s">
        <v>214</v>
      </c>
      <c r="I78" s="2">
        <v>136.69788816363112</v>
      </c>
      <c r="K78" s="2" t="s">
        <v>94</v>
      </c>
      <c r="L78" s="3">
        <v>1.5380105974957807</v>
      </c>
      <c r="M78" s="2" t="s">
        <v>214</v>
      </c>
      <c r="N78" s="2">
        <v>1.9764063634742968</v>
      </c>
    </row>
    <row r="79" spans="1:14" x14ac:dyDescent="0.2">
      <c r="A79" s="2" t="s">
        <v>95</v>
      </c>
      <c r="B79" s="3">
        <v>2177.3746848986343</v>
      </c>
      <c r="C79" s="2" t="s">
        <v>215</v>
      </c>
      <c r="D79" s="2">
        <v>393.53127287850725</v>
      </c>
      <c r="F79" s="2" t="s">
        <v>95</v>
      </c>
      <c r="G79" s="3">
        <v>419.59192692464791</v>
      </c>
      <c r="H79" s="2" t="s">
        <v>215</v>
      </c>
      <c r="I79" s="2">
        <v>87.376835740920697</v>
      </c>
      <c r="K79" s="2" t="s">
        <v>95</v>
      </c>
      <c r="L79" s="3">
        <v>1.4484795489053759</v>
      </c>
      <c r="M79" s="2" t="s">
        <v>215</v>
      </c>
      <c r="N79" s="2">
        <v>3.6575327356834988</v>
      </c>
    </row>
    <row r="80" spans="1:14" x14ac:dyDescent="0.2">
      <c r="A80" s="2" t="s">
        <v>96</v>
      </c>
      <c r="B80" s="3">
        <v>1192.2216517546544</v>
      </c>
      <c r="C80" s="2" t="s">
        <v>216</v>
      </c>
      <c r="D80" s="2">
        <v>540.25787265638689</v>
      </c>
      <c r="F80" s="2" t="s">
        <v>96</v>
      </c>
      <c r="G80" s="3">
        <v>428.69829040739177</v>
      </c>
      <c r="H80" s="2" t="s">
        <v>216</v>
      </c>
      <c r="I80" s="2">
        <v>225.00789916617254</v>
      </c>
      <c r="K80" s="2" t="s">
        <v>96</v>
      </c>
      <c r="L80" s="3">
        <v>1.0989943383794745</v>
      </c>
      <c r="M80" s="2" t="s">
        <v>216</v>
      </c>
      <c r="N80" s="2">
        <v>1.2134417133366064</v>
      </c>
    </row>
    <row r="81" spans="1:14" x14ac:dyDescent="0.2">
      <c r="A81" s="2" t="s">
        <v>97</v>
      </c>
      <c r="B81" s="3">
        <v>1279.7276882822928</v>
      </c>
      <c r="C81" s="2" t="s">
        <v>217</v>
      </c>
      <c r="D81" s="2">
        <v>337.17333852013269</v>
      </c>
      <c r="F81" s="2" t="s">
        <v>97</v>
      </c>
      <c r="G81" s="3">
        <v>370.22288236321492</v>
      </c>
      <c r="H81" s="2" t="s">
        <v>217</v>
      </c>
      <c r="I81" s="2">
        <v>101.11317615646729</v>
      </c>
      <c r="K81" s="2" t="s">
        <v>97</v>
      </c>
      <c r="L81" s="3">
        <v>1.2476934221583007</v>
      </c>
      <c r="M81" s="2" t="s">
        <v>217</v>
      </c>
      <c r="N81" s="2">
        <v>3.0477382258825747</v>
      </c>
    </row>
    <row r="82" spans="1:14" x14ac:dyDescent="0.2">
      <c r="A82" s="2" t="s">
        <v>98</v>
      </c>
      <c r="B82" s="3">
        <v>1262.4105113273333</v>
      </c>
      <c r="C82" s="2" t="s">
        <v>218</v>
      </c>
      <c r="D82" s="2">
        <v>775.34853472897225</v>
      </c>
      <c r="F82" s="2" t="s">
        <v>98</v>
      </c>
      <c r="G82" s="3">
        <v>387.55540962747131</v>
      </c>
      <c r="H82" s="2" t="s">
        <v>218</v>
      </c>
      <c r="I82" s="2">
        <v>236.62925105905518</v>
      </c>
      <c r="K82" s="2" t="s">
        <v>98</v>
      </c>
      <c r="L82" s="3">
        <v>0.93031258450479415</v>
      </c>
      <c r="M82" s="2" t="s">
        <v>218</v>
      </c>
      <c r="N82" s="2">
        <v>1.6884046320561916</v>
      </c>
    </row>
    <row r="83" spans="1:14" x14ac:dyDescent="0.2">
      <c r="A83" s="2" t="s">
        <v>99</v>
      </c>
      <c r="B83" s="3">
        <v>1445.3373483809205</v>
      </c>
      <c r="C83" s="2" t="s">
        <v>219</v>
      </c>
      <c r="D83" s="2">
        <v>469.51929237894757</v>
      </c>
      <c r="F83" s="2" t="s">
        <v>99</v>
      </c>
      <c r="G83" s="3">
        <v>361.96018150164639</v>
      </c>
      <c r="H83" s="2" t="s">
        <v>219</v>
      </c>
      <c r="I83" s="2">
        <v>166.27641559879709</v>
      </c>
      <c r="K83" s="2" t="s">
        <v>99</v>
      </c>
      <c r="L83" s="3">
        <v>0.95769863744303008</v>
      </c>
      <c r="M83" s="2" t="s">
        <v>219</v>
      </c>
      <c r="N83" s="2">
        <v>4.1296856223470968</v>
      </c>
    </row>
    <row r="84" spans="1:14" x14ac:dyDescent="0.2">
      <c r="A84" s="2" t="s">
        <v>100</v>
      </c>
      <c r="B84" s="3">
        <v>1468.2706824193945</v>
      </c>
      <c r="C84" s="2" t="s">
        <v>220</v>
      </c>
      <c r="D84" s="2">
        <v>1074.1767182864619</v>
      </c>
      <c r="F84" s="2" t="s">
        <v>100</v>
      </c>
      <c r="G84" s="3">
        <v>323.35353947801821</v>
      </c>
      <c r="H84" s="2" t="s">
        <v>220</v>
      </c>
      <c r="I84" s="2">
        <v>341.91179517333717</v>
      </c>
      <c r="K84" s="2" t="s">
        <v>100</v>
      </c>
      <c r="L84" s="3">
        <v>0.98637867523317058</v>
      </c>
      <c r="M84" s="2" t="s">
        <v>220</v>
      </c>
      <c r="N84" s="2">
        <v>2.0517762076308999</v>
      </c>
    </row>
    <row r="85" spans="1:14" x14ac:dyDescent="0.2">
      <c r="A85" s="2" t="s">
        <v>101</v>
      </c>
      <c r="B85" s="3">
        <v>1178.7638559068532</v>
      </c>
      <c r="C85" s="2" t="s">
        <v>221</v>
      </c>
      <c r="D85" s="2">
        <v>1384.4084658359238</v>
      </c>
      <c r="F85" s="2" t="s">
        <v>101</v>
      </c>
      <c r="G85" s="3">
        <v>455.40677719074199</v>
      </c>
      <c r="H85" s="2" t="s">
        <v>221</v>
      </c>
      <c r="I85" s="2">
        <v>353.53827167828547</v>
      </c>
      <c r="K85" s="2" t="s">
        <v>101</v>
      </c>
      <c r="L85" s="3">
        <v>1.7783766767068923</v>
      </c>
      <c r="M85" s="2" t="s">
        <v>221</v>
      </c>
      <c r="N85" s="2">
        <v>1.6612828895430736</v>
      </c>
    </row>
    <row r="86" spans="1:14" x14ac:dyDescent="0.2">
      <c r="A86" s="2" t="s">
        <v>102</v>
      </c>
      <c r="B86" s="3">
        <v>1498.3903296483679</v>
      </c>
      <c r="C86" s="2" t="s">
        <v>222</v>
      </c>
      <c r="D86" s="2">
        <v>660.03192382530483</v>
      </c>
      <c r="F86" s="2" t="s">
        <v>102</v>
      </c>
      <c r="G86" s="3">
        <v>421.34467984294542</v>
      </c>
      <c r="H86" s="2" t="s">
        <v>222</v>
      </c>
      <c r="I86" s="2">
        <v>218.18686334285724</v>
      </c>
      <c r="K86" s="2" t="s">
        <v>102</v>
      </c>
      <c r="L86" s="3">
        <v>0.72752595281874899</v>
      </c>
      <c r="M86" s="2" t="s">
        <v>222</v>
      </c>
      <c r="N86" s="2">
        <v>3.1217463869700062</v>
      </c>
    </row>
    <row r="87" spans="1:14" x14ac:dyDescent="0.2">
      <c r="A87" s="2" t="s">
        <v>103</v>
      </c>
      <c r="B87" s="3">
        <v>1234.5368037658741</v>
      </c>
      <c r="C87" s="2" t="s">
        <v>223</v>
      </c>
      <c r="D87" s="2">
        <v>711.00508003937694</v>
      </c>
      <c r="F87" s="2" t="s">
        <v>103</v>
      </c>
      <c r="G87" s="3">
        <v>398.5719614984946</v>
      </c>
      <c r="H87" s="2" t="s">
        <v>223</v>
      </c>
      <c r="I87" s="2">
        <v>212.13534256374484</v>
      </c>
      <c r="K87" s="2" t="s">
        <v>103</v>
      </c>
      <c r="L87" s="3">
        <v>1.2483098406137061</v>
      </c>
      <c r="M87" s="2" t="s">
        <v>223</v>
      </c>
      <c r="N87" s="2">
        <v>3.3150968935892022</v>
      </c>
    </row>
    <row r="88" spans="1:14" x14ac:dyDescent="0.2">
      <c r="A88" s="2" t="s">
        <v>104</v>
      </c>
      <c r="B88" s="3">
        <v>1277.4777394296189</v>
      </c>
      <c r="C88" s="2" t="s">
        <v>224</v>
      </c>
      <c r="D88" s="2">
        <v>867.80419062228066</v>
      </c>
      <c r="F88" s="2" t="s">
        <v>104</v>
      </c>
      <c r="G88" s="3">
        <v>323.57464331126431</v>
      </c>
      <c r="H88" s="2" t="s">
        <v>224</v>
      </c>
      <c r="I88" s="2">
        <v>254.24161179168576</v>
      </c>
      <c r="K88" s="2" t="s">
        <v>104</v>
      </c>
      <c r="L88" s="3">
        <v>1.1069118012529535</v>
      </c>
      <c r="M88" s="2" t="s">
        <v>224</v>
      </c>
      <c r="N88" s="2">
        <v>2.6007178815696199</v>
      </c>
    </row>
    <row r="89" spans="1:14" x14ac:dyDescent="0.2">
      <c r="A89" s="2" t="s">
        <v>105</v>
      </c>
      <c r="B89" s="3">
        <v>1415.6258199823019</v>
      </c>
      <c r="C89" s="2" t="s">
        <v>225</v>
      </c>
      <c r="D89" s="2">
        <v>823.59668713727456</v>
      </c>
      <c r="F89" s="2" t="s">
        <v>105</v>
      </c>
      <c r="G89" s="3">
        <v>207.82340437633593</v>
      </c>
      <c r="H89" s="2" t="s">
        <v>225</v>
      </c>
      <c r="I89" s="2">
        <v>239.64797526241372</v>
      </c>
      <c r="K89" s="2" t="s">
        <v>105</v>
      </c>
      <c r="L89" s="3">
        <v>1.2814170341647624</v>
      </c>
      <c r="M89" s="2" t="s">
        <v>225</v>
      </c>
      <c r="N89" s="2">
        <v>1.1388259040360276</v>
      </c>
    </row>
    <row r="90" spans="1:14" x14ac:dyDescent="0.2">
      <c r="A90" s="2" t="s">
        <v>106</v>
      </c>
      <c r="B90" s="3">
        <v>1165.1787086564068</v>
      </c>
      <c r="C90" s="2" t="s">
        <v>226</v>
      </c>
      <c r="D90" s="2">
        <v>1400.4787294595133</v>
      </c>
      <c r="F90" s="2" t="s">
        <v>106</v>
      </c>
      <c r="G90" s="3">
        <v>109.34737825760595</v>
      </c>
      <c r="H90" s="2" t="s">
        <v>226</v>
      </c>
      <c r="I90" s="2">
        <v>355.5528216734516</v>
      </c>
      <c r="K90" s="2" t="s">
        <v>106</v>
      </c>
      <c r="L90" s="3">
        <v>1.9482677535794413</v>
      </c>
      <c r="M90" s="2" t="s">
        <v>226</v>
      </c>
      <c r="N90" s="2">
        <v>1.7926486427387576</v>
      </c>
    </row>
    <row r="91" spans="1:14" x14ac:dyDescent="0.2">
      <c r="A91" s="2" t="s">
        <v>107</v>
      </c>
      <c r="B91" s="3">
        <v>1576.296839582451</v>
      </c>
      <c r="C91" s="2" t="s">
        <v>227</v>
      </c>
      <c r="D91" s="2">
        <v>1297.0468055171566</v>
      </c>
      <c r="F91" s="2" t="s">
        <v>107</v>
      </c>
      <c r="G91" s="3">
        <v>153.0154386977818</v>
      </c>
      <c r="H91" s="2" t="s">
        <v>227</v>
      </c>
      <c r="I91" s="2">
        <v>333.87143109614254</v>
      </c>
      <c r="K91" s="2" t="s">
        <v>107</v>
      </c>
      <c r="L91" s="3">
        <v>1.4226179686910565</v>
      </c>
      <c r="M91" s="2" t="s">
        <v>227</v>
      </c>
      <c r="N91" s="2">
        <v>2.1759655334477546</v>
      </c>
    </row>
    <row r="92" spans="1:14" x14ac:dyDescent="0.2">
      <c r="A92" s="2" t="s">
        <v>108</v>
      </c>
      <c r="B92" s="3">
        <v>1435.5320005722106</v>
      </c>
      <c r="C92" s="2" t="s">
        <v>228</v>
      </c>
      <c r="D92" s="2">
        <v>1247.0077182533123</v>
      </c>
      <c r="F92" s="2" t="s">
        <v>108</v>
      </c>
      <c r="G92" s="3">
        <v>33.169621286336145</v>
      </c>
      <c r="H92" s="2" t="s">
        <v>228</v>
      </c>
      <c r="I92" s="2">
        <v>350.50618900493612</v>
      </c>
      <c r="K92" s="2" t="s">
        <v>108</v>
      </c>
      <c r="L92" s="3">
        <v>0.81552921231886155</v>
      </c>
      <c r="M92" s="2" t="s">
        <v>228</v>
      </c>
      <c r="N92" s="2">
        <v>1.549785629988176</v>
      </c>
    </row>
    <row r="93" spans="1:14" x14ac:dyDescent="0.2">
      <c r="A93" s="2" t="s">
        <v>109</v>
      </c>
      <c r="B93" s="3">
        <v>1212.8667736399134</v>
      </c>
      <c r="C93" s="2" t="s">
        <v>229</v>
      </c>
      <c r="D93" s="2">
        <v>661.18464685244828</v>
      </c>
      <c r="F93" s="2" t="s">
        <v>109</v>
      </c>
      <c r="G93" s="3">
        <v>294.03489704980501</v>
      </c>
      <c r="H93" s="2" t="s">
        <v>229</v>
      </c>
      <c r="I93" s="2">
        <v>265.59862000770721</v>
      </c>
      <c r="K93" s="2" t="s">
        <v>109</v>
      </c>
      <c r="L93" s="3">
        <v>2.0330144061206479</v>
      </c>
      <c r="M93" s="2" t="s">
        <v>229</v>
      </c>
      <c r="N93" s="2">
        <v>2.9142794580323117</v>
      </c>
    </row>
    <row r="94" spans="1:14" x14ac:dyDescent="0.2">
      <c r="A94" s="2" t="s">
        <v>110</v>
      </c>
      <c r="B94" s="3">
        <v>1425.6664301325072</v>
      </c>
      <c r="C94" s="2" t="s">
        <v>230</v>
      </c>
      <c r="D94" s="2">
        <v>949.7384140327581</v>
      </c>
      <c r="F94" s="2" t="s">
        <v>110</v>
      </c>
      <c r="G94" s="3">
        <v>352.08578890484523</v>
      </c>
      <c r="H94" s="2" t="s">
        <v>230</v>
      </c>
      <c r="I94" s="2">
        <v>352.31938528936251</v>
      </c>
      <c r="K94" s="2" t="s">
        <v>110</v>
      </c>
      <c r="L94" s="3">
        <v>0.93804144248052412</v>
      </c>
      <c r="M94" s="2" t="s">
        <v>230</v>
      </c>
      <c r="N94" s="2">
        <v>2.3644998749262349</v>
      </c>
    </row>
    <row r="95" spans="1:14" x14ac:dyDescent="0.2">
      <c r="A95" s="2" t="s">
        <v>111</v>
      </c>
      <c r="B95" s="3">
        <v>1634.5328379839398</v>
      </c>
      <c r="C95" s="2" t="s">
        <v>231</v>
      </c>
      <c r="D95" s="2">
        <v>355.33756420803729</v>
      </c>
      <c r="F95" s="2" t="s">
        <v>111</v>
      </c>
      <c r="G95" s="3">
        <v>383.10247412614979</v>
      </c>
      <c r="H95" s="2" t="s">
        <v>231</v>
      </c>
      <c r="I95" s="2">
        <v>206.47249514570731</v>
      </c>
      <c r="K95" s="2" t="s">
        <v>111</v>
      </c>
      <c r="L95" s="3">
        <v>1.3600283033976754</v>
      </c>
      <c r="M95" s="2" t="s">
        <v>231</v>
      </c>
      <c r="N95" s="2">
        <v>2.6051634002889186</v>
      </c>
    </row>
    <row r="96" spans="1:14" x14ac:dyDescent="0.2">
      <c r="A96" s="2" t="s">
        <v>112</v>
      </c>
      <c r="B96" s="3">
        <v>1680.0502572461764</v>
      </c>
      <c r="C96" s="2" t="s">
        <v>232</v>
      </c>
      <c r="D96" s="2">
        <v>388.98713837780821</v>
      </c>
      <c r="F96" s="2" t="s">
        <v>112</v>
      </c>
      <c r="G96" s="3">
        <v>380.53915261822351</v>
      </c>
      <c r="H96" s="2" t="s">
        <v>232</v>
      </c>
      <c r="I96" s="2">
        <v>187.76087978685703</v>
      </c>
      <c r="K96" s="2" t="s">
        <v>112</v>
      </c>
      <c r="L96" s="3">
        <v>1.3984919757938605</v>
      </c>
      <c r="M96" s="2" t="s">
        <v>232</v>
      </c>
      <c r="N96" s="2">
        <v>3.1589757217391576</v>
      </c>
    </row>
    <row r="97" spans="1:14" x14ac:dyDescent="0.2">
      <c r="A97" s="2" t="s">
        <v>113</v>
      </c>
      <c r="B97" s="3">
        <v>1714.4329625539972</v>
      </c>
      <c r="C97" s="2" t="s">
        <v>233</v>
      </c>
      <c r="D97" s="2">
        <v>399.72087135174257</v>
      </c>
      <c r="F97" s="2" t="s">
        <v>113</v>
      </c>
      <c r="G97" s="3">
        <v>483.20634342332227</v>
      </c>
      <c r="H97" s="2" t="s">
        <v>233</v>
      </c>
      <c r="I97" s="2">
        <v>170.38132940719368</v>
      </c>
      <c r="K97" s="2" t="s">
        <v>113</v>
      </c>
      <c r="L97" s="3">
        <v>1.3854289172920247</v>
      </c>
      <c r="M97" s="2" t="s">
        <v>233</v>
      </c>
      <c r="N97" s="2">
        <v>3.376759684929818</v>
      </c>
    </row>
    <row r="98" spans="1:14" x14ac:dyDescent="0.2">
      <c r="A98" s="2" t="s">
        <v>114</v>
      </c>
      <c r="B98" s="3">
        <v>1819.920355678124</v>
      </c>
      <c r="C98" s="2" t="s">
        <v>234</v>
      </c>
      <c r="D98" s="2">
        <v>1051.9841089788831</v>
      </c>
      <c r="F98" s="2" t="s">
        <v>114</v>
      </c>
      <c r="G98" s="3">
        <v>307.88561725981282</v>
      </c>
      <c r="H98" s="2" t="s">
        <v>234</v>
      </c>
      <c r="I98" s="2">
        <v>202.14461747744721</v>
      </c>
      <c r="K98" s="2" t="s">
        <v>114</v>
      </c>
      <c r="L98" s="3">
        <v>1.4792026990617742</v>
      </c>
      <c r="M98" s="2" t="s">
        <v>234</v>
      </c>
      <c r="N98" s="2">
        <v>1.872058461953116</v>
      </c>
    </row>
    <row r="99" spans="1:14" x14ac:dyDescent="0.2">
      <c r="A99" s="2" t="s">
        <v>115</v>
      </c>
      <c r="B99" s="3">
        <v>1562.1765904913486</v>
      </c>
      <c r="C99" s="2" t="s">
        <v>235</v>
      </c>
      <c r="D99" s="2">
        <v>747.94707706098143</v>
      </c>
      <c r="F99" s="2" t="s">
        <v>115</v>
      </c>
      <c r="G99" s="3">
        <v>310.55438644286096</v>
      </c>
      <c r="H99" s="2" t="s">
        <v>235</v>
      </c>
      <c r="I99" s="2">
        <v>143.47743626227546</v>
      </c>
      <c r="K99" s="2" t="s">
        <v>115</v>
      </c>
      <c r="L99" s="3">
        <v>1.1808146703819868</v>
      </c>
      <c r="M99" s="2" t="s">
        <v>235</v>
      </c>
      <c r="N99" s="2">
        <v>2.1636512443347797</v>
      </c>
    </row>
    <row r="100" spans="1:14" x14ac:dyDescent="0.2">
      <c r="A100" s="2" t="s">
        <v>116</v>
      </c>
      <c r="B100" s="3">
        <v>1220.2509435056702</v>
      </c>
      <c r="C100" s="2" t="s">
        <v>236</v>
      </c>
      <c r="D100" s="2">
        <v>502.16202058788554</v>
      </c>
      <c r="F100" s="2" t="s">
        <v>116</v>
      </c>
      <c r="G100" s="3">
        <v>167.6444337434308</v>
      </c>
      <c r="H100" s="2" t="s">
        <v>236</v>
      </c>
      <c r="I100" s="2">
        <v>189.87598854260921</v>
      </c>
      <c r="K100" s="2" t="s">
        <v>116</v>
      </c>
      <c r="L100" s="3">
        <v>2.3670783788345151</v>
      </c>
      <c r="M100" s="2" t="s">
        <v>236</v>
      </c>
      <c r="N100" s="2">
        <v>2.1694565218712372</v>
      </c>
    </row>
    <row r="101" spans="1:14" x14ac:dyDescent="0.2">
      <c r="A101" s="2" t="s">
        <v>117</v>
      </c>
      <c r="B101" s="3">
        <v>1766.6454027609639</v>
      </c>
      <c r="C101" s="2" t="s">
        <v>237</v>
      </c>
      <c r="D101" s="2">
        <v>726.11410299786621</v>
      </c>
      <c r="F101" s="2" t="s">
        <v>117</v>
      </c>
      <c r="G101" s="3">
        <v>407.18269169801226</v>
      </c>
      <c r="H101" s="2" t="s">
        <v>237</v>
      </c>
      <c r="I101" s="2">
        <v>387.93833120680006</v>
      </c>
      <c r="K101" s="2" t="s">
        <v>117</v>
      </c>
      <c r="L101" s="3">
        <v>1.1893483770745312</v>
      </c>
      <c r="M101" s="2" t="s">
        <v>237</v>
      </c>
      <c r="N101" s="2">
        <v>3.8452884170114805</v>
      </c>
    </row>
    <row r="102" spans="1:14" x14ac:dyDescent="0.2">
      <c r="A102" s="2" t="s">
        <v>118</v>
      </c>
      <c r="B102" s="3">
        <v>1576.7933501543582</v>
      </c>
      <c r="C102" s="2" t="s">
        <v>238</v>
      </c>
      <c r="D102" s="2">
        <v>521.51361473286534</v>
      </c>
      <c r="F102" s="2" t="s">
        <v>118</v>
      </c>
      <c r="G102" s="3">
        <v>333.55065763869766</v>
      </c>
      <c r="H102" s="2" t="s">
        <v>238</v>
      </c>
      <c r="I102" s="2">
        <v>304.48452112344938</v>
      </c>
      <c r="K102" s="2" t="s">
        <v>118</v>
      </c>
      <c r="L102" s="3">
        <v>1.4716547411780709</v>
      </c>
      <c r="M102" s="2" t="s">
        <v>238</v>
      </c>
      <c r="N102" s="2">
        <v>3.6113674799540334</v>
      </c>
    </row>
    <row r="103" spans="1:14" x14ac:dyDescent="0.2">
      <c r="A103" s="2" t="s">
        <v>119</v>
      </c>
      <c r="B103" s="3">
        <v>1612.7329083533052</v>
      </c>
      <c r="C103" s="2" t="s">
        <v>239</v>
      </c>
      <c r="D103" s="2">
        <v>476.31110464704392</v>
      </c>
      <c r="F103" s="2" t="s">
        <v>119</v>
      </c>
      <c r="G103" s="3">
        <v>196.28322659802836</v>
      </c>
      <c r="H103" s="2" t="s">
        <v>239</v>
      </c>
      <c r="I103" s="2">
        <v>324.14665782559115</v>
      </c>
      <c r="K103" s="2" t="s">
        <v>119</v>
      </c>
      <c r="L103" s="3">
        <v>1.4373758667449754</v>
      </c>
      <c r="M103" s="2" t="s">
        <v>239</v>
      </c>
      <c r="N103" s="2">
        <v>4.0705459272213824</v>
      </c>
    </row>
    <row r="104" spans="1:14" x14ac:dyDescent="0.2">
      <c r="A104" s="2" t="s">
        <v>120</v>
      </c>
      <c r="B104" s="3">
        <v>1373.0353142573331</v>
      </c>
      <c r="C104" s="2" t="s">
        <v>240</v>
      </c>
      <c r="D104" s="2">
        <v>534.22208067293843</v>
      </c>
      <c r="F104" s="2" t="s">
        <v>120</v>
      </c>
      <c r="G104" s="3">
        <v>436.09299806332251</v>
      </c>
      <c r="H104" s="2" t="s">
        <v>240</v>
      </c>
      <c r="I104" s="2">
        <v>379.18194176188581</v>
      </c>
      <c r="K104" s="2" t="s">
        <v>120</v>
      </c>
      <c r="L104" s="3">
        <v>1.1088615293634947</v>
      </c>
      <c r="M104" s="2" t="s">
        <v>240</v>
      </c>
      <c r="N104" s="2">
        <v>1.8027554220379225</v>
      </c>
    </row>
    <row r="105" spans="1:14" x14ac:dyDescent="0.2">
      <c r="A105" s="2" t="s">
        <v>121</v>
      </c>
      <c r="B105" s="3">
        <v>1812.5561084538506</v>
      </c>
      <c r="C105" s="2" t="s">
        <v>241</v>
      </c>
      <c r="D105" s="2">
        <v>222.68980917378329</v>
      </c>
      <c r="F105" s="2" t="s">
        <v>121</v>
      </c>
      <c r="G105" s="3">
        <v>469.99373753624928</v>
      </c>
      <c r="H105" s="2" t="s">
        <v>241</v>
      </c>
      <c r="I105" s="2">
        <v>115.20074378398942</v>
      </c>
      <c r="K105" s="2" t="s">
        <v>121</v>
      </c>
      <c r="L105" s="3">
        <v>1.2563799423716639</v>
      </c>
      <c r="M105" s="2" t="s">
        <v>241</v>
      </c>
      <c r="N105" s="2">
        <v>2.9162822444855871</v>
      </c>
    </row>
    <row r="106" spans="1:14" x14ac:dyDescent="0.2">
      <c r="A106" s="2" t="s">
        <v>122</v>
      </c>
      <c r="B106" s="3">
        <v>1065.8590498844374</v>
      </c>
      <c r="C106" s="2" t="s">
        <v>242</v>
      </c>
      <c r="D106" s="2">
        <v>451.08637441200466</v>
      </c>
      <c r="F106" s="2" t="s">
        <v>122</v>
      </c>
      <c r="G106" s="3">
        <v>182.36247753231285</v>
      </c>
      <c r="H106" s="2" t="s">
        <v>242</v>
      </c>
      <c r="I106" s="2">
        <v>95.59452089594609</v>
      </c>
      <c r="K106" s="2" t="s">
        <v>122</v>
      </c>
      <c r="L106" s="3">
        <v>1.6795375332629394</v>
      </c>
      <c r="M106" s="2" t="s">
        <v>242</v>
      </c>
      <c r="N106" s="2">
        <v>2.5172062686806491</v>
      </c>
    </row>
    <row r="107" spans="1:14" x14ac:dyDescent="0.2">
      <c r="A107" s="2" t="s">
        <v>123</v>
      </c>
      <c r="B107" s="2">
        <v>551.76242062506424</v>
      </c>
      <c r="C107" s="2" t="s">
        <v>243</v>
      </c>
      <c r="D107" s="2">
        <v>824.22137830883821</v>
      </c>
      <c r="F107" s="2" t="s">
        <v>123</v>
      </c>
      <c r="G107" s="2">
        <v>182.11378264442837</v>
      </c>
      <c r="H107" s="2" t="s">
        <v>243</v>
      </c>
      <c r="I107" s="2">
        <v>9.8047234524157663</v>
      </c>
      <c r="K107" s="2" t="s">
        <v>123</v>
      </c>
      <c r="L107" s="2">
        <v>1.89147948393497</v>
      </c>
      <c r="M107" s="2" t="s">
        <v>243</v>
      </c>
      <c r="N107" s="2">
        <v>6.2611860368248058</v>
      </c>
    </row>
    <row r="108" spans="1:14" x14ac:dyDescent="0.2">
      <c r="A108" s="2" t="s">
        <v>124</v>
      </c>
      <c r="B108" s="2">
        <v>3201.5438201841143</v>
      </c>
      <c r="C108" s="2" t="s">
        <v>244</v>
      </c>
      <c r="D108" s="2">
        <v>614.57877191561886</v>
      </c>
      <c r="F108" s="2" t="s">
        <v>124</v>
      </c>
      <c r="G108" s="2">
        <v>608.38338232875935</v>
      </c>
      <c r="H108" s="2" t="s">
        <v>244</v>
      </c>
      <c r="I108" s="2">
        <v>58.966300184467393</v>
      </c>
      <c r="K108" s="2" t="s">
        <v>124</v>
      </c>
      <c r="L108" s="2">
        <v>1.0205687520844702</v>
      </c>
      <c r="M108" s="2" t="s">
        <v>244</v>
      </c>
      <c r="N108" s="2">
        <v>6.0873775004094401</v>
      </c>
    </row>
    <row r="109" spans="1:14" x14ac:dyDescent="0.2">
      <c r="A109" s="2" t="s">
        <v>125</v>
      </c>
      <c r="B109" s="2">
        <v>1767.2687307574727</v>
      </c>
      <c r="C109" s="2" t="s">
        <v>245</v>
      </c>
      <c r="D109" s="2">
        <v>357.83594002427174</v>
      </c>
      <c r="F109" s="2" t="s">
        <v>125</v>
      </c>
      <c r="G109" s="2">
        <v>457.49853991867968</v>
      </c>
      <c r="H109" s="2" t="s">
        <v>245</v>
      </c>
      <c r="I109" s="2">
        <v>66.39458177258723</v>
      </c>
      <c r="K109" s="2" t="s">
        <v>125</v>
      </c>
      <c r="L109" s="2">
        <v>1.3334938643000567</v>
      </c>
      <c r="M109" s="2" t="s">
        <v>245</v>
      </c>
      <c r="N109" s="2">
        <v>3.6824127134955202</v>
      </c>
    </row>
    <row r="110" spans="1:14" x14ac:dyDescent="0.2">
      <c r="A110" s="2" t="s">
        <v>126</v>
      </c>
      <c r="B110" s="2">
        <v>1616.2638540277003</v>
      </c>
      <c r="C110" s="2" t="s">
        <v>246</v>
      </c>
      <c r="D110" s="2">
        <v>328.03445979058029</v>
      </c>
      <c r="F110" s="2" t="s">
        <v>126</v>
      </c>
      <c r="G110" s="2">
        <v>319.90897753466595</v>
      </c>
      <c r="H110" s="2" t="s">
        <v>246</v>
      </c>
      <c r="I110" s="2">
        <v>67.435528689570248</v>
      </c>
      <c r="K110" s="2" t="s">
        <v>126</v>
      </c>
      <c r="L110" s="2">
        <v>1.690127300557122</v>
      </c>
      <c r="M110" s="2" t="s">
        <v>246</v>
      </c>
      <c r="N110" s="2">
        <v>4.0458457337754652</v>
      </c>
    </row>
    <row r="111" spans="1:14" x14ac:dyDescent="0.2">
      <c r="A111" s="2" t="s">
        <v>127</v>
      </c>
      <c r="B111" s="2">
        <v>1695.4361269109575</v>
      </c>
      <c r="C111" s="2" t="s">
        <v>247</v>
      </c>
      <c r="D111" s="2">
        <v>367.60829934992688</v>
      </c>
      <c r="F111" s="2" t="s">
        <v>127</v>
      </c>
      <c r="G111" s="2">
        <v>386.35281322833413</v>
      </c>
      <c r="H111" s="2" t="s">
        <v>247</v>
      </c>
      <c r="I111" s="2">
        <v>69.249330505866439</v>
      </c>
      <c r="K111" s="2" t="s">
        <v>127</v>
      </c>
      <c r="L111" s="2">
        <v>1.3956460430640552</v>
      </c>
      <c r="M111" s="2" t="s">
        <v>247</v>
      </c>
      <c r="N111" s="2">
        <v>5.0304768619839297</v>
      </c>
    </row>
    <row r="112" spans="1:14" x14ac:dyDescent="0.2">
      <c r="A112" s="2" t="s">
        <v>128</v>
      </c>
      <c r="B112" s="2">
        <v>1907.9268617029381</v>
      </c>
      <c r="C112" s="2" t="s">
        <v>248</v>
      </c>
      <c r="D112" s="2">
        <v>711.79256221806736</v>
      </c>
      <c r="F112" s="2" t="s">
        <v>128</v>
      </c>
      <c r="G112" s="2">
        <v>185.43060838942523</v>
      </c>
      <c r="H112" s="2" t="s">
        <v>248</v>
      </c>
      <c r="I112" s="2">
        <v>91.755322494834999</v>
      </c>
      <c r="K112" s="2" t="s">
        <v>128</v>
      </c>
      <c r="L112" s="2">
        <v>1.8449282054048159</v>
      </c>
      <c r="M112" s="2" t="s">
        <v>248</v>
      </c>
      <c r="N112" s="2">
        <v>2.9649315110855832</v>
      </c>
    </row>
    <row r="113" spans="1:14" x14ac:dyDescent="0.2">
      <c r="A113" s="2" t="s">
        <v>129</v>
      </c>
      <c r="B113" s="2">
        <v>1776.4614032027587</v>
      </c>
      <c r="C113" s="2" t="s">
        <v>249</v>
      </c>
      <c r="D113" s="2">
        <v>547.70024042008231</v>
      </c>
      <c r="F113" s="2" t="s">
        <v>129</v>
      </c>
      <c r="G113" s="2">
        <v>196.70366837081829</v>
      </c>
      <c r="H113" s="2" t="s">
        <v>249</v>
      </c>
      <c r="I113" s="2">
        <v>97.469147839769278</v>
      </c>
      <c r="K113" s="2" t="s">
        <v>129</v>
      </c>
      <c r="L113" s="2">
        <v>2.1088993810449064</v>
      </c>
      <c r="M113" s="2" t="s">
        <v>249</v>
      </c>
      <c r="N113" s="2">
        <v>2.0736483131654846</v>
      </c>
    </row>
    <row r="114" spans="1:14" x14ac:dyDescent="0.2">
      <c r="A114" s="2" t="s">
        <v>130</v>
      </c>
      <c r="B114" s="2">
        <v>1758.6256645619987</v>
      </c>
      <c r="C114" s="2" t="s">
        <v>250</v>
      </c>
      <c r="D114" s="2">
        <v>268.05421934135319</v>
      </c>
      <c r="F114" s="2" t="s">
        <v>130</v>
      </c>
      <c r="G114" s="2">
        <v>220.81429086919582</v>
      </c>
      <c r="H114" s="2" t="s">
        <v>250</v>
      </c>
      <c r="I114" s="2">
        <v>139.86792884037538</v>
      </c>
      <c r="K114" s="2" t="s">
        <v>130</v>
      </c>
      <c r="L114" s="2">
        <v>2.4143766662283377</v>
      </c>
      <c r="M114" s="2" t="s">
        <v>250</v>
      </c>
      <c r="N114" s="2">
        <v>4.0166824120293798</v>
      </c>
    </row>
    <row r="115" spans="1:14" x14ac:dyDescent="0.2">
      <c r="A115" s="2" t="s">
        <v>131</v>
      </c>
      <c r="B115" s="2">
        <v>692.6306797606436</v>
      </c>
      <c r="C115" s="2" t="s">
        <v>251</v>
      </c>
      <c r="D115" s="2">
        <v>308.02259704296108</v>
      </c>
      <c r="F115" s="2" t="s">
        <v>131</v>
      </c>
      <c r="G115" s="2">
        <v>419.0639156032185</v>
      </c>
      <c r="H115" s="2" t="s">
        <v>251</v>
      </c>
      <c r="I115" s="2">
        <v>153.386349736867</v>
      </c>
      <c r="K115" s="2" t="s">
        <v>131</v>
      </c>
      <c r="L115" s="2">
        <v>2.240881144328529</v>
      </c>
      <c r="M115" s="2" t="s">
        <v>251</v>
      </c>
      <c r="N115" s="2">
        <v>3.9764234662012261</v>
      </c>
    </row>
    <row r="116" spans="1:14" x14ac:dyDescent="0.2">
      <c r="A116" s="2" t="s">
        <v>132</v>
      </c>
      <c r="B116" s="2">
        <v>965.99904654315583</v>
      </c>
      <c r="C116" s="2" t="s">
        <v>252</v>
      </c>
      <c r="D116" s="2">
        <v>522.40495038281642</v>
      </c>
      <c r="F116" s="2" t="s">
        <v>132</v>
      </c>
      <c r="G116" s="2">
        <v>336.656218094525</v>
      </c>
      <c r="H116" s="2" t="s">
        <v>252</v>
      </c>
      <c r="I116" s="2">
        <v>158.59298685440251</v>
      </c>
      <c r="K116" s="2" t="s">
        <v>132</v>
      </c>
      <c r="L116" s="2">
        <v>1.6643205745080492</v>
      </c>
      <c r="M116" s="2" t="s">
        <v>252</v>
      </c>
      <c r="N116" s="2">
        <v>2.0699027643247843</v>
      </c>
    </row>
    <row r="117" spans="1:14" x14ac:dyDescent="0.2">
      <c r="A117" s="2" t="s">
        <v>133</v>
      </c>
      <c r="B117" s="2">
        <v>1330.8086416358683</v>
      </c>
      <c r="C117" s="2" t="s">
        <v>253</v>
      </c>
      <c r="D117" s="2">
        <v>713.26601202295774</v>
      </c>
      <c r="F117" s="2" t="s">
        <v>133</v>
      </c>
      <c r="G117" s="2">
        <v>180.57475356772198</v>
      </c>
      <c r="H117" s="2" t="s">
        <v>253</v>
      </c>
      <c r="I117" s="2">
        <v>164.51606685387111</v>
      </c>
      <c r="K117" s="2" t="s">
        <v>133</v>
      </c>
      <c r="L117" s="2">
        <v>2.1685086706159673</v>
      </c>
      <c r="M117" s="2" t="s">
        <v>253</v>
      </c>
      <c r="N117" s="2">
        <v>2.1376730300389175</v>
      </c>
    </row>
    <row r="118" spans="1:14" x14ac:dyDescent="0.2">
      <c r="A118" s="2" t="s">
        <v>134</v>
      </c>
      <c r="B118" s="2">
        <v>1940.3228697138136</v>
      </c>
      <c r="C118" s="2" t="s">
        <v>254</v>
      </c>
      <c r="D118" s="2">
        <v>577.97894548910836</v>
      </c>
      <c r="F118" s="2" t="s">
        <v>134</v>
      </c>
      <c r="G118" s="2">
        <v>169.74099137709808</v>
      </c>
      <c r="H118" s="2" t="s">
        <v>254</v>
      </c>
      <c r="I118" s="2">
        <v>164.93388591563249</v>
      </c>
      <c r="K118" s="2" t="s">
        <v>134</v>
      </c>
      <c r="L118" s="2">
        <v>1.7249417452110636</v>
      </c>
      <c r="M118" s="2" t="s">
        <v>254</v>
      </c>
      <c r="N118" s="2">
        <v>2.2715434945364628</v>
      </c>
    </row>
    <row r="119" spans="1:14" x14ac:dyDescent="0.2">
      <c r="A119" s="2" t="s">
        <v>135</v>
      </c>
      <c r="B119" s="2">
        <v>1603.8579451586163</v>
      </c>
      <c r="C119" s="2" t="s">
        <v>255</v>
      </c>
      <c r="D119" s="2">
        <v>331.94619443841287</v>
      </c>
      <c r="F119" s="2" t="s">
        <v>135</v>
      </c>
      <c r="G119" s="2">
        <v>416.83503225829361</v>
      </c>
      <c r="H119" s="2" t="s">
        <v>255</v>
      </c>
      <c r="I119" s="2">
        <v>169.84342284821611</v>
      </c>
      <c r="K119" s="2" t="s">
        <v>135</v>
      </c>
      <c r="L119" s="2">
        <v>1.3015193810525443</v>
      </c>
      <c r="M119" s="2" t="s">
        <v>255</v>
      </c>
      <c r="N119" s="2">
        <v>2.6866757095191725</v>
      </c>
    </row>
    <row r="120" spans="1:14" x14ac:dyDescent="0.2">
      <c r="A120" s="2" t="s">
        <v>136</v>
      </c>
      <c r="B120" s="2">
        <v>2002.8837097184935</v>
      </c>
      <c r="C120" s="2" t="s">
        <v>256</v>
      </c>
      <c r="D120" s="2">
        <v>542.02435889702963</v>
      </c>
      <c r="F120" s="2" t="s">
        <v>136</v>
      </c>
      <c r="G120" s="2">
        <v>57.278325542464898</v>
      </c>
      <c r="H120" s="2" t="s">
        <v>256</v>
      </c>
      <c r="I120" s="2">
        <v>173.40869751129875</v>
      </c>
      <c r="K120" s="2" t="s">
        <v>136</v>
      </c>
      <c r="L120" s="2">
        <v>2.3002301716318376</v>
      </c>
      <c r="M120" s="2" t="s">
        <v>256</v>
      </c>
      <c r="N120" s="2">
        <v>1.3966632193519737</v>
      </c>
    </row>
    <row r="121" spans="1:14" x14ac:dyDescent="0.2">
      <c r="A121" s="2" t="s">
        <v>137</v>
      </c>
      <c r="B121" s="2">
        <v>1064.2679233087208</v>
      </c>
      <c r="C121" s="2" t="s">
        <v>257</v>
      </c>
      <c r="D121" s="2">
        <v>358.50797648026321</v>
      </c>
      <c r="F121" s="2" t="s">
        <v>137</v>
      </c>
      <c r="G121" s="2">
        <v>436.86091213071239</v>
      </c>
      <c r="H121" s="2" t="s">
        <v>257</v>
      </c>
      <c r="I121" s="2">
        <v>174.21915494877138</v>
      </c>
      <c r="K121" s="2" t="s">
        <v>137</v>
      </c>
      <c r="L121" s="2">
        <v>1.4751593402214906</v>
      </c>
      <c r="M121" s="2" t="s">
        <v>257</v>
      </c>
      <c r="N121" s="2">
        <v>2.732030963204803</v>
      </c>
    </row>
    <row r="122" spans="1:14" x14ac:dyDescent="0.2">
      <c r="A122" s="2" t="s">
        <v>138</v>
      </c>
      <c r="B122" s="2">
        <v>1116.2632968497687</v>
      </c>
      <c r="C122" s="2" t="s">
        <v>258</v>
      </c>
      <c r="D122" s="2">
        <v>354.80674109870944</v>
      </c>
      <c r="F122" s="2" t="s">
        <v>138</v>
      </c>
      <c r="G122" s="2">
        <v>321.10604746444773</v>
      </c>
      <c r="H122" s="2" t="s">
        <v>258</v>
      </c>
      <c r="I122" s="2">
        <v>180.1512631123752</v>
      </c>
      <c r="K122" s="2" t="s">
        <v>138</v>
      </c>
      <c r="L122" s="2">
        <v>1.8460399233566955</v>
      </c>
      <c r="M122" s="2" t="s">
        <v>258</v>
      </c>
      <c r="N122" s="2">
        <v>3.3893276887922656</v>
      </c>
    </row>
    <row r="123" spans="1:14" x14ac:dyDescent="0.2">
      <c r="A123" s="2" t="s">
        <v>139</v>
      </c>
      <c r="B123" s="2">
        <v>1019.6349307025198</v>
      </c>
      <c r="C123" s="2" t="s">
        <v>259</v>
      </c>
      <c r="D123" s="2">
        <v>680.05123467019075</v>
      </c>
      <c r="F123" s="2" t="s">
        <v>139</v>
      </c>
      <c r="G123" s="2">
        <v>376.23867674284497</v>
      </c>
      <c r="H123" s="2" t="s">
        <v>259</v>
      </c>
      <c r="I123" s="2">
        <v>182.82569747070809</v>
      </c>
      <c r="K123" s="2" t="s">
        <v>139</v>
      </c>
      <c r="L123" s="2">
        <v>1.4033438816516672</v>
      </c>
      <c r="M123" s="2" t="s">
        <v>259</v>
      </c>
      <c r="N123" s="2">
        <v>2.7060304157702628</v>
      </c>
    </row>
    <row r="124" spans="1:14" x14ac:dyDescent="0.2">
      <c r="A124" s="2" t="s">
        <v>140</v>
      </c>
      <c r="B124" s="2">
        <v>1189.4413606880462</v>
      </c>
      <c r="C124" s="2" t="s">
        <v>260</v>
      </c>
      <c r="D124" s="2">
        <v>1920.3327536767122</v>
      </c>
      <c r="F124" s="2" t="s">
        <v>140</v>
      </c>
      <c r="G124" s="2">
        <v>354.4865928944206</v>
      </c>
      <c r="H124" s="2" t="s">
        <v>260</v>
      </c>
      <c r="I124" s="2">
        <v>187.9924398604559</v>
      </c>
      <c r="K124" s="2" t="s">
        <v>140</v>
      </c>
      <c r="L124" s="2">
        <v>1.4816362740224442</v>
      </c>
      <c r="M124" s="2" t="s">
        <v>260</v>
      </c>
      <c r="N124" s="2">
        <v>1.4366066213211131</v>
      </c>
    </row>
    <row r="125" spans="1:14" x14ac:dyDescent="0.2">
      <c r="A125" s="2" t="s">
        <v>141</v>
      </c>
      <c r="B125" s="2">
        <v>1225.3857450905889</v>
      </c>
      <c r="C125" s="2" t="s">
        <v>261</v>
      </c>
      <c r="D125" s="2">
        <v>346.77379520131603</v>
      </c>
      <c r="F125" s="2" t="s">
        <v>141</v>
      </c>
      <c r="G125" s="2">
        <v>323.83236799806838</v>
      </c>
      <c r="H125" s="2" t="s">
        <v>261</v>
      </c>
      <c r="I125" s="2">
        <v>209.98457439812037</v>
      </c>
      <c r="K125" s="2" t="s">
        <v>141</v>
      </c>
      <c r="L125" s="2">
        <v>1.6483337623303977</v>
      </c>
      <c r="M125" s="2" t="s">
        <v>261</v>
      </c>
      <c r="N125" s="2">
        <v>3.0402640918146688</v>
      </c>
    </row>
    <row r="126" spans="1:14" x14ac:dyDescent="0.2">
      <c r="A126" s="2" t="s">
        <v>142</v>
      </c>
      <c r="B126" s="2">
        <v>1144.954124951694</v>
      </c>
      <c r="C126" s="2" t="s">
        <v>262</v>
      </c>
      <c r="D126" s="2">
        <v>901.15094526802659</v>
      </c>
      <c r="F126" s="2" t="s">
        <v>142</v>
      </c>
      <c r="G126" s="2">
        <v>408.27787694405237</v>
      </c>
      <c r="H126" s="2" t="s">
        <v>262</v>
      </c>
      <c r="I126" s="2">
        <v>220.79602450116371</v>
      </c>
      <c r="K126" s="2" t="s">
        <v>142</v>
      </c>
      <c r="L126" s="2">
        <v>1.4353546744489663</v>
      </c>
      <c r="M126" s="2" t="s">
        <v>262</v>
      </c>
      <c r="N126" s="2">
        <v>1.9167391155832432</v>
      </c>
    </row>
    <row r="127" spans="1:14" x14ac:dyDescent="0.2">
      <c r="A127" s="2" t="s">
        <v>143</v>
      </c>
      <c r="B127" s="2">
        <v>2895.6120693708226</v>
      </c>
      <c r="C127" s="2" t="s">
        <v>263</v>
      </c>
      <c r="D127" s="2">
        <v>429.82684094692524</v>
      </c>
      <c r="F127" s="2" t="s">
        <v>143</v>
      </c>
      <c r="G127" s="2">
        <v>638.66291911923406</v>
      </c>
      <c r="H127" s="2" t="s">
        <v>263</v>
      </c>
      <c r="I127" s="2">
        <v>260.4525826364287</v>
      </c>
      <c r="K127" s="2" t="s">
        <v>143</v>
      </c>
      <c r="L127" s="2">
        <v>1.0413138910174071</v>
      </c>
      <c r="M127" s="2" t="s">
        <v>263</v>
      </c>
      <c r="N127" s="2">
        <v>1.685475251496493</v>
      </c>
    </row>
    <row r="128" spans="1:14" x14ac:dyDescent="0.2">
      <c r="A128" s="2" t="s">
        <v>144</v>
      </c>
      <c r="B128" s="2">
        <v>1245.7084772603055</v>
      </c>
      <c r="C128" s="2" t="s">
        <v>264</v>
      </c>
      <c r="D128" s="2">
        <v>920.02052561484254</v>
      </c>
      <c r="F128" s="2" t="s">
        <v>144</v>
      </c>
      <c r="G128" s="2">
        <v>258.70440627843135</v>
      </c>
      <c r="H128" s="2" t="s">
        <v>264</v>
      </c>
      <c r="I128" s="2">
        <v>260.93336328819976</v>
      </c>
      <c r="K128" s="2" t="s">
        <v>144</v>
      </c>
      <c r="L128" s="2">
        <v>1.9310344679447491</v>
      </c>
      <c r="M128" s="2" t="s">
        <v>264</v>
      </c>
      <c r="N128" s="2">
        <v>2.6975597671317351</v>
      </c>
    </row>
    <row r="129" spans="1:14" x14ac:dyDescent="0.2">
      <c r="A129" s="2" t="s">
        <v>145</v>
      </c>
      <c r="B129" s="2">
        <v>1235.9298110412681</v>
      </c>
      <c r="C129" s="2" t="s">
        <v>265</v>
      </c>
      <c r="D129" s="2">
        <v>606.68675706079966</v>
      </c>
      <c r="F129" s="2" t="s">
        <v>145</v>
      </c>
      <c r="G129" s="2">
        <v>313.48239430971955</v>
      </c>
      <c r="H129" s="2" t="s">
        <v>265</v>
      </c>
      <c r="I129" s="2">
        <v>265.38115829330422</v>
      </c>
      <c r="K129" s="2" t="s">
        <v>145</v>
      </c>
      <c r="L129" s="2">
        <v>2.3981852291248851</v>
      </c>
      <c r="M129" s="2" t="s">
        <v>265</v>
      </c>
      <c r="N129" s="2">
        <v>2.8220354997925772</v>
      </c>
    </row>
    <row r="130" spans="1:14" x14ac:dyDescent="0.2">
      <c r="A130" s="2" t="s">
        <v>146</v>
      </c>
      <c r="B130" s="2">
        <v>1392.0582114927763</v>
      </c>
      <c r="C130" s="2" t="s">
        <v>266</v>
      </c>
      <c r="D130" s="2">
        <v>957.62963534945652</v>
      </c>
      <c r="F130" s="2" t="s">
        <v>146</v>
      </c>
      <c r="G130" s="2">
        <v>373.48619224534673</v>
      </c>
      <c r="H130" s="2" t="s">
        <v>266</v>
      </c>
      <c r="I130" s="2">
        <v>274.83124606225874</v>
      </c>
      <c r="K130" s="2" t="s">
        <v>146</v>
      </c>
      <c r="L130" s="2">
        <v>1.6121861798694452</v>
      </c>
      <c r="M130" s="2" t="s">
        <v>266</v>
      </c>
      <c r="N130" s="2">
        <v>3.0514273073495053</v>
      </c>
    </row>
    <row r="131" spans="1:14" x14ac:dyDescent="0.2">
      <c r="A131" s="2" t="s">
        <v>147</v>
      </c>
      <c r="B131" s="2">
        <v>1185.6981082411298</v>
      </c>
      <c r="C131" s="2" t="s">
        <v>267</v>
      </c>
      <c r="D131" s="2">
        <v>1244.0174806298114</v>
      </c>
      <c r="F131" s="2" t="s">
        <v>147</v>
      </c>
      <c r="G131" s="2">
        <v>337.94086766165259</v>
      </c>
      <c r="H131" s="2" t="s">
        <v>267</v>
      </c>
      <c r="I131" s="2">
        <v>281.42669233531655</v>
      </c>
      <c r="K131" s="2" t="s">
        <v>147</v>
      </c>
      <c r="L131" s="2">
        <v>1.7236797269169506</v>
      </c>
      <c r="M131" s="2" t="s">
        <v>267</v>
      </c>
      <c r="N131" s="2">
        <v>1.4728008340368037</v>
      </c>
    </row>
    <row r="132" spans="1:14" x14ac:dyDescent="0.2">
      <c r="A132" s="2" t="s">
        <v>148</v>
      </c>
      <c r="B132" s="2">
        <v>723.72959068375303</v>
      </c>
      <c r="C132" s="2" t="s">
        <v>268</v>
      </c>
      <c r="D132" s="2">
        <v>428.47417166362681</v>
      </c>
      <c r="F132" s="2" t="s">
        <v>148</v>
      </c>
      <c r="G132" s="2">
        <v>159.74625505588639</v>
      </c>
      <c r="H132" s="2" t="s">
        <v>268</v>
      </c>
      <c r="I132" s="2">
        <v>287.36688467456764</v>
      </c>
      <c r="K132" s="2" t="s">
        <v>148</v>
      </c>
      <c r="L132" s="2">
        <v>2.3907925279721804</v>
      </c>
      <c r="M132" s="2" t="s">
        <v>268</v>
      </c>
      <c r="N132" s="2">
        <v>4.261319174707455</v>
      </c>
    </row>
    <row r="133" spans="1:14" x14ac:dyDescent="0.2">
      <c r="A133" s="2" t="s">
        <v>149</v>
      </c>
      <c r="B133" s="2">
        <v>841.6139556223219</v>
      </c>
      <c r="C133" s="2" t="s">
        <v>269</v>
      </c>
      <c r="D133" s="2">
        <v>593.35024261772082</v>
      </c>
      <c r="F133" s="2" t="s">
        <v>149</v>
      </c>
      <c r="G133" s="2">
        <v>189.66390615200507</v>
      </c>
      <c r="H133" s="2" t="s">
        <v>269</v>
      </c>
      <c r="I133" s="2">
        <v>305.65227396842693</v>
      </c>
      <c r="K133" s="2" t="s">
        <v>149</v>
      </c>
      <c r="L133" s="2">
        <v>2.3980427027925448</v>
      </c>
      <c r="M133" s="2" t="s">
        <v>269</v>
      </c>
      <c r="N133" s="2">
        <v>3.8928114097486959</v>
      </c>
    </row>
    <row r="134" spans="1:14" x14ac:dyDescent="0.2">
      <c r="A134" s="2" t="s">
        <v>150</v>
      </c>
      <c r="B134" s="2">
        <v>855.64854111314935</v>
      </c>
      <c r="C134" s="2" t="s">
        <v>270</v>
      </c>
      <c r="D134" s="2">
        <v>738.03138821470031</v>
      </c>
      <c r="F134" s="2" t="s">
        <v>150</v>
      </c>
      <c r="G134" s="2">
        <v>275.61913824150969</v>
      </c>
      <c r="H134" s="2" t="s">
        <v>270</v>
      </c>
      <c r="I134" s="2">
        <v>306.11497346525078</v>
      </c>
      <c r="K134" s="2" t="s">
        <v>150</v>
      </c>
      <c r="L134" s="2">
        <v>1.9307353424974554</v>
      </c>
      <c r="M134" s="2" t="s">
        <v>270</v>
      </c>
      <c r="N134" s="2">
        <v>2.8496755244428624</v>
      </c>
    </row>
    <row r="135" spans="1:14" x14ac:dyDescent="0.2">
      <c r="A135" s="2" t="s">
        <v>151</v>
      </c>
      <c r="B135" s="2">
        <v>876.22563322182407</v>
      </c>
      <c r="C135" s="2" t="s">
        <v>271</v>
      </c>
      <c r="D135" s="2">
        <v>868.6991706355326</v>
      </c>
      <c r="F135" s="2" t="s">
        <v>151</v>
      </c>
      <c r="G135" s="2">
        <v>280.73426263277378</v>
      </c>
      <c r="H135" s="2" t="s">
        <v>271</v>
      </c>
      <c r="I135" s="2">
        <v>325.15430461737327</v>
      </c>
      <c r="K135" s="2" t="s">
        <v>151</v>
      </c>
      <c r="L135" s="2">
        <v>2.2678007398549811</v>
      </c>
      <c r="M135" s="2" t="s">
        <v>271</v>
      </c>
      <c r="N135" s="2">
        <v>1.7541177646272541</v>
      </c>
    </row>
    <row r="136" spans="1:14" x14ac:dyDescent="0.2">
      <c r="A136" s="2" t="s">
        <v>152</v>
      </c>
      <c r="B136" s="2">
        <v>702.2380051583865</v>
      </c>
      <c r="C136" s="2" t="s">
        <v>272</v>
      </c>
      <c r="D136" s="2">
        <v>446.99445666626116</v>
      </c>
      <c r="F136" s="2" t="s">
        <v>152</v>
      </c>
      <c r="G136" s="2">
        <v>132.66303575739218</v>
      </c>
      <c r="H136" s="2" t="s">
        <v>272</v>
      </c>
      <c r="I136" s="2">
        <v>327.17566005244453</v>
      </c>
      <c r="K136" s="2" t="s">
        <v>152</v>
      </c>
      <c r="L136" s="2">
        <v>2.4392424750700239</v>
      </c>
      <c r="M136" s="2" t="s">
        <v>272</v>
      </c>
      <c r="N136" s="2">
        <v>3.2850913011128413</v>
      </c>
    </row>
    <row r="138" spans="1:14" x14ac:dyDescent="0.2">
      <c r="A138" s="2" t="s">
        <v>14</v>
      </c>
      <c r="B138" s="1">
        <f>AVERAGE(B17:B136)</f>
        <v>1527.7830205659047</v>
      </c>
      <c r="D138" s="1">
        <f t="shared" ref="D138:N138" si="0">AVERAGE(D17:D136)</f>
        <v>828.41151524926715</v>
      </c>
      <c r="G138" s="1">
        <f t="shared" si="0"/>
        <v>389.28526250329821</v>
      </c>
      <c r="I138" s="1">
        <f t="shared" si="0"/>
        <v>159.14155579594259</v>
      </c>
      <c r="L138" s="1">
        <f t="shared" si="0"/>
        <v>1.4714680141376228</v>
      </c>
      <c r="N138" s="1">
        <f t="shared" si="0"/>
        <v>2.9018438733732439</v>
      </c>
    </row>
    <row r="139" spans="1:14" x14ac:dyDescent="0.2">
      <c r="A139" s="2" t="s">
        <v>15</v>
      </c>
      <c r="B139" s="1">
        <f>_xlfn.STDEV.S(B17:B136)</f>
        <v>464.8838444160391</v>
      </c>
      <c r="D139" s="1">
        <f t="shared" ref="D139:N139" si="1">_xlfn.STDEV.S(D17:D136)</f>
        <v>361.17099328116223</v>
      </c>
      <c r="G139" s="1">
        <f t="shared" si="1"/>
        <v>164.96311525074336</v>
      </c>
      <c r="I139" s="1">
        <f t="shared" si="1"/>
        <v>88.664505042231212</v>
      </c>
      <c r="L139" s="1">
        <f t="shared" si="1"/>
        <v>0.49543301723760125</v>
      </c>
      <c r="N139" s="1">
        <f t="shared" si="1"/>
        <v>1.0726370546220769</v>
      </c>
    </row>
  </sheetData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5"/>
  <sheetViews>
    <sheetView workbookViewId="0">
      <selection activeCell="D17" sqref="A1:XFD1048576"/>
    </sheetView>
  </sheetViews>
  <sheetFormatPr defaultRowHeight="14.25" x14ac:dyDescent="0.2"/>
  <cols>
    <col min="1" max="1" width="11.25" style="1" customWidth="1"/>
    <col min="2" max="2" width="15.25" style="1" customWidth="1"/>
    <col min="3" max="3" width="15.875" style="1" customWidth="1"/>
    <col min="4" max="4" width="16.875" style="1" customWidth="1"/>
    <col min="5" max="5" width="9" style="1"/>
    <col min="6" max="6" width="11.375" style="1" customWidth="1"/>
    <col min="7" max="7" width="15.75" style="1" customWidth="1"/>
    <col min="8" max="8" width="15.625" style="1" customWidth="1"/>
    <col min="9" max="9" width="16.375" style="1" customWidth="1"/>
    <col min="10" max="16384" width="9" style="1"/>
  </cols>
  <sheetData>
    <row r="1" spans="1:9" x14ac:dyDescent="0.2">
      <c r="A1" s="1" t="s">
        <v>11</v>
      </c>
      <c r="F1" s="1" t="s">
        <v>18</v>
      </c>
    </row>
    <row r="2" spans="1:9" x14ac:dyDescent="0.2">
      <c r="B2" s="1" t="s">
        <v>16</v>
      </c>
      <c r="C2" s="1" t="s">
        <v>17</v>
      </c>
      <c r="D2" s="1" t="s">
        <v>4</v>
      </c>
      <c r="G2" s="1" t="s">
        <v>16</v>
      </c>
      <c r="H2" s="1" t="s">
        <v>17</v>
      </c>
      <c r="I2" s="1" t="s">
        <v>4</v>
      </c>
    </row>
    <row r="3" spans="1:9" x14ac:dyDescent="0.2">
      <c r="A3" s="2" t="s">
        <v>33</v>
      </c>
      <c r="B3" s="2">
        <v>1448.6757226635968</v>
      </c>
      <c r="C3" s="2">
        <v>233.18517115498369</v>
      </c>
      <c r="D3" s="2">
        <v>1.8115012081056876</v>
      </c>
      <c r="F3" s="2" t="s">
        <v>153</v>
      </c>
      <c r="G3" s="2">
        <v>1536.9501048724701</v>
      </c>
      <c r="H3" s="2">
        <v>185.99444666546353</v>
      </c>
      <c r="I3" s="2">
        <v>1.6302519923133123</v>
      </c>
    </row>
    <row r="4" spans="1:9" x14ac:dyDescent="0.2">
      <c r="A4" s="2" t="s">
        <v>34</v>
      </c>
      <c r="B4" s="2">
        <v>1014.68674600503</v>
      </c>
      <c r="C4" s="2">
        <v>210.78079401602415</v>
      </c>
      <c r="D4" s="2">
        <v>1.5939802443153543</v>
      </c>
      <c r="F4" s="2" t="s">
        <v>154</v>
      </c>
      <c r="G4" s="2">
        <v>1681.2486934503822</v>
      </c>
      <c r="H4" s="2">
        <v>124.15155113019114</v>
      </c>
      <c r="I4" s="2">
        <v>1.5024923476696874</v>
      </c>
    </row>
    <row r="5" spans="1:9" x14ac:dyDescent="0.2">
      <c r="A5" s="2" t="s">
        <v>35</v>
      </c>
      <c r="B5" s="2">
        <v>1271.2970308995359</v>
      </c>
      <c r="C5" s="2">
        <v>347.60032928652635</v>
      </c>
      <c r="D5" s="2">
        <v>1.127260443857738</v>
      </c>
      <c r="F5" s="2" t="s">
        <v>155</v>
      </c>
      <c r="G5" s="2">
        <v>1467.3638901129011</v>
      </c>
      <c r="H5" s="2">
        <v>95.524802185541049</v>
      </c>
      <c r="I5" s="2">
        <v>2.1028629586592276</v>
      </c>
    </row>
    <row r="6" spans="1:9" x14ac:dyDescent="0.2">
      <c r="A6" s="2" t="s">
        <v>36</v>
      </c>
      <c r="B6" s="2">
        <v>1302.611842328836</v>
      </c>
      <c r="C6" s="2">
        <v>218.24686901920902</v>
      </c>
      <c r="D6" s="2">
        <v>1.3344005988206908</v>
      </c>
      <c r="F6" s="2" t="s">
        <v>156</v>
      </c>
      <c r="G6" s="2">
        <v>535.35750739245168</v>
      </c>
      <c r="H6" s="2">
        <v>192.08520604870756</v>
      </c>
      <c r="I6" s="2">
        <v>3.191187593757618</v>
      </c>
    </row>
    <row r="7" spans="1:9" x14ac:dyDescent="0.2">
      <c r="A7" s="2" t="s">
        <v>37</v>
      </c>
      <c r="B7" s="2">
        <v>1286.0409097744375</v>
      </c>
      <c r="C7" s="2">
        <v>246.38482934760989</v>
      </c>
      <c r="D7" s="2">
        <v>1.581042849730113</v>
      </c>
      <c r="F7" s="2" t="s">
        <v>157</v>
      </c>
      <c r="G7" s="2">
        <v>666.68497320318988</v>
      </c>
      <c r="H7" s="2">
        <v>117.07089518971706</v>
      </c>
      <c r="I7" s="2">
        <v>2.7940595407746658</v>
      </c>
    </row>
    <row r="8" spans="1:9" x14ac:dyDescent="0.2">
      <c r="A8" s="2" t="s">
        <v>38</v>
      </c>
      <c r="B8" s="2">
        <v>1685.5891648668692</v>
      </c>
      <c r="C8" s="2">
        <v>605.49235168390919</v>
      </c>
      <c r="D8" s="2">
        <v>0.3122479115640821</v>
      </c>
      <c r="F8" s="2" t="s">
        <v>158</v>
      </c>
      <c r="G8" s="2">
        <v>649.49186909708862</v>
      </c>
      <c r="H8" s="2">
        <v>109.32545804286147</v>
      </c>
      <c r="I8" s="2">
        <v>2.5840455500049435</v>
      </c>
    </row>
    <row r="9" spans="1:9" x14ac:dyDescent="0.2">
      <c r="A9" s="2" t="s">
        <v>39</v>
      </c>
      <c r="B9" s="2">
        <v>1516.552138245168</v>
      </c>
      <c r="C9" s="2">
        <v>461.59248786399041</v>
      </c>
      <c r="D9" s="2">
        <v>0.40699147093686611</v>
      </c>
      <c r="F9" s="2" t="s">
        <v>159</v>
      </c>
      <c r="G9" s="2">
        <v>502.97730550487205</v>
      </c>
      <c r="H9" s="2">
        <v>122.7541926661568</v>
      </c>
      <c r="I9" s="2">
        <v>2.285077467122107</v>
      </c>
    </row>
    <row r="10" spans="1:9" x14ac:dyDescent="0.2">
      <c r="A10" s="2" t="s">
        <v>40</v>
      </c>
      <c r="B10" s="2">
        <v>1843.3890069130362</v>
      </c>
      <c r="C10" s="2">
        <v>567.74511093006799</v>
      </c>
      <c r="D10" s="2">
        <v>0.2991840980601585</v>
      </c>
      <c r="F10" s="2" t="s">
        <v>160</v>
      </c>
      <c r="G10" s="2">
        <v>865.48203064502115</v>
      </c>
      <c r="H10" s="2">
        <v>84.988749412968104</v>
      </c>
      <c r="I10" s="2">
        <v>4.3870617493469535</v>
      </c>
    </row>
    <row r="11" spans="1:9" x14ac:dyDescent="0.2">
      <c r="A11" s="2" t="s">
        <v>41</v>
      </c>
      <c r="B11" s="2">
        <v>1856.9270878870343</v>
      </c>
      <c r="C11" s="2">
        <v>635.81919880752287</v>
      </c>
      <c r="D11" s="2">
        <v>0.22977730414450234</v>
      </c>
      <c r="F11" s="2" t="s">
        <v>161</v>
      </c>
      <c r="G11" s="2">
        <v>956.19684885875142</v>
      </c>
      <c r="H11" s="2">
        <v>90.338078270746763</v>
      </c>
      <c r="I11" s="2">
        <v>2.9399032065792641</v>
      </c>
    </row>
    <row r="12" spans="1:9" x14ac:dyDescent="0.2">
      <c r="A12" s="2" t="s">
        <v>42</v>
      </c>
      <c r="B12" s="2">
        <v>1780.9780693221153</v>
      </c>
      <c r="C12" s="2">
        <v>274.22755410903142</v>
      </c>
      <c r="D12" s="2">
        <v>0.39604355181166706</v>
      </c>
      <c r="F12" s="2" t="s">
        <v>162</v>
      </c>
      <c r="G12" s="2">
        <v>884.59768160029751</v>
      </c>
      <c r="H12" s="2">
        <v>78.562311664857347</v>
      </c>
      <c r="I12" s="2">
        <v>3.5331666854898374</v>
      </c>
    </row>
    <row r="13" spans="1:9" x14ac:dyDescent="0.2">
      <c r="A13" s="2" t="s">
        <v>43</v>
      </c>
      <c r="B13" s="2">
        <v>1327.5464232896038</v>
      </c>
      <c r="C13" s="2">
        <v>623.71617512266289</v>
      </c>
      <c r="D13" s="2">
        <v>1.5943729320037414</v>
      </c>
      <c r="F13" s="2" t="s">
        <v>163</v>
      </c>
      <c r="G13" s="2">
        <v>1098.2529550370293</v>
      </c>
      <c r="H13" s="2">
        <v>104.32734355990391</v>
      </c>
      <c r="I13" s="2">
        <v>2.5227384141637521</v>
      </c>
    </row>
    <row r="14" spans="1:9" x14ac:dyDescent="0.2">
      <c r="A14" s="2" t="s">
        <v>44</v>
      </c>
      <c r="B14" s="2">
        <v>1198.2785465032193</v>
      </c>
      <c r="C14" s="2">
        <v>357.46063058100066</v>
      </c>
      <c r="D14" s="2">
        <v>2.0925752056925733</v>
      </c>
      <c r="F14" s="2" t="s">
        <v>164</v>
      </c>
      <c r="G14" s="2">
        <v>1084.0526652028825</v>
      </c>
      <c r="H14" s="2">
        <v>129.7070448362939</v>
      </c>
      <c r="I14" s="2">
        <v>2.0904179497740292</v>
      </c>
    </row>
    <row r="15" spans="1:9" x14ac:dyDescent="0.2">
      <c r="A15" s="2" t="s">
        <v>45</v>
      </c>
      <c r="B15" s="2">
        <v>1474.8166163451158</v>
      </c>
      <c r="C15" s="2">
        <v>335.13836654581593</v>
      </c>
      <c r="D15" s="2">
        <v>1.5995182998334905</v>
      </c>
      <c r="F15" s="2" t="s">
        <v>165</v>
      </c>
      <c r="G15" s="2">
        <v>1227.0046878149444</v>
      </c>
      <c r="H15" s="2">
        <v>108.00572339211766</v>
      </c>
      <c r="I15" s="2">
        <v>2.3361557031861584</v>
      </c>
    </row>
    <row r="16" spans="1:9" x14ac:dyDescent="0.2">
      <c r="A16" s="2" t="s">
        <v>46</v>
      </c>
      <c r="B16" s="2">
        <v>1813.1493146986556</v>
      </c>
      <c r="C16" s="2">
        <v>701.89696345918446</v>
      </c>
      <c r="D16" s="2">
        <v>1.1154950808690245</v>
      </c>
      <c r="F16" s="2" t="s">
        <v>166</v>
      </c>
      <c r="G16" s="2">
        <v>1294.1767033829856</v>
      </c>
      <c r="H16" s="2">
        <v>130.99880979495146</v>
      </c>
      <c r="I16" s="2">
        <v>1.8007029270154873</v>
      </c>
    </row>
    <row r="17" spans="1:9" x14ac:dyDescent="0.2">
      <c r="A17" s="2" t="s">
        <v>47</v>
      </c>
      <c r="B17" s="2">
        <v>1780.7823804699215</v>
      </c>
      <c r="C17" s="2">
        <v>394.70315849325232</v>
      </c>
      <c r="D17" s="2">
        <v>1.6239204395020777</v>
      </c>
      <c r="F17" s="2" t="s">
        <v>167</v>
      </c>
      <c r="G17" s="2">
        <v>972.15792918585566</v>
      </c>
      <c r="H17" s="2">
        <v>80.978055626617845</v>
      </c>
      <c r="I17" s="2">
        <v>3.4777492870823425</v>
      </c>
    </row>
    <row r="18" spans="1:9" x14ac:dyDescent="0.2">
      <c r="A18" s="2" t="s">
        <v>48</v>
      </c>
      <c r="B18" s="2">
        <v>1787.8438976892317</v>
      </c>
      <c r="C18" s="2">
        <v>515.85056844649171</v>
      </c>
      <c r="D18" s="2">
        <v>1.1981663735736925</v>
      </c>
      <c r="F18" s="2" t="s">
        <v>168</v>
      </c>
      <c r="G18" s="2">
        <v>1193.3434399039916</v>
      </c>
      <c r="H18" s="2">
        <v>105.32826262145534</v>
      </c>
      <c r="I18" s="2">
        <v>2.8064744810801137</v>
      </c>
    </row>
    <row r="19" spans="1:9" x14ac:dyDescent="0.2">
      <c r="A19" s="2" t="s">
        <v>49</v>
      </c>
      <c r="B19" s="2">
        <v>2046.0128008544787</v>
      </c>
      <c r="C19" s="2">
        <v>618.73272206822094</v>
      </c>
      <c r="D19" s="2">
        <v>1.0137965196194749</v>
      </c>
      <c r="F19" s="2" t="s">
        <v>169</v>
      </c>
      <c r="G19" s="2">
        <v>1009.7442999001522</v>
      </c>
      <c r="H19" s="2">
        <v>100.7565548385374</v>
      </c>
      <c r="I19" s="2">
        <v>2.2038078971105071</v>
      </c>
    </row>
    <row r="20" spans="1:9" x14ac:dyDescent="0.2">
      <c r="A20" s="2" t="s">
        <v>50</v>
      </c>
      <c r="B20" s="2">
        <v>1861.8709809257382</v>
      </c>
      <c r="C20" s="2">
        <v>805.82197632697751</v>
      </c>
      <c r="D20" s="2">
        <v>0.96837714950984211</v>
      </c>
      <c r="F20" s="2" t="s">
        <v>170</v>
      </c>
      <c r="G20" s="2">
        <v>1157.273707084378</v>
      </c>
      <c r="H20" s="2">
        <v>173.69519069201382</v>
      </c>
      <c r="I20" s="2">
        <v>1.4458133714426233</v>
      </c>
    </row>
    <row r="21" spans="1:9" x14ac:dyDescent="0.2">
      <c r="A21" s="2" t="s">
        <v>51</v>
      </c>
      <c r="B21" s="2">
        <v>1883.0680544862446</v>
      </c>
      <c r="C21" s="2">
        <v>534.66983997787202</v>
      </c>
      <c r="D21" s="2">
        <v>1.1134302614186351</v>
      </c>
      <c r="F21" s="2" t="s">
        <v>171</v>
      </c>
      <c r="G21" s="2">
        <v>827.25644904545504</v>
      </c>
      <c r="H21" s="2">
        <v>77.035757918055722</v>
      </c>
      <c r="I21" s="2">
        <v>4.6601926174030393</v>
      </c>
    </row>
    <row r="22" spans="1:9" x14ac:dyDescent="0.2">
      <c r="A22" s="2" t="s">
        <v>52</v>
      </c>
      <c r="B22" s="2">
        <v>1454.1244515076232</v>
      </c>
      <c r="C22" s="2">
        <v>437.23743590399607</v>
      </c>
      <c r="D22" s="2">
        <v>1.3265126134109042</v>
      </c>
      <c r="F22" s="2" t="s">
        <v>172</v>
      </c>
      <c r="G22" s="2">
        <v>982.28342070428141</v>
      </c>
      <c r="H22" s="2">
        <v>71.523200023519138</v>
      </c>
      <c r="I22" s="2">
        <v>3.0526255813998997</v>
      </c>
    </row>
    <row r="23" spans="1:9" x14ac:dyDescent="0.2">
      <c r="A23" s="2" t="s">
        <v>53</v>
      </c>
      <c r="B23" s="2">
        <v>1827.8516703148971</v>
      </c>
      <c r="C23" s="2">
        <v>438.82101966173224</v>
      </c>
      <c r="D23" s="2">
        <v>1.269883628361723</v>
      </c>
      <c r="F23" s="2" t="s">
        <v>173</v>
      </c>
      <c r="G23" s="2">
        <v>813.28907287596041</v>
      </c>
      <c r="H23" s="2">
        <v>86.547290468001947</v>
      </c>
      <c r="I23" s="2">
        <v>3.9159581676810027</v>
      </c>
    </row>
    <row r="24" spans="1:9" x14ac:dyDescent="0.2">
      <c r="A24" s="2" t="s">
        <v>54</v>
      </c>
      <c r="B24" s="2">
        <v>1771.2497183576011</v>
      </c>
      <c r="C24" s="2">
        <v>588.20842151191175</v>
      </c>
      <c r="D24" s="2">
        <v>1.1513063432545489</v>
      </c>
      <c r="F24" s="2" t="s">
        <v>174</v>
      </c>
      <c r="G24" s="2">
        <v>887.71279343334538</v>
      </c>
      <c r="H24" s="2">
        <v>77.225192545194389</v>
      </c>
      <c r="I24" s="2">
        <v>3.8662836407972825</v>
      </c>
    </row>
    <row r="25" spans="1:9" x14ac:dyDescent="0.2">
      <c r="A25" s="2" t="s">
        <v>55</v>
      </c>
      <c r="B25" s="2">
        <v>2033.2519528708272</v>
      </c>
      <c r="C25" s="2">
        <v>554.91027497755249</v>
      </c>
      <c r="D25" s="2">
        <v>0.7987137104786286</v>
      </c>
      <c r="F25" s="2" t="s">
        <v>175</v>
      </c>
      <c r="G25" s="2">
        <v>911.06662813347259</v>
      </c>
      <c r="H25" s="2">
        <v>81.700509303474135</v>
      </c>
      <c r="I25" s="2">
        <v>3.3177522143499263</v>
      </c>
    </row>
    <row r="26" spans="1:9" x14ac:dyDescent="0.2">
      <c r="A26" s="2" t="s">
        <v>56</v>
      </c>
      <c r="B26" s="2">
        <v>1612.3500993312223</v>
      </c>
      <c r="C26" s="2">
        <v>552.64643281658653</v>
      </c>
      <c r="D26" s="2">
        <v>1.2656981999899377</v>
      </c>
      <c r="F26" s="2" t="s">
        <v>176</v>
      </c>
      <c r="G26" s="2">
        <v>1003.209779647558</v>
      </c>
      <c r="H26" s="2">
        <v>85.473580670182741</v>
      </c>
      <c r="I26" s="2">
        <v>3.078193736409562</v>
      </c>
    </row>
    <row r="27" spans="1:9" x14ac:dyDescent="0.2">
      <c r="A27" s="2" t="s">
        <v>57</v>
      </c>
      <c r="B27" s="2">
        <v>1607.3635381915653</v>
      </c>
      <c r="C27" s="2">
        <v>408.92311233087821</v>
      </c>
      <c r="D27" s="2">
        <v>1.1991226525515144</v>
      </c>
      <c r="F27" s="2" t="s">
        <v>177</v>
      </c>
      <c r="G27" s="2">
        <v>882.15630969309586</v>
      </c>
      <c r="H27" s="2">
        <v>111.02627080620223</v>
      </c>
      <c r="I27" s="2">
        <v>2.6573838729589059</v>
      </c>
    </row>
    <row r="28" spans="1:9" x14ac:dyDescent="0.2">
      <c r="A28" s="2" t="s">
        <v>58</v>
      </c>
      <c r="B28" s="2">
        <v>1003.5118645058232</v>
      </c>
      <c r="C28" s="2">
        <v>212.81488905777599</v>
      </c>
      <c r="D28" s="2">
        <v>2.4263525732751008</v>
      </c>
      <c r="F28" s="2" t="s">
        <v>178</v>
      </c>
      <c r="G28" s="2">
        <v>966.35174726948514</v>
      </c>
      <c r="H28" s="2">
        <v>106.80885567992348</v>
      </c>
      <c r="I28" s="2">
        <v>2.3247859010612282</v>
      </c>
    </row>
    <row r="29" spans="1:9" x14ac:dyDescent="0.2">
      <c r="A29" s="2" t="s">
        <v>59</v>
      </c>
      <c r="B29" s="2">
        <v>1476.2898748552232</v>
      </c>
      <c r="C29" s="2">
        <v>389.96849357110699</v>
      </c>
      <c r="D29" s="2">
        <v>1.4629472233983221</v>
      </c>
      <c r="F29" s="2" t="s">
        <v>179</v>
      </c>
      <c r="G29" s="2">
        <v>1126.5531893428831</v>
      </c>
      <c r="H29" s="2">
        <v>126.56477941172811</v>
      </c>
      <c r="I29" s="2">
        <v>2.2636225512634178</v>
      </c>
    </row>
    <row r="30" spans="1:9" x14ac:dyDescent="0.2">
      <c r="A30" s="2" t="s">
        <v>60</v>
      </c>
      <c r="B30" s="2">
        <v>1313.4332630733293</v>
      </c>
      <c r="C30" s="2">
        <v>253.26654762223095</v>
      </c>
      <c r="D30" s="2">
        <v>1.3699854566777956</v>
      </c>
      <c r="F30" s="2" t="s">
        <v>180</v>
      </c>
      <c r="G30" s="2">
        <v>492.99501075748265</v>
      </c>
      <c r="H30" s="2">
        <v>189.10325360714407</v>
      </c>
      <c r="I30" s="2">
        <v>3.9371757797082396</v>
      </c>
    </row>
    <row r="31" spans="1:9" x14ac:dyDescent="0.2">
      <c r="A31" s="2" t="s">
        <v>61</v>
      </c>
      <c r="B31" s="2">
        <v>1099.0975526163431</v>
      </c>
      <c r="C31" s="2">
        <v>412.22305434126537</v>
      </c>
      <c r="D31" s="2">
        <v>1.0331706792391677</v>
      </c>
      <c r="F31" s="2" t="s">
        <v>181</v>
      </c>
      <c r="G31" s="2">
        <v>726.9963732412848</v>
      </c>
      <c r="H31" s="2">
        <v>128.83516174290671</v>
      </c>
      <c r="I31" s="2">
        <v>3.1675629580537343</v>
      </c>
    </row>
    <row r="32" spans="1:9" x14ac:dyDescent="0.2">
      <c r="A32" s="2" t="s">
        <v>62</v>
      </c>
      <c r="B32" s="2">
        <v>1199.0142604755936</v>
      </c>
      <c r="C32" s="2">
        <v>224.88719467910656</v>
      </c>
      <c r="D32" s="2">
        <v>1.3451983446245315</v>
      </c>
      <c r="F32" s="2" t="s">
        <v>182</v>
      </c>
      <c r="G32" s="2">
        <v>1407.2163342535143</v>
      </c>
      <c r="H32" s="2">
        <v>123.64027933733604</v>
      </c>
      <c r="I32" s="2">
        <v>1.5763768679872667</v>
      </c>
    </row>
    <row r="33" spans="1:9" x14ac:dyDescent="0.2">
      <c r="A33" s="2" t="s">
        <v>63</v>
      </c>
      <c r="B33" s="2">
        <v>872.78701958385659</v>
      </c>
      <c r="C33" s="2">
        <v>473.60490567022123</v>
      </c>
      <c r="D33" s="2">
        <v>2.0919399913445633</v>
      </c>
      <c r="F33" s="2" t="s">
        <v>183</v>
      </c>
      <c r="G33" s="2">
        <v>1562.4217755740935</v>
      </c>
      <c r="H33" s="2">
        <v>112.61533611924075</v>
      </c>
      <c r="I33" s="2">
        <v>2.1110163332878717</v>
      </c>
    </row>
    <row r="34" spans="1:9" x14ac:dyDescent="0.2">
      <c r="A34" s="2" t="s">
        <v>64</v>
      </c>
      <c r="B34" s="2">
        <v>956.6046755446032</v>
      </c>
      <c r="C34" s="2">
        <v>383.44048887910805</v>
      </c>
      <c r="D34" s="2">
        <v>2.4072714852790442</v>
      </c>
      <c r="F34" s="2" t="s">
        <v>184</v>
      </c>
      <c r="G34" s="2">
        <v>1431.4797114583394</v>
      </c>
      <c r="H34" s="2">
        <v>94.971720631448107</v>
      </c>
      <c r="I34" s="2">
        <v>1.813151447323899</v>
      </c>
    </row>
    <row r="35" spans="1:9" x14ac:dyDescent="0.2">
      <c r="A35" s="2" t="s">
        <v>65</v>
      </c>
      <c r="B35" s="2">
        <v>1049.9581661247087</v>
      </c>
      <c r="C35" s="2">
        <v>482.65334097841935</v>
      </c>
      <c r="D35" s="2">
        <v>1.7802451506358863</v>
      </c>
      <c r="F35" s="2" t="s">
        <v>185</v>
      </c>
      <c r="G35" s="2">
        <v>952.55158202040923</v>
      </c>
      <c r="H35" s="2">
        <v>68.419286280042272</v>
      </c>
      <c r="I35" s="2">
        <v>4.303009657701816</v>
      </c>
    </row>
    <row r="36" spans="1:9" x14ac:dyDescent="0.2">
      <c r="A36" s="2" t="s">
        <v>66</v>
      </c>
      <c r="B36" s="2">
        <v>1127.1434225509117</v>
      </c>
      <c r="C36" s="2">
        <v>376.21746579585357</v>
      </c>
      <c r="D36" s="2">
        <v>1.9779309995998462</v>
      </c>
      <c r="F36" s="2" t="s">
        <v>186</v>
      </c>
      <c r="G36" s="2">
        <v>1351.7785521902749</v>
      </c>
      <c r="H36" s="2">
        <v>126.50625162786976</v>
      </c>
      <c r="I36" s="2">
        <v>1.9428017890000646</v>
      </c>
    </row>
    <row r="37" spans="1:9" x14ac:dyDescent="0.2">
      <c r="A37" s="2" t="s">
        <v>67</v>
      </c>
      <c r="B37" s="2">
        <v>1101.6317755543409</v>
      </c>
      <c r="C37" s="2">
        <v>225.23565883071498</v>
      </c>
      <c r="D37" s="2">
        <v>2.2840638999909024</v>
      </c>
      <c r="F37" s="2" t="s">
        <v>187</v>
      </c>
      <c r="G37" s="2">
        <v>1206.324175545587</v>
      </c>
      <c r="H37" s="2">
        <v>103.40254477014658</v>
      </c>
      <c r="I37" s="2">
        <v>2.7022911442933584</v>
      </c>
    </row>
    <row r="38" spans="1:9" x14ac:dyDescent="0.2">
      <c r="A38" s="2" t="s">
        <v>68</v>
      </c>
      <c r="B38" s="2">
        <v>1447.9728653919199</v>
      </c>
      <c r="C38" s="2">
        <v>447.90761615088593</v>
      </c>
      <c r="D38" s="2">
        <v>1.7514238132993523</v>
      </c>
      <c r="F38" s="2" t="s">
        <v>188</v>
      </c>
      <c r="G38" s="2">
        <v>1300.4150309791605</v>
      </c>
      <c r="H38" s="2">
        <v>82.634802611450581</v>
      </c>
      <c r="I38" s="2">
        <v>2.6154189226884244</v>
      </c>
    </row>
    <row r="39" spans="1:9" x14ac:dyDescent="0.2">
      <c r="A39" s="2" t="s">
        <v>69</v>
      </c>
      <c r="B39" s="2">
        <v>1382.1718520976613</v>
      </c>
      <c r="C39" s="2">
        <v>478.21053692017892</v>
      </c>
      <c r="D39" s="2">
        <v>1.9106125533103271</v>
      </c>
      <c r="F39" s="2" t="s">
        <v>189</v>
      </c>
      <c r="G39" s="2">
        <v>1270.7722622293629</v>
      </c>
      <c r="H39" s="2">
        <v>128.5557473868115</v>
      </c>
      <c r="I39" s="2">
        <v>2.1487839378460576</v>
      </c>
    </row>
    <row r="40" spans="1:9" x14ac:dyDescent="0.2">
      <c r="A40" s="2" t="s">
        <v>70</v>
      </c>
      <c r="B40" s="2">
        <v>2324.8573139290825</v>
      </c>
      <c r="C40" s="2">
        <v>300.98165758700907</v>
      </c>
      <c r="D40" s="2">
        <v>1.2935755747294946</v>
      </c>
      <c r="F40" s="2" t="s">
        <v>190</v>
      </c>
      <c r="G40" s="2">
        <v>553.44546987387957</v>
      </c>
      <c r="H40" s="2">
        <v>152.2820643029097</v>
      </c>
      <c r="I40" s="2">
        <v>3.0641769147200613</v>
      </c>
    </row>
    <row r="41" spans="1:9" x14ac:dyDescent="0.2">
      <c r="A41" s="2" t="s">
        <v>71</v>
      </c>
      <c r="B41" s="2">
        <v>1364.1217204917484</v>
      </c>
      <c r="C41" s="2">
        <v>415.31028639067137</v>
      </c>
      <c r="D41" s="2">
        <v>1.2899270858312073</v>
      </c>
      <c r="F41" s="2" t="s">
        <v>191</v>
      </c>
      <c r="G41" s="2">
        <v>1040.1309849163727</v>
      </c>
      <c r="H41" s="2">
        <v>57.096275810716833</v>
      </c>
      <c r="I41" s="2">
        <v>5.5508782930246694</v>
      </c>
    </row>
    <row r="42" spans="1:9" x14ac:dyDescent="0.2">
      <c r="A42" s="2" t="s">
        <v>72</v>
      </c>
      <c r="B42" s="2">
        <v>2448.8283208042417</v>
      </c>
      <c r="C42" s="2">
        <v>906.05760409944878</v>
      </c>
      <c r="D42" s="2">
        <v>0.69308108143797231</v>
      </c>
      <c r="F42" s="2" t="s">
        <v>192</v>
      </c>
      <c r="G42" s="2">
        <v>1009.9929232744291</v>
      </c>
      <c r="H42" s="2">
        <v>138.62932578131185</v>
      </c>
      <c r="I42" s="2">
        <v>2.7320478676481135</v>
      </c>
    </row>
    <row r="43" spans="1:9" x14ac:dyDescent="0.2">
      <c r="A43" s="2" t="s">
        <v>73</v>
      </c>
      <c r="B43" s="2">
        <v>2295.2112474947671</v>
      </c>
      <c r="C43" s="2">
        <v>425.35278045779154</v>
      </c>
      <c r="D43" s="2">
        <v>1.0114860157737056</v>
      </c>
      <c r="F43" s="2" t="s">
        <v>193</v>
      </c>
      <c r="G43" s="2">
        <v>1253.1625736636674</v>
      </c>
      <c r="H43" s="2">
        <v>63.869246667058647</v>
      </c>
      <c r="I43" s="2">
        <v>4.1634628660734672</v>
      </c>
    </row>
    <row r="44" spans="1:9" x14ac:dyDescent="0.2">
      <c r="A44" s="2" t="s">
        <v>74</v>
      </c>
      <c r="B44" s="2">
        <v>1001.8509843293969</v>
      </c>
      <c r="C44" s="2">
        <v>516.6247056015518</v>
      </c>
      <c r="D44" s="2">
        <v>1.7694389887833524</v>
      </c>
      <c r="F44" s="2" t="s">
        <v>194</v>
      </c>
      <c r="G44" s="2">
        <v>1124.9125390080396</v>
      </c>
      <c r="H44" s="2">
        <v>83.323779501951989</v>
      </c>
      <c r="I44" s="2">
        <v>1.9906688704608235</v>
      </c>
    </row>
    <row r="45" spans="1:9" x14ac:dyDescent="0.2">
      <c r="A45" s="2" t="s">
        <v>75</v>
      </c>
      <c r="B45" s="2">
        <v>2102.9353207549439</v>
      </c>
      <c r="C45" s="2">
        <v>461.88175059938249</v>
      </c>
      <c r="D45" s="2">
        <v>1.1712651355100911</v>
      </c>
      <c r="F45" s="2" t="s">
        <v>195</v>
      </c>
      <c r="G45" s="2">
        <v>1317.0091979259246</v>
      </c>
      <c r="H45" s="2">
        <v>96.739377893819238</v>
      </c>
      <c r="I45" s="2">
        <v>1.8514637388843345</v>
      </c>
    </row>
    <row r="46" spans="1:9" x14ac:dyDescent="0.2">
      <c r="A46" s="2" t="s">
        <v>76</v>
      </c>
      <c r="B46" s="2">
        <v>1759.9666057319891</v>
      </c>
      <c r="C46" s="2">
        <v>462.23474872534621</v>
      </c>
      <c r="D46" s="2">
        <v>1.6500409652559773</v>
      </c>
      <c r="F46" s="2" t="s">
        <v>196</v>
      </c>
      <c r="G46" s="2">
        <v>1303.1665420994582</v>
      </c>
      <c r="H46" s="2">
        <v>87.668603238796024</v>
      </c>
      <c r="I46" s="2">
        <v>2.4829918843310645</v>
      </c>
    </row>
    <row r="47" spans="1:9" x14ac:dyDescent="0.2">
      <c r="A47" s="2" t="s">
        <v>77</v>
      </c>
      <c r="B47" s="2">
        <v>1883.5822531837612</v>
      </c>
      <c r="C47" s="2">
        <v>633.88568952863898</v>
      </c>
      <c r="D47" s="2">
        <v>1.1134304381644999</v>
      </c>
      <c r="F47" s="2" t="s">
        <v>197</v>
      </c>
      <c r="G47" s="2">
        <v>1492.811452737835</v>
      </c>
      <c r="H47" s="2">
        <v>206.82314230638869</v>
      </c>
      <c r="I47" s="2">
        <v>1.449118922496337</v>
      </c>
    </row>
    <row r="48" spans="1:9" x14ac:dyDescent="0.2">
      <c r="A48" s="2" t="s">
        <v>78</v>
      </c>
      <c r="B48" s="2">
        <v>1913.6039494230033</v>
      </c>
      <c r="C48" s="2">
        <v>268.01776626221852</v>
      </c>
      <c r="D48" s="2">
        <v>1.4837392791630379</v>
      </c>
      <c r="F48" s="2" t="s">
        <v>198</v>
      </c>
      <c r="G48" s="2">
        <v>1123.1781951736816</v>
      </c>
      <c r="H48" s="2">
        <v>104.24656811592635</v>
      </c>
      <c r="I48" s="2">
        <v>2.3789103721890141</v>
      </c>
    </row>
    <row r="49" spans="1:9" x14ac:dyDescent="0.2">
      <c r="A49" s="2" t="s">
        <v>79</v>
      </c>
      <c r="B49" s="2">
        <v>1041.8484331591033</v>
      </c>
      <c r="C49" s="2">
        <v>741.74499531659933</v>
      </c>
      <c r="D49" s="2">
        <v>1.0781546320695596</v>
      </c>
      <c r="F49" s="2" t="s">
        <v>199</v>
      </c>
      <c r="G49" s="2">
        <v>1478.9285553287311</v>
      </c>
      <c r="H49" s="2">
        <v>157.75188300310052</v>
      </c>
      <c r="I49" s="2">
        <v>1.9434605121861921</v>
      </c>
    </row>
    <row r="50" spans="1:9" x14ac:dyDescent="0.2">
      <c r="A50" s="2" t="s">
        <v>80</v>
      </c>
      <c r="B50" s="2">
        <v>1453.8180476354325</v>
      </c>
      <c r="C50" s="2">
        <v>704.13989221347254</v>
      </c>
      <c r="D50" s="2">
        <v>1.1371479574354308</v>
      </c>
      <c r="F50" s="2" t="s">
        <v>200</v>
      </c>
      <c r="G50" s="2">
        <v>870.22865020369147</v>
      </c>
      <c r="H50" s="2">
        <v>171.55926164736039</v>
      </c>
      <c r="I50" s="2">
        <v>2.0283475643416353</v>
      </c>
    </row>
    <row r="51" spans="1:9" x14ac:dyDescent="0.2">
      <c r="A51" s="2" t="s">
        <v>81</v>
      </c>
      <c r="B51" s="2">
        <v>827.15876486786317</v>
      </c>
      <c r="C51" s="2">
        <v>215.46630173127423</v>
      </c>
      <c r="D51" s="2">
        <v>2.3637563271425504</v>
      </c>
      <c r="F51" s="2" t="s">
        <v>201</v>
      </c>
      <c r="G51" s="2">
        <v>492.35093931393578</v>
      </c>
      <c r="H51" s="2">
        <v>82.343062721584516</v>
      </c>
      <c r="I51" s="2">
        <v>4.1513287756259043</v>
      </c>
    </row>
    <row r="52" spans="1:9" x14ac:dyDescent="0.2">
      <c r="A52" s="2" t="s">
        <v>82</v>
      </c>
      <c r="B52" s="2">
        <v>2175.2691084173289</v>
      </c>
      <c r="C52" s="2">
        <v>645.02927520836909</v>
      </c>
      <c r="D52" s="2">
        <v>0.95502240336743882</v>
      </c>
      <c r="F52" s="2" t="s">
        <v>202</v>
      </c>
      <c r="G52" s="2">
        <v>781.81376493762684</v>
      </c>
      <c r="H52" s="2">
        <v>80.739724720081284</v>
      </c>
      <c r="I52" s="2">
        <v>2.7941876746328362</v>
      </c>
    </row>
    <row r="53" spans="1:9" x14ac:dyDescent="0.2">
      <c r="A53" s="2" t="s">
        <v>83</v>
      </c>
      <c r="B53" s="2">
        <v>2315.7597093627473</v>
      </c>
      <c r="C53" s="2">
        <v>831.04159347376958</v>
      </c>
      <c r="D53" s="2">
        <v>1.0169453870380352</v>
      </c>
      <c r="F53" s="2" t="s">
        <v>203</v>
      </c>
      <c r="G53" s="2">
        <v>650.04936513729365</v>
      </c>
      <c r="H53" s="2">
        <v>69.046939750809003</v>
      </c>
      <c r="I53" s="2">
        <v>4.3225780589845515</v>
      </c>
    </row>
    <row r="54" spans="1:9" x14ac:dyDescent="0.2">
      <c r="A54" s="2" t="s">
        <v>84</v>
      </c>
      <c r="B54" s="2">
        <v>1955.2444901514618</v>
      </c>
      <c r="C54" s="2">
        <v>803.27485330216746</v>
      </c>
      <c r="D54" s="2">
        <v>0.86145015495228017</v>
      </c>
      <c r="F54" s="2" t="s">
        <v>204</v>
      </c>
      <c r="G54" s="2">
        <v>657.31060667930387</v>
      </c>
      <c r="H54" s="2">
        <v>66.122060989145993</v>
      </c>
      <c r="I54" s="2">
        <v>4.2368689861790303</v>
      </c>
    </row>
    <row r="55" spans="1:9" x14ac:dyDescent="0.2">
      <c r="A55" s="2" t="s">
        <v>85</v>
      </c>
      <c r="B55" s="2">
        <v>2227.0438364701886</v>
      </c>
      <c r="C55" s="2">
        <v>235.32087705758968</v>
      </c>
      <c r="D55" s="2">
        <v>1.704649990106494</v>
      </c>
      <c r="F55" s="2" t="s">
        <v>205</v>
      </c>
      <c r="G55" s="2">
        <v>694.48490277079782</v>
      </c>
      <c r="H55" s="2">
        <v>69.778206224816699</v>
      </c>
      <c r="I55" s="2">
        <v>4.5162568160376875</v>
      </c>
    </row>
    <row r="56" spans="1:9" x14ac:dyDescent="0.2">
      <c r="A56" s="2" t="s">
        <v>86</v>
      </c>
      <c r="B56" s="2">
        <v>2086.6522645640043</v>
      </c>
      <c r="C56" s="2">
        <v>346.40176381950192</v>
      </c>
      <c r="D56" s="2">
        <v>1.9112865836767334</v>
      </c>
      <c r="F56" s="2" t="s">
        <v>206</v>
      </c>
      <c r="G56" s="2">
        <v>643.45317072609362</v>
      </c>
      <c r="H56" s="2">
        <v>84.799483978235457</v>
      </c>
      <c r="I56" s="2">
        <v>3.6895872723202774</v>
      </c>
    </row>
    <row r="57" spans="1:9" x14ac:dyDescent="0.2">
      <c r="A57" s="2" t="s">
        <v>87</v>
      </c>
      <c r="B57" s="2">
        <v>1931.5256667874862</v>
      </c>
      <c r="C57" s="2">
        <v>427.44123107659277</v>
      </c>
      <c r="D57" s="2">
        <v>1.1305673494281787</v>
      </c>
      <c r="F57" s="2" t="s">
        <v>207</v>
      </c>
      <c r="G57" s="2">
        <v>666.46773082747461</v>
      </c>
      <c r="H57" s="2">
        <v>68.955272979614946</v>
      </c>
      <c r="I57" s="2">
        <v>4.2852322486706376</v>
      </c>
    </row>
    <row r="58" spans="1:9" x14ac:dyDescent="0.2">
      <c r="A58" s="2" t="s">
        <v>88</v>
      </c>
      <c r="B58" s="2">
        <v>942.01250606071983</v>
      </c>
      <c r="C58" s="2">
        <v>495.04887339403609</v>
      </c>
      <c r="D58" s="2">
        <v>1.7426187368355361</v>
      </c>
      <c r="F58" s="2" t="s">
        <v>208</v>
      </c>
      <c r="G58" s="2">
        <v>627.19037064786301</v>
      </c>
      <c r="H58" s="2">
        <v>85.158899739003331</v>
      </c>
      <c r="I58" s="2">
        <v>3.6467370781501578</v>
      </c>
    </row>
    <row r="59" spans="1:9" x14ac:dyDescent="0.2">
      <c r="A59" s="2" t="s">
        <v>89</v>
      </c>
      <c r="B59" s="2">
        <v>1917.9953861087768</v>
      </c>
      <c r="C59" s="2">
        <v>302.26650382019363</v>
      </c>
      <c r="D59" s="2">
        <v>1.4310054831220225</v>
      </c>
      <c r="F59" s="2" t="s">
        <v>209</v>
      </c>
      <c r="G59" s="2">
        <v>686.42554533710654</v>
      </c>
      <c r="H59" s="2">
        <v>61.016899413816965</v>
      </c>
      <c r="I59" s="2">
        <v>4.5642145845089912</v>
      </c>
    </row>
    <row r="60" spans="1:9" x14ac:dyDescent="0.2">
      <c r="A60" s="2" t="s">
        <v>90</v>
      </c>
      <c r="B60" s="2">
        <v>2243.6272898276525</v>
      </c>
      <c r="C60" s="2">
        <v>314.28868218149341</v>
      </c>
      <c r="D60" s="2">
        <v>1.4089511561636487</v>
      </c>
      <c r="F60" s="2" t="s">
        <v>210</v>
      </c>
      <c r="G60" s="2">
        <v>506.36279474024377</v>
      </c>
      <c r="H60" s="2">
        <v>54.61977116133945</v>
      </c>
      <c r="I60" s="2">
        <v>5.4444840501395468</v>
      </c>
    </row>
    <row r="61" spans="1:9" x14ac:dyDescent="0.2">
      <c r="A61" s="2" t="s">
        <v>91</v>
      </c>
      <c r="B61" s="2">
        <v>2418.9762080937448</v>
      </c>
      <c r="C61" s="2">
        <v>528.0660126745023</v>
      </c>
      <c r="D61" s="2">
        <v>1.619398394015426</v>
      </c>
      <c r="F61" s="2" t="s">
        <v>211</v>
      </c>
      <c r="G61" s="2">
        <v>593.63622850933689</v>
      </c>
      <c r="H61" s="2">
        <v>85.18484011608858</v>
      </c>
      <c r="I61" s="2">
        <v>2.9928145258960925</v>
      </c>
    </row>
    <row r="62" spans="1:9" x14ac:dyDescent="0.2">
      <c r="A62" s="2" t="s">
        <v>92</v>
      </c>
      <c r="B62" s="2">
        <v>2358.1010354198233</v>
      </c>
      <c r="C62" s="2">
        <v>447.86436503664629</v>
      </c>
      <c r="D62" s="2">
        <v>1.4700076784384275</v>
      </c>
      <c r="F62" s="2" t="s">
        <v>212</v>
      </c>
      <c r="G62" s="2">
        <v>587.14584558838214</v>
      </c>
      <c r="H62" s="2">
        <v>61.367956075347472</v>
      </c>
      <c r="I62" s="2">
        <v>4.8443882094803312</v>
      </c>
    </row>
    <row r="63" spans="1:9" x14ac:dyDescent="0.2">
      <c r="A63" s="2" t="s">
        <v>93</v>
      </c>
      <c r="B63" s="3">
        <v>1571.9617478276834</v>
      </c>
      <c r="C63" s="3">
        <v>416.31065964436885</v>
      </c>
      <c r="D63" s="3">
        <v>1.660168285298095</v>
      </c>
      <c r="F63" s="2" t="s">
        <v>213</v>
      </c>
      <c r="G63" s="2">
        <v>962.20615821880881</v>
      </c>
      <c r="H63" s="2">
        <v>217.3277486200449</v>
      </c>
      <c r="I63" s="2">
        <v>1.8046015865844995</v>
      </c>
    </row>
    <row r="64" spans="1:9" x14ac:dyDescent="0.2">
      <c r="A64" s="2" t="s">
        <v>94</v>
      </c>
      <c r="B64" s="3">
        <v>1645.219990891758</v>
      </c>
      <c r="C64" s="3">
        <v>422.92047549818466</v>
      </c>
      <c r="D64" s="3">
        <v>1.5380105974957807</v>
      </c>
      <c r="F64" s="2" t="s">
        <v>214</v>
      </c>
      <c r="G64" s="2">
        <v>627.12122796385609</v>
      </c>
      <c r="H64" s="2">
        <v>136.69788816363112</v>
      </c>
      <c r="I64" s="2">
        <v>1.9764063634742968</v>
      </c>
    </row>
    <row r="65" spans="1:9" x14ac:dyDescent="0.2">
      <c r="A65" s="2" t="s">
        <v>95</v>
      </c>
      <c r="B65" s="3">
        <v>2177.3746848986343</v>
      </c>
      <c r="C65" s="3">
        <v>419.59192692464791</v>
      </c>
      <c r="D65" s="3">
        <v>1.4484795489053759</v>
      </c>
      <c r="F65" s="2" t="s">
        <v>215</v>
      </c>
      <c r="G65" s="2">
        <v>393.53127287850725</v>
      </c>
      <c r="H65" s="2">
        <v>87.376835740920697</v>
      </c>
      <c r="I65" s="2">
        <v>3.6575327356834988</v>
      </c>
    </row>
    <row r="66" spans="1:9" x14ac:dyDescent="0.2">
      <c r="A66" s="2" t="s">
        <v>96</v>
      </c>
      <c r="B66" s="3">
        <v>1192.2216517546544</v>
      </c>
      <c r="C66" s="3">
        <v>428.69829040739177</v>
      </c>
      <c r="D66" s="3">
        <v>1.0989943383794745</v>
      </c>
      <c r="F66" s="2" t="s">
        <v>216</v>
      </c>
      <c r="G66" s="2">
        <v>540.25787265638689</v>
      </c>
      <c r="H66" s="2">
        <v>225.00789916617254</v>
      </c>
      <c r="I66" s="2">
        <v>1.2134417133366064</v>
      </c>
    </row>
    <row r="67" spans="1:9" x14ac:dyDescent="0.2">
      <c r="A67" s="2" t="s">
        <v>97</v>
      </c>
      <c r="B67" s="3">
        <v>1279.7276882822928</v>
      </c>
      <c r="C67" s="3">
        <v>370.22288236321492</v>
      </c>
      <c r="D67" s="3">
        <v>1.2476934221583007</v>
      </c>
      <c r="F67" s="2" t="s">
        <v>217</v>
      </c>
      <c r="G67" s="2">
        <v>337.17333852013269</v>
      </c>
      <c r="H67" s="2">
        <v>101.11317615646729</v>
      </c>
      <c r="I67" s="2">
        <v>3.0477382258825747</v>
      </c>
    </row>
    <row r="68" spans="1:9" x14ac:dyDescent="0.2">
      <c r="A68" s="2" t="s">
        <v>98</v>
      </c>
      <c r="B68" s="3">
        <v>1262.4105113273333</v>
      </c>
      <c r="C68" s="3">
        <v>387.55540962747131</v>
      </c>
      <c r="D68" s="3">
        <v>0.93031258450479415</v>
      </c>
      <c r="F68" s="2" t="s">
        <v>218</v>
      </c>
      <c r="G68" s="2">
        <v>775.34853472897225</v>
      </c>
      <c r="H68" s="2">
        <v>236.62925105905518</v>
      </c>
      <c r="I68" s="2">
        <v>1.6884046320561916</v>
      </c>
    </row>
    <row r="69" spans="1:9" x14ac:dyDescent="0.2">
      <c r="A69" s="2" t="s">
        <v>99</v>
      </c>
      <c r="B69" s="3">
        <v>1445.3373483809205</v>
      </c>
      <c r="C69" s="3">
        <v>361.96018150164639</v>
      </c>
      <c r="D69" s="3">
        <v>0.95769863744303008</v>
      </c>
      <c r="F69" s="2" t="s">
        <v>219</v>
      </c>
      <c r="G69" s="2">
        <v>469.51929237894757</v>
      </c>
      <c r="H69" s="2">
        <v>166.27641559879709</v>
      </c>
      <c r="I69" s="2">
        <v>4.1296856223470968</v>
      </c>
    </row>
    <row r="70" spans="1:9" x14ac:dyDescent="0.2">
      <c r="A70" s="2" t="s">
        <v>100</v>
      </c>
      <c r="B70" s="3">
        <v>1468.2706824193945</v>
      </c>
      <c r="C70" s="3">
        <v>323.35353947801821</v>
      </c>
      <c r="D70" s="3">
        <v>0.98637867523317058</v>
      </c>
      <c r="F70" s="2" t="s">
        <v>220</v>
      </c>
      <c r="G70" s="2">
        <v>1074.1767182864619</v>
      </c>
      <c r="H70" s="2">
        <v>341.91179517333717</v>
      </c>
      <c r="I70" s="2">
        <v>2.0517762076308999</v>
      </c>
    </row>
    <row r="71" spans="1:9" x14ac:dyDescent="0.2">
      <c r="A71" s="2" t="s">
        <v>101</v>
      </c>
      <c r="B71" s="3">
        <v>1178.7638559068532</v>
      </c>
      <c r="C71" s="3">
        <v>455.40677719074199</v>
      </c>
      <c r="D71" s="3">
        <v>1.7783766767068923</v>
      </c>
      <c r="F71" s="2" t="s">
        <v>221</v>
      </c>
      <c r="G71" s="2">
        <v>1384.4084658359238</v>
      </c>
      <c r="H71" s="2">
        <v>353.53827167828547</v>
      </c>
      <c r="I71" s="2">
        <v>1.6612828895430736</v>
      </c>
    </row>
    <row r="72" spans="1:9" x14ac:dyDescent="0.2">
      <c r="A72" s="2" t="s">
        <v>102</v>
      </c>
      <c r="B72" s="3">
        <v>1498.3903296483679</v>
      </c>
      <c r="C72" s="3">
        <v>421.34467984294542</v>
      </c>
      <c r="D72" s="3">
        <v>0.72752595281874899</v>
      </c>
      <c r="F72" s="2" t="s">
        <v>222</v>
      </c>
      <c r="G72" s="2">
        <v>660.03192382530483</v>
      </c>
      <c r="H72" s="2">
        <v>218.18686334285724</v>
      </c>
      <c r="I72" s="2">
        <v>3.1217463869700062</v>
      </c>
    </row>
    <row r="73" spans="1:9" x14ac:dyDescent="0.2">
      <c r="A73" s="2" t="s">
        <v>103</v>
      </c>
      <c r="B73" s="3">
        <v>1234.5368037658741</v>
      </c>
      <c r="C73" s="3">
        <v>398.5719614984946</v>
      </c>
      <c r="D73" s="3">
        <v>1.2483098406137061</v>
      </c>
      <c r="F73" s="2" t="s">
        <v>223</v>
      </c>
      <c r="G73" s="2">
        <v>711.00508003937694</v>
      </c>
      <c r="H73" s="2">
        <v>212.13534256374484</v>
      </c>
      <c r="I73" s="2">
        <v>3.3150968935892022</v>
      </c>
    </row>
    <row r="74" spans="1:9" x14ac:dyDescent="0.2">
      <c r="A74" s="2" t="s">
        <v>104</v>
      </c>
      <c r="B74" s="3">
        <v>1277.4777394296189</v>
      </c>
      <c r="C74" s="3">
        <v>323.57464331126431</v>
      </c>
      <c r="D74" s="3">
        <v>1.1069118012529535</v>
      </c>
      <c r="F74" s="2" t="s">
        <v>224</v>
      </c>
      <c r="G74" s="2">
        <v>867.80419062228066</v>
      </c>
      <c r="H74" s="2">
        <v>254.24161179168576</v>
      </c>
      <c r="I74" s="2">
        <v>2.6007178815696199</v>
      </c>
    </row>
    <row r="75" spans="1:9" x14ac:dyDescent="0.2">
      <c r="A75" s="2" t="s">
        <v>105</v>
      </c>
      <c r="B75" s="3">
        <v>1415.6258199823019</v>
      </c>
      <c r="C75" s="3">
        <v>207.82340437633593</v>
      </c>
      <c r="D75" s="3">
        <v>1.2814170341647624</v>
      </c>
      <c r="F75" s="2" t="s">
        <v>225</v>
      </c>
      <c r="G75" s="2">
        <v>823.59668713727456</v>
      </c>
      <c r="H75" s="2">
        <v>239.64797526241372</v>
      </c>
      <c r="I75" s="2">
        <v>1.1388259040360276</v>
      </c>
    </row>
    <row r="76" spans="1:9" x14ac:dyDescent="0.2">
      <c r="A76" s="2" t="s">
        <v>106</v>
      </c>
      <c r="B76" s="3">
        <v>1165.1787086564068</v>
      </c>
      <c r="C76" s="3">
        <v>109.34737825760595</v>
      </c>
      <c r="D76" s="3">
        <v>1.9482677535794413</v>
      </c>
      <c r="F76" s="2" t="s">
        <v>226</v>
      </c>
      <c r="G76" s="2">
        <v>1400.4787294595133</v>
      </c>
      <c r="H76" s="2">
        <v>355.5528216734516</v>
      </c>
      <c r="I76" s="2">
        <v>1.7926486427387576</v>
      </c>
    </row>
    <row r="77" spans="1:9" x14ac:dyDescent="0.2">
      <c r="A77" s="2" t="s">
        <v>107</v>
      </c>
      <c r="B77" s="3">
        <v>1576.296839582451</v>
      </c>
      <c r="C77" s="3">
        <v>153.0154386977818</v>
      </c>
      <c r="D77" s="3">
        <v>1.4226179686910565</v>
      </c>
      <c r="F77" s="2" t="s">
        <v>227</v>
      </c>
      <c r="G77" s="2">
        <v>1297.0468055171566</v>
      </c>
      <c r="H77" s="2">
        <v>333.87143109614254</v>
      </c>
      <c r="I77" s="2">
        <v>2.1759655334477546</v>
      </c>
    </row>
    <row r="78" spans="1:9" x14ac:dyDescent="0.2">
      <c r="A78" s="2" t="s">
        <v>108</v>
      </c>
      <c r="B78" s="3">
        <v>1435.5320005722106</v>
      </c>
      <c r="C78" s="3">
        <v>33.169621286336145</v>
      </c>
      <c r="D78" s="3">
        <v>0.81552921231886155</v>
      </c>
      <c r="F78" s="2" t="s">
        <v>228</v>
      </c>
      <c r="G78" s="2">
        <v>1247.0077182533123</v>
      </c>
      <c r="H78" s="2">
        <v>350.50618900493612</v>
      </c>
      <c r="I78" s="2">
        <v>1.549785629988176</v>
      </c>
    </row>
    <row r="79" spans="1:9" x14ac:dyDescent="0.2">
      <c r="A79" s="2" t="s">
        <v>109</v>
      </c>
      <c r="B79" s="3">
        <v>1212.8667736399134</v>
      </c>
      <c r="C79" s="3">
        <v>294.03489704980501</v>
      </c>
      <c r="D79" s="3">
        <v>2.0330144061206479</v>
      </c>
      <c r="F79" s="2" t="s">
        <v>229</v>
      </c>
      <c r="G79" s="2">
        <v>661.18464685244828</v>
      </c>
      <c r="H79" s="2">
        <v>265.59862000770721</v>
      </c>
      <c r="I79" s="2">
        <v>2.9142794580323117</v>
      </c>
    </row>
    <row r="80" spans="1:9" x14ac:dyDescent="0.2">
      <c r="A80" s="2" t="s">
        <v>110</v>
      </c>
      <c r="B80" s="3">
        <v>1425.6664301325072</v>
      </c>
      <c r="C80" s="3">
        <v>352.08578890484523</v>
      </c>
      <c r="D80" s="3">
        <v>0.93804144248052412</v>
      </c>
      <c r="F80" s="2" t="s">
        <v>230</v>
      </c>
      <c r="G80" s="2">
        <v>949.7384140327581</v>
      </c>
      <c r="H80" s="2">
        <v>352.31938528936251</v>
      </c>
      <c r="I80" s="2">
        <v>2.3644998749262349</v>
      </c>
    </row>
    <row r="81" spans="1:9" x14ac:dyDescent="0.2">
      <c r="A81" s="2" t="s">
        <v>111</v>
      </c>
      <c r="B81" s="3">
        <v>1634.5328379839398</v>
      </c>
      <c r="C81" s="3">
        <v>383.10247412614979</v>
      </c>
      <c r="D81" s="3">
        <v>1.3600283033976754</v>
      </c>
      <c r="F81" s="2" t="s">
        <v>231</v>
      </c>
      <c r="G81" s="2">
        <v>355.33756420803729</v>
      </c>
      <c r="H81" s="2">
        <v>206.47249514570731</v>
      </c>
      <c r="I81" s="2">
        <v>2.6051634002889186</v>
      </c>
    </row>
    <row r="82" spans="1:9" x14ac:dyDescent="0.2">
      <c r="A82" s="2" t="s">
        <v>112</v>
      </c>
      <c r="B82" s="3">
        <v>1680.0502572461764</v>
      </c>
      <c r="C82" s="3">
        <v>380.53915261822351</v>
      </c>
      <c r="D82" s="3">
        <v>1.3984919757938605</v>
      </c>
      <c r="F82" s="2" t="s">
        <v>232</v>
      </c>
      <c r="G82" s="2">
        <v>388.98713837780821</v>
      </c>
      <c r="H82" s="2">
        <v>187.76087978685703</v>
      </c>
      <c r="I82" s="2">
        <v>3.1589757217391576</v>
      </c>
    </row>
    <row r="83" spans="1:9" x14ac:dyDescent="0.2">
      <c r="A83" s="2" t="s">
        <v>113</v>
      </c>
      <c r="B83" s="3">
        <v>1714.4329625539972</v>
      </c>
      <c r="C83" s="3">
        <v>483.20634342332227</v>
      </c>
      <c r="D83" s="3">
        <v>1.3854289172920247</v>
      </c>
      <c r="F83" s="2" t="s">
        <v>233</v>
      </c>
      <c r="G83" s="2">
        <v>399.72087135174257</v>
      </c>
      <c r="H83" s="2">
        <v>170.38132940719368</v>
      </c>
      <c r="I83" s="2">
        <v>3.376759684929818</v>
      </c>
    </row>
    <row r="84" spans="1:9" x14ac:dyDescent="0.2">
      <c r="A84" s="2" t="s">
        <v>114</v>
      </c>
      <c r="B84" s="3">
        <v>1819.920355678124</v>
      </c>
      <c r="C84" s="3">
        <v>307.88561725981282</v>
      </c>
      <c r="D84" s="3">
        <v>1.4792026990617742</v>
      </c>
      <c r="F84" s="2" t="s">
        <v>234</v>
      </c>
      <c r="G84" s="2">
        <v>1051.9841089788831</v>
      </c>
      <c r="H84" s="2">
        <v>202.14461747744721</v>
      </c>
      <c r="I84" s="2">
        <v>1.872058461953116</v>
      </c>
    </row>
    <row r="85" spans="1:9" x14ac:dyDescent="0.2">
      <c r="A85" s="2" t="s">
        <v>115</v>
      </c>
      <c r="B85" s="3">
        <v>1562.1765904913486</v>
      </c>
      <c r="C85" s="3">
        <v>310.55438644286096</v>
      </c>
      <c r="D85" s="3">
        <v>1.1808146703819868</v>
      </c>
      <c r="F85" s="2" t="s">
        <v>235</v>
      </c>
      <c r="G85" s="2">
        <v>747.94707706098143</v>
      </c>
      <c r="H85" s="2">
        <v>143.47743626227546</v>
      </c>
      <c r="I85" s="2">
        <v>2.1636512443347797</v>
      </c>
    </row>
    <row r="86" spans="1:9" x14ac:dyDescent="0.2">
      <c r="A86" s="2" t="s">
        <v>116</v>
      </c>
      <c r="B86" s="3">
        <v>1220.2509435056702</v>
      </c>
      <c r="C86" s="3">
        <v>167.6444337434308</v>
      </c>
      <c r="D86" s="3">
        <v>2.3670783788345151</v>
      </c>
      <c r="F86" s="2" t="s">
        <v>236</v>
      </c>
      <c r="G86" s="2">
        <v>502.16202058788554</v>
      </c>
      <c r="H86" s="2">
        <v>189.87598854260921</v>
      </c>
      <c r="I86" s="2">
        <v>2.1694565218712372</v>
      </c>
    </row>
    <row r="87" spans="1:9" x14ac:dyDescent="0.2">
      <c r="A87" s="2" t="s">
        <v>117</v>
      </c>
      <c r="B87" s="3">
        <v>1766.6454027609639</v>
      </c>
      <c r="C87" s="3">
        <v>407.18269169801226</v>
      </c>
      <c r="D87" s="3">
        <v>1.1893483770745312</v>
      </c>
      <c r="F87" s="2" t="s">
        <v>237</v>
      </c>
      <c r="G87" s="2">
        <v>726.11410299786621</v>
      </c>
      <c r="H87" s="2">
        <v>387.93833120680006</v>
      </c>
      <c r="I87" s="2">
        <v>3.8452884170114805</v>
      </c>
    </row>
    <row r="88" spans="1:9" x14ac:dyDescent="0.2">
      <c r="A88" s="2" t="s">
        <v>118</v>
      </c>
      <c r="B88" s="3">
        <v>1576.7933501543582</v>
      </c>
      <c r="C88" s="3">
        <v>333.55065763869766</v>
      </c>
      <c r="D88" s="3">
        <v>1.4716547411780709</v>
      </c>
      <c r="F88" s="2" t="s">
        <v>238</v>
      </c>
      <c r="G88" s="2">
        <v>521.51361473286534</v>
      </c>
      <c r="H88" s="2">
        <v>304.48452112344938</v>
      </c>
      <c r="I88" s="2">
        <v>3.6113674799540334</v>
      </c>
    </row>
    <row r="89" spans="1:9" x14ac:dyDescent="0.2">
      <c r="A89" s="2" t="s">
        <v>119</v>
      </c>
      <c r="B89" s="3">
        <v>1612.7329083533052</v>
      </c>
      <c r="C89" s="3">
        <v>196.28322659802836</v>
      </c>
      <c r="D89" s="3">
        <v>1.4373758667449754</v>
      </c>
      <c r="F89" s="2" t="s">
        <v>239</v>
      </c>
      <c r="G89" s="2">
        <v>476.31110464704392</v>
      </c>
      <c r="H89" s="2">
        <v>324.14665782559115</v>
      </c>
      <c r="I89" s="2">
        <v>4.0705459272213824</v>
      </c>
    </row>
    <row r="90" spans="1:9" x14ac:dyDescent="0.2">
      <c r="A90" s="2" t="s">
        <v>120</v>
      </c>
      <c r="B90" s="3">
        <v>1373.0353142573331</v>
      </c>
      <c r="C90" s="3">
        <v>436.09299806332251</v>
      </c>
      <c r="D90" s="3">
        <v>1.1088615293634947</v>
      </c>
      <c r="F90" s="2" t="s">
        <v>240</v>
      </c>
      <c r="G90" s="2">
        <v>534.22208067293843</v>
      </c>
      <c r="H90" s="2">
        <v>379.18194176188581</v>
      </c>
      <c r="I90" s="2">
        <v>1.8027554220379225</v>
      </c>
    </row>
    <row r="91" spans="1:9" x14ac:dyDescent="0.2">
      <c r="A91" s="2" t="s">
        <v>121</v>
      </c>
      <c r="B91" s="3">
        <v>1812.5561084538506</v>
      </c>
      <c r="C91" s="3">
        <v>469.99373753624928</v>
      </c>
      <c r="D91" s="3">
        <v>1.2563799423716639</v>
      </c>
      <c r="F91" s="2" t="s">
        <v>241</v>
      </c>
      <c r="G91" s="2">
        <v>222.68980917378329</v>
      </c>
      <c r="H91" s="2">
        <v>115.20074378398942</v>
      </c>
      <c r="I91" s="2">
        <v>2.9162822444855871</v>
      </c>
    </row>
    <row r="92" spans="1:9" x14ac:dyDescent="0.2">
      <c r="A92" s="2" t="s">
        <v>122</v>
      </c>
      <c r="B92" s="3">
        <v>1065.8590498844374</v>
      </c>
      <c r="C92" s="3">
        <v>182.36247753231285</v>
      </c>
      <c r="D92" s="3">
        <v>1.6795375332629394</v>
      </c>
      <c r="F92" s="2" t="s">
        <v>242</v>
      </c>
      <c r="G92" s="2">
        <v>451.08637441200466</v>
      </c>
      <c r="H92" s="2">
        <v>95.59452089594609</v>
      </c>
      <c r="I92" s="2">
        <v>2.5172062686806491</v>
      </c>
    </row>
    <row r="93" spans="1:9" x14ac:dyDescent="0.2">
      <c r="A93" s="2" t="s">
        <v>123</v>
      </c>
      <c r="B93" s="2">
        <v>551.76242062506424</v>
      </c>
      <c r="C93" s="2">
        <v>182.11378264442837</v>
      </c>
      <c r="D93" s="2">
        <v>1.89147948393497</v>
      </c>
      <c r="F93" s="2" t="s">
        <v>243</v>
      </c>
      <c r="G93" s="2">
        <v>824.22137830883821</v>
      </c>
      <c r="H93" s="2">
        <v>9.8047234524157663</v>
      </c>
      <c r="I93" s="2">
        <v>6.2611860368248058</v>
      </c>
    </row>
    <row r="94" spans="1:9" x14ac:dyDescent="0.2">
      <c r="A94" s="2" t="s">
        <v>124</v>
      </c>
      <c r="B94" s="2">
        <v>3201.5438201841143</v>
      </c>
      <c r="C94" s="2">
        <v>608.38338232875935</v>
      </c>
      <c r="D94" s="2">
        <v>1.0205687520844702</v>
      </c>
      <c r="F94" s="2" t="s">
        <v>244</v>
      </c>
      <c r="G94" s="2">
        <v>614.57877191561886</v>
      </c>
      <c r="H94" s="2">
        <v>58.966300184467393</v>
      </c>
      <c r="I94" s="2">
        <v>6.0873775004094401</v>
      </c>
    </row>
    <row r="95" spans="1:9" x14ac:dyDescent="0.2">
      <c r="A95" s="2" t="s">
        <v>125</v>
      </c>
      <c r="B95" s="2">
        <v>1767.2687307574727</v>
      </c>
      <c r="C95" s="2">
        <v>457.49853991867968</v>
      </c>
      <c r="D95" s="2">
        <v>1.3334938643000567</v>
      </c>
      <c r="F95" s="2" t="s">
        <v>245</v>
      </c>
      <c r="G95" s="2">
        <v>357.83594002427174</v>
      </c>
      <c r="H95" s="2">
        <v>66.39458177258723</v>
      </c>
      <c r="I95" s="2">
        <v>3.6824127134955202</v>
      </c>
    </row>
    <row r="96" spans="1:9" x14ac:dyDescent="0.2">
      <c r="A96" s="2" t="s">
        <v>126</v>
      </c>
      <c r="B96" s="2">
        <v>1616.2638540277003</v>
      </c>
      <c r="C96" s="2">
        <v>319.90897753466595</v>
      </c>
      <c r="D96" s="2">
        <v>1.690127300557122</v>
      </c>
      <c r="F96" s="2" t="s">
        <v>246</v>
      </c>
      <c r="G96" s="2">
        <v>328.03445979058029</v>
      </c>
      <c r="H96" s="2">
        <v>67.435528689570248</v>
      </c>
      <c r="I96" s="2">
        <v>4.0458457337754652</v>
      </c>
    </row>
    <row r="97" spans="1:9" x14ac:dyDescent="0.2">
      <c r="A97" s="2" t="s">
        <v>127</v>
      </c>
      <c r="B97" s="2">
        <v>1695.4361269109575</v>
      </c>
      <c r="C97" s="2">
        <v>386.35281322833413</v>
      </c>
      <c r="D97" s="2">
        <v>1.3956460430640552</v>
      </c>
      <c r="F97" s="2" t="s">
        <v>247</v>
      </c>
      <c r="G97" s="2">
        <v>367.60829934992688</v>
      </c>
      <c r="H97" s="2">
        <v>69.249330505866439</v>
      </c>
      <c r="I97" s="2">
        <v>5.0304768619839297</v>
      </c>
    </row>
    <row r="98" spans="1:9" x14ac:dyDescent="0.2">
      <c r="A98" s="2" t="s">
        <v>128</v>
      </c>
      <c r="B98" s="2">
        <v>1907.9268617029381</v>
      </c>
      <c r="C98" s="2">
        <v>185.43060838942523</v>
      </c>
      <c r="D98" s="2">
        <v>1.8449282054048159</v>
      </c>
      <c r="F98" s="2" t="s">
        <v>248</v>
      </c>
      <c r="G98" s="2">
        <v>711.79256221806736</v>
      </c>
      <c r="H98" s="2">
        <v>91.755322494834999</v>
      </c>
      <c r="I98" s="2">
        <v>2.9649315110855832</v>
      </c>
    </row>
    <row r="99" spans="1:9" x14ac:dyDescent="0.2">
      <c r="A99" s="2" t="s">
        <v>129</v>
      </c>
      <c r="B99" s="2">
        <v>1776.4614032027587</v>
      </c>
      <c r="C99" s="2">
        <v>196.70366837081829</v>
      </c>
      <c r="D99" s="2">
        <v>2.1088993810449064</v>
      </c>
      <c r="F99" s="2" t="s">
        <v>249</v>
      </c>
      <c r="G99" s="2">
        <v>547.70024042008231</v>
      </c>
      <c r="H99" s="2">
        <v>97.469147839769278</v>
      </c>
      <c r="I99" s="2">
        <v>2.0736483131654846</v>
      </c>
    </row>
    <row r="100" spans="1:9" x14ac:dyDescent="0.2">
      <c r="A100" s="2" t="s">
        <v>130</v>
      </c>
      <c r="B100" s="2">
        <v>1758.6256645619987</v>
      </c>
      <c r="C100" s="2">
        <v>220.81429086919582</v>
      </c>
      <c r="D100" s="2">
        <v>2.4143766662283377</v>
      </c>
      <c r="F100" s="2" t="s">
        <v>250</v>
      </c>
      <c r="G100" s="2">
        <v>268.05421934135319</v>
      </c>
      <c r="H100" s="2">
        <v>139.86792884037538</v>
      </c>
      <c r="I100" s="2">
        <v>4.0166824120293798</v>
      </c>
    </row>
    <row r="101" spans="1:9" x14ac:dyDescent="0.2">
      <c r="A101" s="2" t="s">
        <v>131</v>
      </c>
      <c r="B101" s="2">
        <v>692.6306797606436</v>
      </c>
      <c r="C101" s="2">
        <v>419.0639156032185</v>
      </c>
      <c r="D101" s="2">
        <v>2.240881144328529</v>
      </c>
      <c r="F101" s="2" t="s">
        <v>251</v>
      </c>
      <c r="G101" s="2">
        <v>308.02259704296108</v>
      </c>
      <c r="H101" s="2">
        <v>153.386349736867</v>
      </c>
      <c r="I101" s="2">
        <v>3.9764234662012261</v>
      </c>
    </row>
    <row r="102" spans="1:9" x14ac:dyDescent="0.2">
      <c r="A102" s="2" t="s">
        <v>132</v>
      </c>
      <c r="B102" s="2">
        <v>965.99904654315583</v>
      </c>
      <c r="C102" s="2">
        <v>336.656218094525</v>
      </c>
      <c r="D102" s="2">
        <v>1.6643205745080492</v>
      </c>
      <c r="F102" s="2" t="s">
        <v>252</v>
      </c>
      <c r="G102" s="2">
        <v>522.40495038281642</v>
      </c>
      <c r="H102" s="2">
        <v>158.59298685440251</v>
      </c>
      <c r="I102" s="2">
        <v>2.0699027643247843</v>
      </c>
    </row>
    <row r="103" spans="1:9" x14ac:dyDescent="0.2">
      <c r="A103" s="2" t="s">
        <v>133</v>
      </c>
      <c r="B103" s="2">
        <v>1330.8086416358683</v>
      </c>
      <c r="C103" s="2">
        <v>180.57475356772198</v>
      </c>
      <c r="D103" s="2">
        <v>2.1685086706159673</v>
      </c>
      <c r="F103" s="2" t="s">
        <v>253</v>
      </c>
      <c r="G103" s="2">
        <v>713.26601202295774</v>
      </c>
      <c r="H103" s="2">
        <v>164.51606685387111</v>
      </c>
      <c r="I103" s="2">
        <v>2.1376730300389175</v>
      </c>
    </row>
    <row r="104" spans="1:9" x14ac:dyDescent="0.2">
      <c r="A104" s="2" t="s">
        <v>134</v>
      </c>
      <c r="B104" s="2">
        <v>1940.3228697138136</v>
      </c>
      <c r="C104" s="2">
        <v>169.74099137709808</v>
      </c>
      <c r="D104" s="2">
        <v>1.7249417452110636</v>
      </c>
      <c r="F104" s="2" t="s">
        <v>254</v>
      </c>
      <c r="G104" s="2">
        <v>577.97894548910836</v>
      </c>
      <c r="H104" s="2">
        <v>164.93388591563249</v>
      </c>
      <c r="I104" s="2">
        <v>2.2715434945364628</v>
      </c>
    </row>
    <row r="105" spans="1:9" x14ac:dyDescent="0.2">
      <c r="A105" s="2" t="s">
        <v>135</v>
      </c>
      <c r="B105" s="2">
        <v>1603.8579451586163</v>
      </c>
      <c r="C105" s="2">
        <v>416.83503225829361</v>
      </c>
      <c r="D105" s="2">
        <v>1.3015193810525443</v>
      </c>
      <c r="F105" s="2" t="s">
        <v>255</v>
      </c>
      <c r="G105" s="2">
        <v>331.94619443841287</v>
      </c>
      <c r="H105" s="2">
        <v>169.84342284821611</v>
      </c>
      <c r="I105" s="2">
        <v>2.6866757095191725</v>
      </c>
    </row>
    <row r="106" spans="1:9" x14ac:dyDescent="0.2">
      <c r="A106" s="2" t="s">
        <v>136</v>
      </c>
      <c r="B106" s="2">
        <v>2002.8837097184935</v>
      </c>
      <c r="C106" s="2">
        <v>57.278325542464898</v>
      </c>
      <c r="D106" s="2">
        <v>2.3002301716318376</v>
      </c>
      <c r="F106" s="2" t="s">
        <v>256</v>
      </c>
      <c r="G106" s="2">
        <v>542.02435889702963</v>
      </c>
      <c r="H106" s="2">
        <v>173.40869751129875</v>
      </c>
      <c r="I106" s="2">
        <v>1.3966632193519737</v>
      </c>
    </row>
    <row r="107" spans="1:9" x14ac:dyDescent="0.2">
      <c r="A107" s="2" t="s">
        <v>137</v>
      </c>
      <c r="B107" s="2">
        <v>1064.2679233087208</v>
      </c>
      <c r="C107" s="2">
        <v>436.86091213071239</v>
      </c>
      <c r="D107" s="2">
        <v>1.4751593402214906</v>
      </c>
      <c r="F107" s="2" t="s">
        <v>257</v>
      </c>
      <c r="G107" s="2">
        <v>358.50797648026321</v>
      </c>
      <c r="H107" s="2">
        <v>174.21915494877138</v>
      </c>
      <c r="I107" s="2">
        <v>2.732030963204803</v>
      </c>
    </row>
    <row r="108" spans="1:9" x14ac:dyDescent="0.2">
      <c r="A108" s="2" t="s">
        <v>138</v>
      </c>
      <c r="B108" s="2">
        <v>1116.2632968497687</v>
      </c>
      <c r="C108" s="2">
        <v>321.10604746444773</v>
      </c>
      <c r="D108" s="2">
        <v>1.8460399233566955</v>
      </c>
      <c r="F108" s="2" t="s">
        <v>258</v>
      </c>
      <c r="G108" s="2">
        <v>354.80674109870944</v>
      </c>
      <c r="H108" s="2">
        <v>180.1512631123752</v>
      </c>
      <c r="I108" s="2">
        <v>3.3893276887922656</v>
      </c>
    </row>
    <row r="109" spans="1:9" x14ac:dyDescent="0.2">
      <c r="A109" s="2" t="s">
        <v>139</v>
      </c>
      <c r="B109" s="2">
        <v>1019.6349307025198</v>
      </c>
      <c r="C109" s="2">
        <v>376.23867674284497</v>
      </c>
      <c r="D109" s="2">
        <v>1.4033438816516672</v>
      </c>
      <c r="F109" s="2" t="s">
        <v>259</v>
      </c>
      <c r="G109" s="2">
        <v>680.05123467019075</v>
      </c>
      <c r="H109" s="2">
        <v>182.82569747070809</v>
      </c>
      <c r="I109" s="2">
        <v>2.7060304157702628</v>
      </c>
    </row>
    <row r="110" spans="1:9" x14ac:dyDescent="0.2">
      <c r="A110" s="2" t="s">
        <v>140</v>
      </c>
      <c r="B110" s="2">
        <v>1189.4413606880462</v>
      </c>
      <c r="C110" s="2">
        <v>354.4865928944206</v>
      </c>
      <c r="D110" s="2">
        <v>1.4816362740224442</v>
      </c>
      <c r="F110" s="2" t="s">
        <v>260</v>
      </c>
      <c r="G110" s="2">
        <v>1920.3327536767122</v>
      </c>
      <c r="H110" s="2">
        <v>187.9924398604559</v>
      </c>
      <c r="I110" s="2">
        <v>1.4366066213211131</v>
      </c>
    </row>
    <row r="111" spans="1:9" x14ac:dyDescent="0.2">
      <c r="A111" s="2" t="s">
        <v>141</v>
      </c>
      <c r="B111" s="2">
        <v>1225.3857450905889</v>
      </c>
      <c r="C111" s="2">
        <v>323.83236799806838</v>
      </c>
      <c r="D111" s="2">
        <v>1.6483337623303977</v>
      </c>
      <c r="F111" s="2" t="s">
        <v>261</v>
      </c>
      <c r="G111" s="2">
        <v>346.77379520131603</v>
      </c>
      <c r="H111" s="2">
        <v>209.98457439812037</v>
      </c>
      <c r="I111" s="2">
        <v>3.0402640918146688</v>
      </c>
    </row>
    <row r="112" spans="1:9" x14ac:dyDescent="0.2">
      <c r="A112" s="2" t="s">
        <v>142</v>
      </c>
      <c r="B112" s="2">
        <v>1144.954124951694</v>
      </c>
      <c r="C112" s="2">
        <v>408.27787694405237</v>
      </c>
      <c r="D112" s="2">
        <v>1.4353546744489663</v>
      </c>
      <c r="F112" s="2" t="s">
        <v>262</v>
      </c>
      <c r="G112" s="2">
        <v>901.15094526802659</v>
      </c>
      <c r="H112" s="2">
        <v>220.79602450116371</v>
      </c>
      <c r="I112" s="2">
        <v>1.9167391155832432</v>
      </c>
    </row>
    <row r="113" spans="1:9" x14ac:dyDescent="0.2">
      <c r="A113" s="2" t="s">
        <v>143</v>
      </c>
      <c r="B113" s="2">
        <v>2895.6120693708226</v>
      </c>
      <c r="C113" s="2">
        <v>638.66291911923406</v>
      </c>
      <c r="D113" s="2">
        <v>1.0413138910174071</v>
      </c>
      <c r="F113" s="2" t="s">
        <v>263</v>
      </c>
      <c r="G113" s="2">
        <v>429.82684094692524</v>
      </c>
      <c r="H113" s="2">
        <v>260.4525826364287</v>
      </c>
      <c r="I113" s="2">
        <v>1.685475251496493</v>
      </c>
    </row>
    <row r="114" spans="1:9" x14ac:dyDescent="0.2">
      <c r="A114" s="2" t="s">
        <v>144</v>
      </c>
      <c r="B114" s="2">
        <v>1245.7084772603055</v>
      </c>
      <c r="C114" s="2">
        <v>258.70440627843135</v>
      </c>
      <c r="D114" s="2">
        <v>1.9310344679447491</v>
      </c>
      <c r="F114" s="2" t="s">
        <v>264</v>
      </c>
      <c r="G114" s="2">
        <v>920.02052561484254</v>
      </c>
      <c r="H114" s="2">
        <v>260.93336328819976</v>
      </c>
      <c r="I114" s="2">
        <v>2.6975597671317351</v>
      </c>
    </row>
    <row r="115" spans="1:9" x14ac:dyDescent="0.2">
      <c r="A115" s="2" t="s">
        <v>145</v>
      </c>
      <c r="B115" s="2">
        <v>1235.9298110412681</v>
      </c>
      <c r="C115" s="2">
        <v>313.48239430971955</v>
      </c>
      <c r="D115" s="2">
        <v>2.3981852291248851</v>
      </c>
      <c r="F115" s="2" t="s">
        <v>265</v>
      </c>
      <c r="G115" s="2">
        <v>606.68675706079966</v>
      </c>
      <c r="H115" s="2">
        <v>265.38115829330422</v>
      </c>
      <c r="I115" s="2">
        <v>2.8220354997925772</v>
      </c>
    </row>
    <row r="116" spans="1:9" x14ac:dyDescent="0.2">
      <c r="A116" s="2" t="s">
        <v>146</v>
      </c>
      <c r="B116" s="2">
        <v>1392.0582114927763</v>
      </c>
      <c r="C116" s="2">
        <v>373.48619224534673</v>
      </c>
      <c r="D116" s="2">
        <v>1.6121861798694452</v>
      </c>
      <c r="F116" s="2" t="s">
        <v>266</v>
      </c>
      <c r="G116" s="2">
        <v>957.62963534945652</v>
      </c>
      <c r="H116" s="2">
        <v>274.83124606225874</v>
      </c>
      <c r="I116" s="2">
        <v>3.0514273073495053</v>
      </c>
    </row>
    <row r="117" spans="1:9" x14ac:dyDescent="0.2">
      <c r="A117" s="2" t="s">
        <v>147</v>
      </c>
      <c r="B117" s="2">
        <v>1185.6981082411298</v>
      </c>
      <c r="C117" s="2">
        <v>337.94086766165259</v>
      </c>
      <c r="D117" s="2">
        <v>1.7236797269169506</v>
      </c>
      <c r="F117" s="2" t="s">
        <v>267</v>
      </c>
      <c r="G117" s="2">
        <v>1244.0174806298114</v>
      </c>
      <c r="H117" s="2">
        <v>281.42669233531655</v>
      </c>
      <c r="I117" s="2">
        <v>1.4728008340368037</v>
      </c>
    </row>
    <row r="118" spans="1:9" x14ac:dyDescent="0.2">
      <c r="A118" s="2" t="s">
        <v>148</v>
      </c>
      <c r="B118" s="2">
        <v>723.72959068375303</v>
      </c>
      <c r="C118" s="2">
        <v>159.74625505588639</v>
      </c>
      <c r="D118" s="2">
        <v>2.3907925279721804</v>
      </c>
      <c r="F118" s="2" t="s">
        <v>268</v>
      </c>
      <c r="G118" s="2">
        <v>428.47417166362681</v>
      </c>
      <c r="H118" s="2">
        <v>287.36688467456764</v>
      </c>
      <c r="I118" s="2">
        <v>4.261319174707455</v>
      </c>
    </row>
    <row r="119" spans="1:9" x14ac:dyDescent="0.2">
      <c r="A119" s="2" t="s">
        <v>149</v>
      </c>
      <c r="B119" s="2">
        <v>841.6139556223219</v>
      </c>
      <c r="C119" s="2">
        <v>189.66390615200507</v>
      </c>
      <c r="D119" s="2">
        <v>2.3980427027925448</v>
      </c>
      <c r="F119" s="2" t="s">
        <v>269</v>
      </c>
      <c r="G119" s="2">
        <v>593.35024261772082</v>
      </c>
      <c r="H119" s="2">
        <v>305.65227396842693</v>
      </c>
      <c r="I119" s="2">
        <v>3.8928114097486959</v>
      </c>
    </row>
    <row r="120" spans="1:9" x14ac:dyDescent="0.2">
      <c r="A120" s="2" t="s">
        <v>150</v>
      </c>
      <c r="B120" s="2">
        <v>855.64854111314935</v>
      </c>
      <c r="C120" s="2">
        <v>275.61913824150969</v>
      </c>
      <c r="D120" s="2">
        <v>1.9307353424974554</v>
      </c>
      <c r="F120" s="2" t="s">
        <v>270</v>
      </c>
      <c r="G120" s="2">
        <v>738.03138821470031</v>
      </c>
      <c r="H120" s="2">
        <v>306.11497346525078</v>
      </c>
      <c r="I120" s="2">
        <v>2.8496755244428624</v>
      </c>
    </row>
    <row r="121" spans="1:9" x14ac:dyDescent="0.2">
      <c r="A121" s="2" t="s">
        <v>151</v>
      </c>
      <c r="B121" s="2">
        <v>876.22563322182407</v>
      </c>
      <c r="C121" s="2">
        <v>280.73426263277378</v>
      </c>
      <c r="D121" s="2">
        <v>2.2678007398549811</v>
      </c>
      <c r="F121" s="2" t="s">
        <v>271</v>
      </c>
      <c r="G121" s="2">
        <v>868.6991706355326</v>
      </c>
      <c r="H121" s="2">
        <v>325.15430461737327</v>
      </c>
      <c r="I121" s="2">
        <v>1.7541177646272541</v>
      </c>
    </row>
    <row r="122" spans="1:9" x14ac:dyDescent="0.2">
      <c r="A122" s="2" t="s">
        <v>152</v>
      </c>
      <c r="B122" s="2">
        <v>702.2380051583865</v>
      </c>
      <c r="C122" s="2">
        <v>132.66303575739218</v>
      </c>
      <c r="D122" s="2">
        <v>2.4392424750700239</v>
      </c>
      <c r="F122" s="2" t="s">
        <v>272</v>
      </c>
      <c r="G122" s="2">
        <v>446.99445666626116</v>
      </c>
      <c r="H122" s="2">
        <v>327.17566005244453</v>
      </c>
      <c r="I122" s="2">
        <v>3.2850913011128413</v>
      </c>
    </row>
    <row r="124" spans="1:9" x14ac:dyDescent="0.2">
      <c r="A124" s="2" t="s">
        <v>293</v>
      </c>
      <c r="B124" s="1">
        <f>AVERAGE(B3:B122)</f>
        <v>1527.7830205659047</v>
      </c>
      <c r="C124" s="1">
        <f t="shared" ref="C124:I124" si="0">AVERAGE(C3:C122)</f>
        <v>389.28526250329821</v>
      </c>
      <c r="D124" s="1">
        <f t="shared" si="0"/>
        <v>1.4714680141376228</v>
      </c>
      <c r="F124" s="1" t="s">
        <v>295</v>
      </c>
      <c r="G124" s="1">
        <f t="shared" si="0"/>
        <v>828.41151524926715</v>
      </c>
      <c r="H124" s="1">
        <f t="shared" si="0"/>
        <v>159.14155579594259</v>
      </c>
      <c r="I124" s="1">
        <f t="shared" si="0"/>
        <v>2.9018438733732439</v>
      </c>
    </row>
    <row r="125" spans="1:9" x14ac:dyDescent="0.2">
      <c r="A125" s="2" t="s">
        <v>294</v>
      </c>
      <c r="B125" s="1">
        <f>_xlfn.STDEV.S(B3:B122)</f>
        <v>464.8838444160391</v>
      </c>
      <c r="C125" s="1">
        <f t="shared" ref="C125:I125" si="1">_xlfn.STDEV.S(C3:C122)</f>
        <v>164.96311525074336</v>
      </c>
      <c r="D125" s="1">
        <f t="shared" si="1"/>
        <v>0.49543301723760125</v>
      </c>
      <c r="F125" s="1" t="s">
        <v>296</v>
      </c>
      <c r="G125" s="1">
        <f t="shared" si="1"/>
        <v>361.17099328116223</v>
      </c>
      <c r="H125" s="1">
        <f t="shared" si="1"/>
        <v>88.664505042231212</v>
      </c>
      <c r="I125" s="1">
        <f t="shared" si="1"/>
        <v>1.0726370546220769</v>
      </c>
    </row>
  </sheetData>
  <sortState ref="C127:D246">
    <sortCondition ref="C127"/>
  </sortState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46"/>
  <sheetViews>
    <sheetView workbookViewId="0">
      <selection activeCell="D17" sqref="A1:XFD1048576"/>
    </sheetView>
  </sheetViews>
  <sheetFormatPr defaultRowHeight="14.25" x14ac:dyDescent="0.2"/>
  <cols>
    <col min="1" max="1" width="11.25" style="1" customWidth="1"/>
    <col min="2" max="2" width="15.5" style="1" customWidth="1"/>
    <col min="3" max="3" width="15.625" style="1" customWidth="1"/>
    <col min="4" max="4" width="16.375" style="1" customWidth="1"/>
    <col min="5" max="5" width="23.625" style="1" customWidth="1"/>
    <col min="6" max="6" width="11.875" style="1" customWidth="1"/>
    <col min="7" max="7" width="15.125" style="1" customWidth="1"/>
    <col min="8" max="8" width="15.875" style="1" customWidth="1"/>
    <col min="9" max="9" width="16.625" style="1" customWidth="1"/>
    <col min="10" max="10" width="9" style="1"/>
    <col min="11" max="11" width="11" style="1" customWidth="1"/>
    <col min="12" max="13" width="15.5" style="1" customWidth="1"/>
    <col min="14" max="14" width="16.375" style="1" customWidth="1"/>
    <col min="15" max="15" width="9" style="1"/>
    <col min="16" max="16" width="12" style="1" customWidth="1"/>
    <col min="17" max="17" width="15.625" style="1" customWidth="1"/>
    <col min="18" max="18" width="15.5" style="1" customWidth="1"/>
    <col min="19" max="19" width="16.375" style="1" customWidth="1"/>
    <col min="20" max="20" width="9" style="1"/>
    <col min="21" max="21" width="11.875" style="1" customWidth="1"/>
    <col min="22" max="22" width="15.125" style="1" customWidth="1"/>
    <col min="23" max="23" width="15.875" style="1" customWidth="1"/>
    <col min="24" max="24" width="16.375" style="1" customWidth="1"/>
    <col min="25" max="25" width="9" style="1"/>
    <col min="26" max="26" width="12.125" style="1" customWidth="1"/>
    <col min="27" max="27" width="15.25" style="1" customWidth="1"/>
    <col min="28" max="28" width="15.5" style="1" customWidth="1"/>
    <col min="29" max="29" width="16.5" style="1" customWidth="1"/>
    <col min="30" max="31" width="9" style="1"/>
    <col min="32" max="32" width="11.875" style="1" customWidth="1"/>
    <col min="33" max="33" width="15" style="1" customWidth="1"/>
    <col min="34" max="34" width="15.625" style="1" customWidth="1"/>
    <col min="35" max="35" width="16.625" style="1" customWidth="1"/>
    <col min="36" max="36" width="9" style="1"/>
    <col min="37" max="37" width="12" style="1" customWidth="1"/>
    <col min="38" max="38" width="15.125" style="1" customWidth="1"/>
    <col min="39" max="39" width="15.5" style="1" customWidth="1"/>
    <col min="40" max="40" width="16.375" style="1" customWidth="1"/>
    <col min="41" max="16384" width="9" style="1"/>
  </cols>
  <sheetData>
    <row r="1" spans="1:40" x14ac:dyDescent="0.2">
      <c r="A1" s="1" t="s">
        <v>19</v>
      </c>
    </row>
    <row r="2" spans="1:40" x14ac:dyDescent="0.2">
      <c r="B2" s="1" t="s">
        <v>21</v>
      </c>
      <c r="C2" s="1" t="s">
        <v>22</v>
      </c>
      <c r="D2" s="1" t="s">
        <v>23</v>
      </c>
      <c r="E2" s="1" t="s">
        <v>297</v>
      </c>
    </row>
    <row r="3" spans="1:40" x14ac:dyDescent="0.2">
      <c r="A3" s="1" t="s">
        <v>24</v>
      </c>
      <c r="B3" s="1">
        <v>1552.588499342264</v>
      </c>
      <c r="C3" s="1">
        <v>438.76573245714985</v>
      </c>
      <c r="D3" s="1">
        <v>1.2020324456210532</v>
      </c>
      <c r="E3" s="1">
        <v>0.33969763827544258</v>
      </c>
    </row>
    <row r="4" spans="1:40" x14ac:dyDescent="0.2">
      <c r="A4" s="1" t="s">
        <v>25</v>
      </c>
      <c r="B4" s="1">
        <v>1697.6086746639087</v>
      </c>
      <c r="C4" s="1">
        <v>476.50040742612168</v>
      </c>
      <c r="D4" s="1">
        <v>1.5170144897300342</v>
      </c>
      <c r="E4" s="1">
        <v>0.42580957155558968</v>
      </c>
    </row>
    <row r="5" spans="1:40" x14ac:dyDescent="0.2">
      <c r="A5" s="1" t="s">
        <v>26</v>
      </c>
      <c r="B5" s="1">
        <v>1476.7281896140894</v>
      </c>
      <c r="C5" s="1">
        <v>331.24620508471747</v>
      </c>
      <c r="D5" s="1">
        <v>1.3493983704307708</v>
      </c>
      <c r="E5" s="1">
        <v>0.30268474083203079</v>
      </c>
    </row>
    <row r="6" spans="1:40" x14ac:dyDescent="0.2">
      <c r="A6" s="1" t="s">
        <v>27</v>
      </c>
      <c r="B6" s="1">
        <v>1384.2067186433558</v>
      </c>
      <c r="C6" s="1">
        <v>310.62870504520419</v>
      </c>
      <c r="D6" s="1">
        <v>1.8174267507686335</v>
      </c>
      <c r="E6" s="1">
        <v>0.40784726045765574</v>
      </c>
    </row>
    <row r="7" spans="1:40" x14ac:dyDescent="0.2">
      <c r="A7" s="1" t="s">
        <v>28</v>
      </c>
      <c r="B7" s="1">
        <v>993.6481466882484</v>
      </c>
      <c r="C7" s="1">
        <v>113.33589360509237</v>
      </c>
      <c r="D7" s="1">
        <v>2.7817294337215381</v>
      </c>
      <c r="E7" s="1">
        <v>0.31728513980445461</v>
      </c>
    </row>
    <row r="8" spans="1:40" x14ac:dyDescent="0.2">
      <c r="A8" s="1" t="s">
        <v>29</v>
      </c>
      <c r="B8" s="1">
        <v>974.31338131394637</v>
      </c>
      <c r="C8" s="1">
        <v>96.874277852207797</v>
      </c>
      <c r="D8" s="1">
        <v>3.2253559773041087</v>
      </c>
      <c r="E8" s="1">
        <v>0.3206915116943852</v>
      </c>
    </row>
    <row r="9" spans="1:40" x14ac:dyDescent="0.2">
      <c r="A9" s="1" t="s">
        <v>30</v>
      </c>
      <c r="B9" s="1">
        <v>718.65709814697539</v>
      </c>
      <c r="C9" s="1">
        <v>238.48663282029219</v>
      </c>
      <c r="D9" s="1">
        <v>2.5437982325448303</v>
      </c>
      <c r="E9" s="1">
        <v>0.84416041616798498</v>
      </c>
    </row>
    <row r="10" spans="1:40" x14ac:dyDescent="0.2">
      <c r="A10" s="1" t="s">
        <v>31</v>
      </c>
      <c r="B10" s="1">
        <v>627.02743484789733</v>
      </c>
      <c r="C10" s="1">
        <v>187.869418906178</v>
      </c>
      <c r="D10" s="1">
        <v>3.0564918499224905</v>
      </c>
      <c r="E10" s="1">
        <v>0.91578345032972985</v>
      </c>
    </row>
    <row r="13" spans="1:40" x14ac:dyDescent="0.2">
      <c r="A13" s="1" t="s">
        <v>32</v>
      </c>
      <c r="B13" s="1" t="s">
        <v>21</v>
      </c>
      <c r="C13" s="1" t="s">
        <v>22</v>
      </c>
      <c r="D13" s="1" t="s">
        <v>23</v>
      </c>
      <c r="F13" s="1" t="s">
        <v>275</v>
      </c>
      <c r="G13" s="1" t="s">
        <v>21</v>
      </c>
      <c r="H13" s="1" t="s">
        <v>22</v>
      </c>
      <c r="I13" s="1" t="s">
        <v>23</v>
      </c>
      <c r="K13" s="1" t="s">
        <v>277</v>
      </c>
      <c r="L13" s="1" t="s">
        <v>21</v>
      </c>
      <c r="M13" s="1" t="s">
        <v>22</v>
      </c>
      <c r="N13" s="1" t="s">
        <v>23</v>
      </c>
      <c r="P13" s="1" t="s">
        <v>279</v>
      </c>
      <c r="Q13" s="1" t="s">
        <v>21</v>
      </c>
      <c r="R13" s="1" t="s">
        <v>22</v>
      </c>
      <c r="S13" s="1" t="s">
        <v>23</v>
      </c>
      <c r="U13" s="1" t="s">
        <v>282</v>
      </c>
      <c r="V13" s="1" t="s">
        <v>21</v>
      </c>
      <c r="W13" s="1" t="s">
        <v>22</v>
      </c>
      <c r="X13" s="1" t="s">
        <v>23</v>
      </c>
      <c r="Z13" s="1" t="s">
        <v>290</v>
      </c>
      <c r="AA13" s="1" t="s">
        <v>21</v>
      </c>
      <c r="AB13" s="1" t="s">
        <v>22</v>
      </c>
      <c r="AC13" s="1" t="s">
        <v>23</v>
      </c>
      <c r="AF13" s="1" t="s">
        <v>30</v>
      </c>
      <c r="AG13" s="1" t="s">
        <v>21</v>
      </c>
      <c r="AH13" s="1" t="s">
        <v>22</v>
      </c>
      <c r="AI13" s="1" t="s">
        <v>23</v>
      </c>
      <c r="AK13" s="1" t="s">
        <v>284</v>
      </c>
      <c r="AL13" s="1" t="s">
        <v>21</v>
      </c>
      <c r="AM13" s="1" t="s">
        <v>22</v>
      </c>
      <c r="AN13" s="1" t="s">
        <v>23</v>
      </c>
    </row>
    <row r="14" spans="1:40" x14ac:dyDescent="0.2">
      <c r="A14" s="1" t="s">
        <v>273</v>
      </c>
      <c r="B14" s="2">
        <v>1448.6757226635968</v>
      </c>
      <c r="C14" s="2">
        <v>233.18517115498369</v>
      </c>
      <c r="D14" s="2">
        <v>1.8115012081056876</v>
      </c>
      <c r="F14" s="1" t="s">
        <v>276</v>
      </c>
      <c r="G14" s="2">
        <v>872.78701958385659</v>
      </c>
      <c r="H14" s="2">
        <v>473.60490567022123</v>
      </c>
      <c r="I14" s="2">
        <v>2.0919399913445633</v>
      </c>
      <c r="K14" s="1" t="s">
        <v>278</v>
      </c>
      <c r="L14" s="3">
        <v>1571.9617478276834</v>
      </c>
      <c r="M14" s="3">
        <v>416.31065964436885</v>
      </c>
      <c r="N14" s="3">
        <v>1.660168285298095</v>
      </c>
      <c r="P14" s="1" t="s">
        <v>123</v>
      </c>
      <c r="Q14" s="2">
        <v>551.76242062506424</v>
      </c>
      <c r="R14" s="2">
        <v>182.11378264442837</v>
      </c>
      <c r="S14" s="2">
        <v>1.89147948393497</v>
      </c>
      <c r="U14" s="1" t="s">
        <v>283</v>
      </c>
      <c r="V14" s="2">
        <v>1536.9501048724701</v>
      </c>
      <c r="W14" s="2">
        <v>185.99444666546353</v>
      </c>
      <c r="X14" s="2">
        <v>1.6302519923133123</v>
      </c>
      <c r="Z14" s="1" t="s">
        <v>183</v>
      </c>
      <c r="AA14" s="2">
        <v>1562.4217755740935</v>
      </c>
      <c r="AB14" s="2">
        <v>112.61533611924075</v>
      </c>
      <c r="AC14" s="2">
        <v>2.1110163332878717</v>
      </c>
      <c r="AF14" s="1" t="s">
        <v>288</v>
      </c>
      <c r="AG14" s="2">
        <v>962.20615821880881</v>
      </c>
      <c r="AH14" s="2">
        <v>217.3277486200449</v>
      </c>
      <c r="AI14" s="2">
        <v>1.8046015865844995</v>
      </c>
      <c r="AK14" s="1" t="s">
        <v>285</v>
      </c>
      <c r="AL14" s="2">
        <v>824.22137830883821</v>
      </c>
      <c r="AM14" s="2">
        <v>9.8047234524157663</v>
      </c>
      <c r="AN14" s="2">
        <v>6.2611860368248058</v>
      </c>
    </row>
    <row r="15" spans="1:40" x14ac:dyDescent="0.2">
      <c r="A15" s="1" t="s">
        <v>34</v>
      </c>
      <c r="B15" s="2">
        <v>1014.68674600503</v>
      </c>
      <c r="C15" s="2">
        <v>210.78079401602415</v>
      </c>
      <c r="D15" s="2">
        <v>1.5939802443153543</v>
      </c>
      <c r="F15" s="1" t="s">
        <v>64</v>
      </c>
      <c r="G15" s="2">
        <v>956.6046755446032</v>
      </c>
      <c r="H15" s="2">
        <v>383.44048887910805</v>
      </c>
      <c r="I15" s="2">
        <v>2.4072714852790442</v>
      </c>
      <c r="K15" s="1" t="s">
        <v>94</v>
      </c>
      <c r="L15" s="3">
        <v>1645.219990891758</v>
      </c>
      <c r="M15" s="3">
        <v>422.92047549818466</v>
      </c>
      <c r="N15" s="3">
        <v>1.5380105974957807</v>
      </c>
      <c r="P15" s="1" t="s">
        <v>124</v>
      </c>
      <c r="Q15" s="2">
        <v>3201.5438201841143</v>
      </c>
      <c r="R15" s="2">
        <v>608.38338232875935</v>
      </c>
      <c r="S15" s="2">
        <v>1.0205687520844702</v>
      </c>
      <c r="U15" s="1" t="s">
        <v>154</v>
      </c>
      <c r="V15" s="2">
        <v>1681.2486934503822</v>
      </c>
      <c r="W15" s="2">
        <v>124.15155113019114</v>
      </c>
      <c r="X15" s="2">
        <v>1.5024923476696874</v>
      </c>
      <c r="Z15" s="1" t="s">
        <v>184</v>
      </c>
      <c r="AA15" s="2">
        <v>1431.4797114583394</v>
      </c>
      <c r="AB15" s="2">
        <v>94.971720631448107</v>
      </c>
      <c r="AC15" s="2">
        <v>1.813151447323899</v>
      </c>
      <c r="AF15" s="1" t="s">
        <v>214</v>
      </c>
      <c r="AG15" s="2">
        <v>627.12122796385609</v>
      </c>
      <c r="AH15" s="2">
        <v>136.69788816363112</v>
      </c>
      <c r="AI15" s="2">
        <v>1.9764063634742968</v>
      </c>
      <c r="AK15" s="1" t="s">
        <v>244</v>
      </c>
      <c r="AL15" s="2">
        <v>614.57877191561886</v>
      </c>
      <c r="AM15" s="2">
        <v>58.966300184467393</v>
      </c>
      <c r="AN15" s="2">
        <v>6.0873775004094401</v>
      </c>
    </row>
    <row r="16" spans="1:40" x14ac:dyDescent="0.2">
      <c r="A16" s="1" t="s">
        <v>35</v>
      </c>
      <c r="B16" s="2">
        <v>1271.2970308995359</v>
      </c>
      <c r="C16" s="2">
        <v>347.60032928652635</v>
      </c>
      <c r="D16" s="2">
        <v>1.127260443857738</v>
      </c>
      <c r="F16" s="1" t="s">
        <v>65</v>
      </c>
      <c r="G16" s="2">
        <v>1049.9581661247087</v>
      </c>
      <c r="H16" s="2">
        <v>482.65334097841935</v>
      </c>
      <c r="I16" s="2">
        <v>1.7802451506358863</v>
      </c>
      <c r="K16" s="1" t="s">
        <v>95</v>
      </c>
      <c r="L16" s="3">
        <v>2177.3746848986343</v>
      </c>
      <c r="M16" s="3">
        <v>419.59192692464791</v>
      </c>
      <c r="N16" s="3">
        <v>1.4484795489053759</v>
      </c>
      <c r="P16" s="1" t="s">
        <v>125</v>
      </c>
      <c r="Q16" s="2">
        <v>1767.2687307574727</v>
      </c>
      <c r="R16" s="2">
        <v>457.49853991867968</v>
      </c>
      <c r="S16" s="2">
        <v>1.3334938643000567</v>
      </c>
      <c r="U16" s="1" t="s">
        <v>155</v>
      </c>
      <c r="V16" s="2">
        <v>1467.3638901129011</v>
      </c>
      <c r="W16" s="2">
        <v>95.524802185541049</v>
      </c>
      <c r="X16" s="2">
        <v>2.1028629586592276</v>
      </c>
      <c r="Z16" s="1" t="s">
        <v>185</v>
      </c>
      <c r="AA16" s="2">
        <v>952.55158202040923</v>
      </c>
      <c r="AB16" s="2">
        <v>68.419286280042272</v>
      </c>
      <c r="AC16" s="2">
        <v>4.303009657701816</v>
      </c>
      <c r="AF16" s="1" t="s">
        <v>215</v>
      </c>
      <c r="AG16" s="2">
        <v>393.53127287850725</v>
      </c>
      <c r="AH16" s="2">
        <v>87.376835740920697</v>
      </c>
      <c r="AI16" s="2">
        <v>3.6575327356834988</v>
      </c>
      <c r="AK16" s="1" t="s">
        <v>245</v>
      </c>
      <c r="AL16" s="2">
        <v>357.83594002427174</v>
      </c>
      <c r="AM16" s="2">
        <v>66.39458177258723</v>
      </c>
      <c r="AN16" s="2">
        <v>3.6824127134955202</v>
      </c>
    </row>
    <row r="17" spans="1:40" x14ac:dyDescent="0.2">
      <c r="A17" s="1" t="s">
        <v>36</v>
      </c>
      <c r="B17" s="2">
        <v>1302.611842328836</v>
      </c>
      <c r="C17" s="2">
        <v>218.24686901920902</v>
      </c>
      <c r="D17" s="2">
        <v>1.3344005988206908</v>
      </c>
      <c r="F17" s="1" t="s">
        <v>66</v>
      </c>
      <c r="G17" s="2">
        <v>1127.1434225509117</v>
      </c>
      <c r="H17" s="2">
        <v>376.21746579585357</v>
      </c>
      <c r="I17" s="2">
        <v>1.9779309995998462</v>
      </c>
      <c r="K17" s="1" t="s">
        <v>96</v>
      </c>
      <c r="L17" s="3">
        <v>1192.2216517546544</v>
      </c>
      <c r="M17" s="3">
        <v>428.69829040739177</v>
      </c>
      <c r="N17" s="3">
        <v>1.0989943383794745</v>
      </c>
      <c r="P17" s="1" t="s">
        <v>126</v>
      </c>
      <c r="Q17" s="2">
        <v>1616.2638540277003</v>
      </c>
      <c r="R17" s="2">
        <v>319.90897753466595</v>
      </c>
      <c r="S17" s="2">
        <v>1.690127300557122</v>
      </c>
      <c r="U17" s="1" t="s">
        <v>156</v>
      </c>
      <c r="V17" s="2">
        <v>535.35750739245168</v>
      </c>
      <c r="W17" s="2">
        <v>192.08520604870756</v>
      </c>
      <c r="X17" s="2">
        <v>3.191187593757618</v>
      </c>
      <c r="Z17" s="1" t="s">
        <v>186</v>
      </c>
      <c r="AA17" s="2">
        <v>1351.7785521902749</v>
      </c>
      <c r="AB17" s="2">
        <v>126.50625162786976</v>
      </c>
      <c r="AC17" s="2">
        <v>1.9428017890000646</v>
      </c>
      <c r="AF17" s="1" t="s">
        <v>216</v>
      </c>
      <c r="AG17" s="2">
        <v>540.25787265638689</v>
      </c>
      <c r="AH17" s="2">
        <v>225.00789916617254</v>
      </c>
      <c r="AI17" s="2">
        <v>1.2134417133366064</v>
      </c>
      <c r="AK17" s="1" t="s">
        <v>246</v>
      </c>
      <c r="AL17" s="2">
        <v>328.03445979058029</v>
      </c>
      <c r="AM17" s="2">
        <v>67.435528689570248</v>
      </c>
      <c r="AN17" s="2">
        <v>4.0458457337754652</v>
      </c>
    </row>
    <row r="18" spans="1:40" x14ac:dyDescent="0.2">
      <c r="A18" s="1" t="s">
        <v>37</v>
      </c>
      <c r="B18" s="2">
        <v>1286.0409097744375</v>
      </c>
      <c r="C18" s="2">
        <v>246.38482934760989</v>
      </c>
      <c r="D18" s="2">
        <v>1.581042849730113</v>
      </c>
      <c r="F18" s="1" t="s">
        <v>67</v>
      </c>
      <c r="G18" s="2">
        <v>1101.6317755543409</v>
      </c>
      <c r="H18" s="2">
        <v>225.23565883071498</v>
      </c>
      <c r="I18" s="2">
        <v>2.2840638999909024</v>
      </c>
      <c r="K18" s="1" t="s">
        <v>97</v>
      </c>
      <c r="L18" s="3">
        <v>1279.7276882822928</v>
      </c>
      <c r="M18" s="3">
        <v>370.22288236321492</v>
      </c>
      <c r="N18" s="3">
        <v>1.2476934221583007</v>
      </c>
      <c r="P18" s="1" t="s">
        <v>127</v>
      </c>
      <c r="Q18" s="2">
        <v>1695.4361269109575</v>
      </c>
      <c r="R18" s="2">
        <v>386.35281322833413</v>
      </c>
      <c r="S18" s="2">
        <v>1.3956460430640552</v>
      </c>
      <c r="U18" s="1" t="s">
        <v>157</v>
      </c>
      <c r="V18" s="2">
        <v>666.68497320318988</v>
      </c>
      <c r="W18" s="2">
        <v>117.07089518971706</v>
      </c>
      <c r="X18" s="2">
        <v>2.7940595407746658</v>
      </c>
      <c r="Z18" s="1" t="s">
        <v>187</v>
      </c>
      <c r="AA18" s="2">
        <v>1206.324175545587</v>
      </c>
      <c r="AB18" s="2">
        <v>103.40254477014658</v>
      </c>
      <c r="AC18" s="2">
        <v>2.7022911442933584</v>
      </c>
      <c r="AF18" s="1" t="s">
        <v>217</v>
      </c>
      <c r="AG18" s="2">
        <v>337.17333852013269</v>
      </c>
      <c r="AH18" s="2">
        <v>101.11317615646729</v>
      </c>
      <c r="AI18" s="2">
        <v>3.0477382258825747</v>
      </c>
      <c r="AK18" s="1" t="s">
        <v>247</v>
      </c>
      <c r="AL18" s="2">
        <v>367.60829934992688</v>
      </c>
      <c r="AM18" s="2">
        <v>69.249330505866439</v>
      </c>
      <c r="AN18" s="2">
        <v>5.0304768619839297</v>
      </c>
    </row>
    <row r="19" spans="1:40" x14ac:dyDescent="0.2">
      <c r="A19" s="1" t="s">
        <v>38</v>
      </c>
      <c r="B19" s="2">
        <v>1685.5891648668692</v>
      </c>
      <c r="C19" s="2">
        <v>605.49235168390919</v>
      </c>
      <c r="D19" s="2">
        <v>0.3122479115640821</v>
      </c>
      <c r="F19" s="1" t="s">
        <v>68</v>
      </c>
      <c r="G19" s="2">
        <v>1447.9728653919199</v>
      </c>
      <c r="H19" s="2">
        <v>447.90761615088593</v>
      </c>
      <c r="I19" s="2">
        <v>1.7514238132993523</v>
      </c>
      <c r="K19" s="1" t="s">
        <v>98</v>
      </c>
      <c r="L19" s="3">
        <v>1262.4105113273333</v>
      </c>
      <c r="M19" s="3">
        <v>387.55540962747131</v>
      </c>
      <c r="N19" s="3">
        <v>0.93031258450479415</v>
      </c>
      <c r="P19" s="1" t="s">
        <v>128</v>
      </c>
      <c r="Q19" s="2">
        <v>1907.9268617029381</v>
      </c>
      <c r="R19" s="2">
        <v>185.43060838942523</v>
      </c>
      <c r="S19" s="2">
        <v>1.8449282054048159</v>
      </c>
      <c r="U19" s="1" t="s">
        <v>158</v>
      </c>
      <c r="V19" s="2">
        <v>649.49186909708862</v>
      </c>
      <c r="W19" s="2">
        <v>109.32545804286147</v>
      </c>
      <c r="X19" s="2">
        <v>2.5840455500049435</v>
      </c>
      <c r="Z19" s="1" t="s">
        <v>188</v>
      </c>
      <c r="AA19" s="2">
        <v>1300.4150309791605</v>
      </c>
      <c r="AB19" s="2">
        <v>82.634802611450581</v>
      </c>
      <c r="AC19" s="2">
        <v>2.6154189226884244</v>
      </c>
      <c r="AF19" s="1" t="s">
        <v>218</v>
      </c>
      <c r="AG19" s="2">
        <v>775.34853472897225</v>
      </c>
      <c r="AH19" s="2">
        <v>236.62925105905518</v>
      </c>
      <c r="AI19" s="2">
        <v>1.6884046320561916</v>
      </c>
      <c r="AK19" s="1" t="s">
        <v>248</v>
      </c>
      <c r="AL19" s="2">
        <v>711.79256221806736</v>
      </c>
      <c r="AM19" s="2">
        <v>91.755322494834999</v>
      </c>
      <c r="AN19" s="2">
        <v>2.9649315110855832</v>
      </c>
    </row>
    <row r="20" spans="1:40" x14ac:dyDescent="0.2">
      <c r="A20" s="1" t="s">
        <v>39</v>
      </c>
      <c r="B20" s="2">
        <v>1516.552138245168</v>
      </c>
      <c r="C20" s="2">
        <v>461.59248786399041</v>
      </c>
      <c r="D20" s="2">
        <v>0.40699147093686611</v>
      </c>
      <c r="F20" s="1" t="s">
        <v>69</v>
      </c>
      <c r="G20" s="2">
        <v>1382.1718520976613</v>
      </c>
      <c r="H20" s="2">
        <v>478.21053692017892</v>
      </c>
      <c r="I20" s="2">
        <v>1.9106125533103271</v>
      </c>
      <c r="K20" s="1" t="s">
        <v>99</v>
      </c>
      <c r="L20" s="3">
        <v>1445.3373483809205</v>
      </c>
      <c r="M20" s="3">
        <v>361.96018150164639</v>
      </c>
      <c r="N20" s="3">
        <v>0.95769863744303008</v>
      </c>
      <c r="P20" s="1" t="s">
        <v>129</v>
      </c>
      <c r="Q20" s="2">
        <v>1776.4614032027587</v>
      </c>
      <c r="R20" s="2">
        <v>196.70366837081829</v>
      </c>
      <c r="S20" s="2">
        <v>2.1088993810449064</v>
      </c>
      <c r="U20" s="1" t="s">
        <v>159</v>
      </c>
      <c r="V20" s="2">
        <v>502.97730550487205</v>
      </c>
      <c r="W20" s="2">
        <v>122.7541926661568</v>
      </c>
      <c r="X20" s="2">
        <v>2.285077467122107</v>
      </c>
      <c r="Z20" s="1" t="s">
        <v>189</v>
      </c>
      <c r="AA20" s="2">
        <v>1270.7722622293629</v>
      </c>
      <c r="AB20" s="2">
        <v>128.5557473868115</v>
      </c>
      <c r="AC20" s="2">
        <v>2.1487839378460576</v>
      </c>
      <c r="AF20" s="1" t="s">
        <v>219</v>
      </c>
      <c r="AG20" s="2">
        <v>469.51929237894757</v>
      </c>
      <c r="AH20" s="2">
        <v>166.27641559879709</v>
      </c>
      <c r="AI20" s="2">
        <v>4.1296856223470968</v>
      </c>
      <c r="AK20" s="1" t="s">
        <v>249</v>
      </c>
      <c r="AL20" s="2">
        <v>547.70024042008231</v>
      </c>
      <c r="AM20" s="2">
        <v>97.469147839769278</v>
      </c>
      <c r="AN20" s="2">
        <v>2.0736483131654846</v>
      </c>
    </row>
    <row r="21" spans="1:40" x14ac:dyDescent="0.2">
      <c r="A21" s="1" t="s">
        <v>40</v>
      </c>
      <c r="B21" s="2">
        <v>1843.3890069130362</v>
      </c>
      <c r="C21" s="2">
        <v>567.74511093006799</v>
      </c>
      <c r="D21" s="2">
        <v>0.2991840980601585</v>
      </c>
      <c r="F21" s="1" t="s">
        <v>70</v>
      </c>
      <c r="G21" s="2">
        <v>2324.8573139290825</v>
      </c>
      <c r="H21" s="2">
        <v>300.98165758700907</v>
      </c>
      <c r="I21" s="2">
        <v>1.2935755747294946</v>
      </c>
      <c r="K21" s="1" t="s">
        <v>100</v>
      </c>
      <c r="L21" s="3">
        <v>1468.2706824193945</v>
      </c>
      <c r="M21" s="3">
        <v>323.35353947801821</v>
      </c>
      <c r="N21" s="3">
        <v>0.98637867523317058</v>
      </c>
      <c r="P21" s="1" t="s">
        <v>130</v>
      </c>
      <c r="Q21" s="2">
        <v>1758.6256645619987</v>
      </c>
      <c r="R21" s="2">
        <v>220.81429086919582</v>
      </c>
      <c r="S21" s="2">
        <v>2.4143766662283377</v>
      </c>
      <c r="U21" s="1" t="s">
        <v>160</v>
      </c>
      <c r="V21" s="2">
        <v>865.48203064502115</v>
      </c>
      <c r="W21" s="2">
        <v>84.988749412968104</v>
      </c>
      <c r="X21" s="2">
        <v>4.3870617493469535</v>
      </c>
      <c r="Z21" s="1" t="s">
        <v>190</v>
      </c>
      <c r="AA21" s="2">
        <v>553.44546987387957</v>
      </c>
      <c r="AB21" s="2">
        <v>152.2820643029097</v>
      </c>
      <c r="AC21" s="2">
        <v>3.0641769147200613</v>
      </c>
      <c r="AF21" s="1" t="s">
        <v>220</v>
      </c>
      <c r="AG21" s="2">
        <v>1074.1767182864619</v>
      </c>
      <c r="AH21" s="2">
        <v>341.91179517333717</v>
      </c>
      <c r="AI21" s="2">
        <v>2.0517762076308999</v>
      </c>
      <c r="AK21" s="1" t="s">
        <v>250</v>
      </c>
      <c r="AL21" s="2">
        <v>268.05421934135319</v>
      </c>
      <c r="AM21" s="2">
        <v>139.86792884037538</v>
      </c>
      <c r="AN21" s="2">
        <v>4.0166824120293798</v>
      </c>
    </row>
    <row r="22" spans="1:40" x14ac:dyDescent="0.2">
      <c r="A22" s="1" t="s">
        <v>41</v>
      </c>
      <c r="B22" s="2">
        <v>1856.9270878870343</v>
      </c>
      <c r="C22" s="2">
        <v>635.81919880752287</v>
      </c>
      <c r="D22" s="2">
        <v>0.22977730414450234</v>
      </c>
      <c r="F22" s="1" t="s">
        <v>71</v>
      </c>
      <c r="G22" s="2">
        <v>1364.1217204917484</v>
      </c>
      <c r="H22" s="2">
        <v>415.31028639067137</v>
      </c>
      <c r="I22" s="2">
        <v>1.2899270858312073</v>
      </c>
      <c r="K22" s="1" t="s">
        <v>101</v>
      </c>
      <c r="L22" s="3">
        <v>1178.7638559068532</v>
      </c>
      <c r="M22" s="3">
        <v>455.40677719074199</v>
      </c>
      <c r="N22" s="3">
        <v>1.7783766767068923</v>
      </c>
      <c r="P22" s="1" t="s">
        <v>131</v>
      </c>
      <c r="Q22" s="2">
        <v>692.6306797606436</v>
      </c>
      <c r="R22" s="2">
        <v>419.0639156032185</v>
      </c>
      <c r="S22" s="2">
        <v>2.240881144328529</v>
      </c>
      <c r="U22" s="1" t="s">
        <v>161</v>
      </c>
      <c r="V22" s="2">
        <v>956.19684885875142</v>
      </c>
      <c r="W22" s="2">
        <v>90.338078270746763</v>
      </c>
      <c r="X22" s="2">
        <v>2.9399032065792641</v>
      </c>
      <c r="Z22" s="1" t="s">
        <v>191</v>
      </c>
      <c r="AA22" s="2">
        <v>1040.1309849163727</v>
      </c>
      <c r="AB22" s="2">
        <v>57.096275810716833</v>
      </c>
      <c r="AC22" s="2">
        <v>5.5508782930246694</v>
      </c>
      <c r="AF22" s="1" t="s">
        <v>221</v>
      </c>
      <c r="AG22" s="2">
        <v>1384.4084658359238</v>
      </c>
      <c r="AH22" s="2">
        <v>353.53827167828547</v>
      </c>
      <c r="AI22" s="2">
        <v>1.6612828895430736</v>
      </c>
      <c r="AK22" s="1" t="s">
        <v>251</v>
      </c>
      <c r="AL22" s="2">
        <v>308.02259704296108</v>
      </c>
      <c r="AM22" s="2">
        <v>153.386349736867</v>
      </c>
      <c r="AN22" s="2">
        <v>3.9764234662012261</v>
      </c>
    </row>
    <row r="23" spans="1:40" x14ac:dyDescent="0.2">
      <c r="A23" s="1" t="s">
        <v>42</v>
      </c>
      <c r="B23" s="2">
        <v>1780.9780693221153</v>
      </c>
      <c r="C23" s="2">
        <v>274.22755410903142</v>
      </c>
      <c r="D23" s="2">
        <v>0.39604355181166706</v>
      </c>
      <c r="F23" s="1" t="s">
        <v>72</v>
      </c>
      <c r="G23" s="2">
        <v>2448.8283208042417</v>
      </c>
      <c r="H23" s="2">
        <v>906.05760409944878</v>
      </c>
      <c r="I23" s="2">
        <v>0.69308108143797231</v>
      </c>
      <c r="K23" s="1" t="s">
        <v>102</v>
      </c>
      <c r="L23" s="3">
        <v>1498.3903296483679</v>
      </c>
      <c r="M23" s="3">
        <v>421.34467984294542</v>
      </c>
      <c r="N23" s="3">
        <v>0.72752595281874899</v>
      </c>
      <c r="P23" s="1" t="s">
        <v>132</v>
      </c>
      <c r="Q23" s="2">
        <v>965.99904654315583</v>
      </c>
      <c r="R23" s="2">
        <v>336.656218094525</v>
      </c>
      <c r="S23" s="2">
        <v>1.6643205745080492</v>
      </c>
      <c r="U23" s="1" t="s">
        <v>162</v>
      </c>
      <c r="V23" s="2">
        <v>884.59768160029751</v>
      </c>
      <c r="W23" s="2">
        <v>78.562311664857347</v>
      </c>
      <c r="X23" s="2">
        <v>3.5331666854898374</v>
      </c>
      <c r="Z23" s="1" t="s">
        <v>192</v>
      </c>
      <c r="AA23" s="2">
        <v>1009.9929232744291</v>
      </c>
      <c r="AB23" s="2">
        <v>138.62932578131185</v>
      </c>
      <c r="AC23" s="2">
        <v>2.7320478676481135</v>
      </c>
      <c r="AF23" s="1" t="s">
        <v>222</v>
      </c>
      <c r="AG23" s="2">
        <v>660.03192382530483</v>
      </c>
      <c r="AH23" s="2">
        <v>218.18686334285724</v>
      </c>
      <c r="AI23" s="2">
        <v>3.1217463869700062</v>
      </c>
      <c r="AK23" s="1" t="s">
        <v>252</v>
      </c>
      <c r="AL23" s="2">
        <v>522.40495038281642</v>
      </c>
      <c r="AM23" s="2">
        <v>158.59298685440251</v>
      </c>
      <c r="AN23" s="2">
        <v>2.0699027643247843</v>
      </c>
    </row>
    <row r="24" spans="1:40" x14ac:dyDescent="0.2">
      <c r="A24" s="1" t="s">
        <v>43</v>
      </c>
      <c r="B24" s="2">
        <v>1327.5464232896038</v>
      </c>
      <c r="C24" s="2">
        <v>623.71617512266289</v>
      </c>
      <c r="D24" s="2">
        <v>1.5943729320037414</v>
      </c>
      <c r="F24" s="1" t="s">
        <v>73</v>
      </c>
      <c r="G24" s="2">
        <v>2295.2112474947671</v>
      </c>
      <c r="H24" s="2">
        <v>425.35278045779154</v>
      </c>
      <c r="I24" s="2">
        <v>1.0114860157737056</v>
      </c>
      <c r="K24" s="1" t="s">
        <v>103</v>
      </c>
      <c r="L24" s="3">
        <v>1234.5368037658741</v>
      </c>
      <c r="M24" s="3">
        <v>398.5719614984946</v>
      </c>
      <c r="N24" s="3">
        <v>1.2483098406137061</v>
      </c>
      <c r="P24" s="1" t="s">
        <v>133</v>
      </c>
      <c r="Q24" s="2">
        <v>1330.8086416358683</v>
      </c>
      <c r="R24" s="2">
        <v>180.57475356772198</v>
      </c>
      <c r="S24" s="2">
        <v>2.1685086706159673</v>
      </c>
      <c r="U24" s="1" t="s">
        <v>163</v>
      </c>
      <c r="V24" s="2">
        <v>1098.2529550370293</v>
      </c>
      <c r="W24" s="2">
        <v>104.32734355990391</v>
      </c>
      <c r="X24" s="2">
        <v>2.5227384141637521</v>
      </c>
      <c r="Z24" s="1" t="s">
        <v>193</v>
      </c>
      <c r="AA24" s="2">
        <v>1253.1625736636674</v>
      </c>
      <c r="AB24" s="2">
        <v>63.869246667058647</v>
      </c>
      <c r="AC24" s="2">
        <v>4.1634628660734672</v>
      </c>
      <c r="AF24" s="1" t="s">
        <v>223</v>
      </c>
      <c r="AG24" s="2">
        <v>711.00508003937694</v>
      </c>
      <c r="AH24" s="2">
        <v>212.13534256374484</v>
      </c>
      <c r="AI24" s="2">
        <v>3.3150968935892022</v>
      </c>
      <c r="AK24" s="1" t="s">
        <v>253</v>
      </c>
      <c r="AL24" s="2">
        <v>713.26601202295774</v>
      </c>
      <c r="AM24" s="2">
        <v>164.51606685387111</v>
      </c>
      <c r="AN24" s="2">
        <v>2.1376730300389175</v>
      </c>
    </row>
    <row r="25" spans="1:40" x14ac:dyDescent="0.2">
      <c r="A25" s="1" t="s">
        <v>44</v>
      </c>
      <c r="B25" s="2">
        <v>1198.2785465032193</v>
      </c>
      <c r="C25" s="2">
        <v>357.46063058100066</v>
      </c>
      <c r="D25" s="2">
        <v>2.0925752056925733</v>
      </c>
      <c r="F25" s="1" t="s">
        <v>74</v>
      </c>
      <c r="G25" s="2">
        <v>1001.8509843293969</v>
      </c>
      <c r="H25" s="2">
        <v>516.6247056015518</v>
      </c>
      <c r="I25" s="2">
        <v>1.7694389887833524</v>
      </c>
      <c r="K25" s="1" t="s">
        <v>104</v>
      </c>
      <c r="L25" s="3">
        <v>1277.4777394296189</v>
      </c>
      <c r="M25" s="3">
        <v>323.57464331126431</v>
      </c>
      <c r="N25" s="3">
        <v>1.1069118012529535</v>
      </c>
      <c r="P25" s="1" t="s">
        <v>134</v>
      </c>
      <c r="Q25" s="2">
        <v>1940.3228697138136</v>
      </c>
      <c r="R25" s="2">
        <v>169.74099137709808</v>
      </c>
      <c r="S25" s="2">
        <v>1.7249417452110636</v>
      </c>
      <c r="U25" s="1" t="s">
        <v>164</v>
      </c>
      <c r="V25" s="2">
        <v>1084.0526652028825</v>
      </c>
      <c r="W25" s="2">
        <v>129.7070448362939</v>
      </c>
      <c r="X25" s="2">
        <v>2.0904179497740292</v>
      </c>
      <c r="Z25" s="1" t="s">
        <v>194</v>
      </c>
      <c r="AA25" s="2">
        <v>1124.9125390080396</v>
      </c>
      <c r="AB25" s="2">
        <v>83.323779501951989</v>
      </c>
      <c r="AC25" s="2">
        <v>1.9906688704608235</v>
      </c>
      <c r="AF25" s="1" t="s">
        <v>224</v>
      </c>
      <c r="AG25" s="2">
        <v>867.80419062228066</v>
      </c>
      <c r="AH25" s="2">
        <v>254.24161179168576</v>
      </c>
      <c r="AI25" s="2">
        <v>2.6007178815696199</v>
      </c>
      <c r="AK25" s="1" t="s">
        <v>254</v>
      </c>
      <c r="AL25" s="2">
        <v>577.97894548910836</v>
      </c>
      <c r="AM25" s="2">
        <v>164.93388591563249</v>
      </c>
      <c r="AN25" s="2">
        <v>2.2715434945364628</v>
      </c>
    </row>
    <row r="26" spans="1:40" x14ac:dyDescent="0.2">
      <c r="A26" s="1" t="s">
        <v>45</v>
      </c>
      <c r="B26" s="2">
        <v>1474.8166163451158</v>
      </c>
      <c r="C26" s="2">
        <v>335.13836654581593</v>
      </c>
      <c r="D26" s="2">
        <v>1.5995182998334905</v>
      </c>
      <c r="F26" s="1" t="s">
        <v>75</v>
      </c>
      <c r="G26" s="2">
        <v>2102.9353207549439</v>
      </c>
      <c r="H26" s="2">
        <v>461.88175059938249</v>
      </c>
      <c r="I26" s="2">
        <v>1.1712651355100911</v>
      </c>
      <c r="K26" s="1" t="s">
        <v>105</v>
      </c>
      <c r="L26" s="3">
        <v>1415.6258199823019</v>
      </c>
      <c r="M26" s="3">
        <v>207.82340437633593</v>
      </c>
      <c r="N26" s="3">
        <v>1.2814170341647624</v>
      </c>
      <c r="P26" s="1" t="s">
        <v>135</v>
      </c>
      <c r="Q26" s="2">
        <v>1603.8579451586163</v>
      </c>
      <c r="R26" s="2">
        <v>416.83503225829361</v>
      </c>
      <c r="S26" s="2">
        <v>1.3015193810525443</v>
      </c>
      <c r="U26" s="1" t="s">
        <v>165</v>
      </c>
      <c r="V26" s="2">
        <v>1227.0046878149444</v>
      </c>
      <c r="W26" s="2">
        <v>108.00572339211766</v>
      </c>
      <c r="X26" s="2">
        <v>2.3361557031861584</v>
      </c>
      <c r="Z26" s="1" t="s">
        <v>195</v>
      </c>
      <c r="AA26" s="2">
        <v>1317.0091979259246</v>
      </c>
      <c r="AB26" s="2">
        <v>96.739377893819238</v>
      </c>
      <c r="AC26" s="2">
        <v>1.8514637388843345</v>
      </c>
      <c r="AF26" s="1" t="s">
        <v>225</v>
      </c>
      <c r="AG26" s="2">
        <v>823.59668713727456</v>
      </c>
      <c r="AH26" s="2">
        <v>239.64797526241372</v>
      </c>
      <c r="AI26" s="2">
        <v>1.1388259040360276</v>
      </c>
      <c r="AK26" s="1" t="s">
        <v>255</v>
      </c>
      <c r="AL26" s="2">
        <v>331.94619443841287</v>
      </c>
      <c r="AM26" s="2">
        <v>169.84342284821611</v>
      </c>
      <c r="AN26" s="2">
        <v>2.6866757095191725</v>
      </c>
    </row>
    <row r="27" spans="1:40" x14ac:dyDescent="0.2">
      <c r="A27" s="1" t="s">
        <v>46</v>
      </c>
      <c r="B27" s="2">
        <v>1813.1493146986556</v>
      </c>
      <c r="C27" s="2">
        <v>701.89696345918446</v>
      </c>
      <c r="D27" s="2">
        <v>1.1154950808690245</v>
      </c>
      <c r="F27" s="1" t="s">
        <v>76</v>
      </c>
      <c r="G27" s="2">
        <v>1759.9666057319891</v>
      </c>
      <c r="H27" s="2">
        <v>462.23474872534621</v>
      </c>
      <c r="I27" s="2">
        <v>1.6500409652559773</v>
      </c>
      <c r="K27" s="1" t="s">
        <v>106</v>
      </c>
      <c r="L27" s="3">
        <v>1165.1787086564068</v>
      </c>
      <c r="M27" s="3">
        <v>109.34737825760595</v>
      </c>
      <c r="N27" s="3">
        <v>1.9482677535794413</v>
      </c>
      <c r="P27" s="1" t="s">
        <v>136</v>
      </c>
      <c r="Q27" s="2">
        <v>2002.8837097184935</v>
      </c>
      <c r="R27" s="2">
        <v>57.278325542464898</v>
      </c>
      <c r="S27" s="2">
        <v>2.3002301716318376</v>
      </c>
      <c r="U27" s="1" t="s">
        <v>166</v>
      </c>
      <c r="V27" s="2">
        <v>1294.1767033829856</v>
      </c>
      <c r="W27" s="2">
        <v>130.99880979495146</v>
      </c>
      <c r="X27" s="2">
        <v>1.8007029270154873</v>
      </c>
      <c r="Z27" s="1" t="s">
        <v>196</v>
      </c>
      <c r="AA27" s="2">
        <v>1303.1665420994582</v>
      </c>
      <c r="AB27" s="2">
        <v>87.668603238796024</v>
      </c>
      <c r="AC27" s="2">
        <v>2.4829918843310645</v>
      </c>
      <c r="AF27" s="1" t="s">
        <v>226</v>
      </c>
      <c r="AG27" s="2">
        <v>1400.4787294595133</v>
      </c>
      <c r="AH27" s="2">
        <v>355.5528216734516</v>
      </c>
      <c r="AI27" s="2">
        <v>1.7926486427387576</v>
      </c>
      <c r="AK27" s="1" t="s">
        <v>256</v>
      </c>
      <c r="AL27" s="2">
        <v>542.02435889702963</v>
      </c>
      <c r="AM27" s="2">
        <v>173.40869751129875</v>
      </c>
      <c r="AN27" s="2">
        <v>1.3966632193519737</v>
      </c>
    </row>
    <row r="28" spans="1:40" x14ac:dyDescent="0.2">
      <c r="A28" s="1" t="s">
        <v>47</v>
      </c>
      <c r="B28" s="2">
        <v>1780.7823804699215</v>
      </c>
      <c r="C28" s="2">
        <v>394.70315849325232</v>
      </c>
      <c r="D28" s="2">
        <v>1.6239204395020777</v>
      </c>
      <c r="F28" s="1" t="s">
        <v>77</v>
      </c>
      <c r="G28" s="2">
        <v>1883.5822531837612</v>
      </c>
      <c r="H28" s="2">
        <v>633.88568952863898</v>
      </c>
      <c r="I28" s="2">
        <v>1.1134304381644999</v>
      </c>
      <c r="K28" s="1" t="s">
        <v>107</v>
      </c>
      <c r="L28" s="3">
        <v>1576.296839582451</v>
      </c>
      <c r="M28" s="3">
        <v>153.0154386977818</v>
      </c>
      <c r="N28" s="3">
        <v>1.4226179686910565</v>
      </c>
      <c r="P28" s="1" t="s">
        <v>137</v>
      </c>
      <c r="Q28" s="2">
        <v>1064.2679233087208</v>
      </c>
      <c r="R28" s="2">
        <v>436.86091213071239</v>
      </c>
      <c r="S28" s="2">
        <v>1.4751593402214906</v>
      </c>
      <c r="U28" s="1" t="s">
        <v>167</v>
      </c>
      <c r="V28" s="2">
        <v>972.15792918585566</v>
      </c>
      <c r="W28" s="2">
        <v>80.978055626617845</v>
      </c>
      <c r="X28" s="2">
        <v>3.4777492870823425</v>
      </c>
      <c r="Z28" s="1" t="s">
        <v>197</v>
      </c>
      <c r="AA28" s="2">
        <v>1492.811452737835</v>
      </c>
      <c r="AB28" s="2">
        <v>206.82314230638869</v>
      </c>
      <c r="AC28" s="2">
        <v>1.449118922496337</v>
      </c>
      <c r="AF28" s="1" t="s">
        <v>227</v>
      </c>
      <c r="AG28" s="2">
        <v>1297.0468055171566</v>
      </c>
      <c r="AH28" s="2">
        <v>333.87143109614254</v>
      </c>
      <c r="AI28" s="2">
        <v>2.1759655334477546</v>
      </c>
      <c r="AK28" s="1" t="s">
        <v>257</v>
      </c>
      <c r="AL28" s="2">
        <v>358.50797648026321</v>
      </c>
      <c r="AM28" s="2">
        <v>174.21915494877138</v>
      </c>
      <c r="AN28" s="2">
        <v>2.732030963204803</v>
      </c>
    </row>
    <row r="29" spans="1:40" x14ac:dyDescent="0.2">
      <c r="A29" s="1" t="s">
        <v>48</v>
      </c>
      <c r="B29" s="2">
        <v>1787.8438976892317</v>
      </c>
      <c r="C29" s="2">
        <v>515.85056844649171</v>
      </c>
      <c r="D29" s="2">
        <v>1.1981663735736925</v>
      </c>
      <c r="F29" s="1" t="s">
        <v>78</v>
      </c>
      <c r="G29" s="2">
        <v>1913.6039494230033</v>
      </c>
      <c r="H29" s="2">
        <v>268.01776626221852</v>
      </c>
      <c r="I29" s="2">
        <v>1.4837392791630379</v>
      </c>
      <c r="K29" s="1" t="s">
        <v>108</v>
      </c>
      <c r="L29" s="3">
        <v>1435.5320005722106</v>
      </c>
      <c r="M29" s="3">
        <v>33.169621286336145</v>
      </c>
      <c r="N29" s="3">
        <v>0.81552921231886155</v>
      </c>
      <c r="P29" s="1" t="s">
        <v>138</v>
      </c>
      <c r="Q29" s="2">
        <v>1116.2632968497687</v>
      </c>
      <c r="R29" s="2">
        <v>321.10604746444773</v>
      </c>
      <c r="S29" s="2">
        <v>1.8460399233566955</v>
      </c>
      <c r="U29" s="1" t="s">
        <v>168</v>
      </c>
      <c r="V29" s="2">
        <v>1193.3434399039916</v>
      </c>
      <c r="W29" s="2">
        <v>105.32826262145534</v>
      </c>
      <c r="X29" s="2">
        <v>2.8064744810801137</v>
      </c>
      <c r="Z29" s="1" t="s">
        <v>198</v>
      </c>
      <c r="AA29" s="2">
        <v>1123.1781951736816</v>
      </c>
      <c r="AB29" s="2">
        <v>104.24656811592635</v>
      </c>
      <c r="AC29" s="2">
        <v>2.3789103721890141</v>
      </c>
      <c r="AF29" s="1" t="s">
        <v>228</v>
      </c>
      <c r="AG29" s="2">
        <v>1247.0077182533123</v>
      </c>
      <c r="AH29" s="2">
        <v>350.50618900493612</v>
      </c>
      <c r="AI29" s="2">
        <v>1.549785629988176</v>
      </c>
      <c r="AK29" s="1" t="s">
        <v>258</v>
      </c>
      <c r="AL29" s="2">
        <v>354.80674109870944</v>
      </c>
      <c r="AM29" s="2">
        <v>180.1512631123752</v>
      </c>
      <c r="AN29" s="2">
        <v>3.3893276887922656</v>
      </c>
    </row>
    <row r="30" spans="1:40" x14ac:dyDescent="0.2">
      <c r="A30" s="1" t="s">
        <v>49</v>
      </c>
      <c r="B30" s="2">
        <v>2046.0128008544787</v>
      </c>
      <c r="C30" s="2">
        <v>618.73272206822094</v>
      </c>
      <c r="D30" s="2">
        <v>1.0137965196194749</v>
      </c>
      <c r="F30" s="1" t="s">
        <v>79</v>
      </c>
      <c r="G30" s="2">
        <v>1041.8484331591033</v>
      </c>
      <c r="H30" s="2">
        <v>741.74499531659933</v>
      </c>
      <c r="I30" s="2">
        <v>1.0781546320695596</v>
      </c>
      <c r="K30" s="1" t="s">
        <v>109</v>
      </c>
      <c r="L30" s="3">
        <v>1212.8667736399134</v>
      </c>
      <c r="M30" s="3">
        <v>294.03489704980501</v>
      </c>
      <c r="N30" s="3">
        <v>2.0330144061206479</v>
      </c>
      <c r="P30" s="1" t="s">
        <v>139</v>
      </c>
      <c r="Q30" s="2">
        <v>1019.6349307025198</v>
      </c>
      <c r="R30" s="2">
        <v>376.23867674284497</v>
      </c>
      <c r="S30" s="2">
        <v>1.4033438816516672</v>
      </c>
      <c r="U30" s="1" t="s">
        <v>169</v>
      </c>
      <c r="V30" s="2">
        <v>1009.7442999001522</v>
      </c>
      <c r="W30" s="2">
        <v>100.7565548385374</v>
      </c>
      <c r="X30" s="2">
        <v>2.2038078971105071</v>
      </c>
      <c r="Z30" s="1" t="s">
        <v>199</v>
      </c>
      <c r="AA30" s="2">
        <v>1478.9285553287311</v>
      </c>
      <c r="AB30" s="2">
        <v>157.75188300310052</v>
      </c>
      <c r="AC30" s="2">
        <v>1.9434605121861921</v>
      </c>
      <c r="AF30" s="1" t="s">
        <v>229</v>
      </c>
      <c r="AG30" s="2">
        <v>661.18464685244828</v>
      </c>
      <c r="AH30" s="2">
        <v>265.59862000770721</v>
      </c>
      <c r="AI30" s="2">
        <v>2.9142794580323117</v>
      </c>
      <c r="AK30" s="1" t="s">
        <v>259</v>
      </c>
      <c r="AL30" s="2">
        <v>680.05123467019075</v>
      </c>
      <c r="AM30" s="2">
        <v>182.82569747070809</v>
      </c>
      <c r="AN30" s="2">
        <v>2.7060304157702628</v>
      </c>
    </row>
    <row r="31" spans="1:40" x14ac:dyDescent="0.2">
      <c r="A31" s="1" t="s">
        <v>50</v>
      </c>
      <c r="B31" s="2">
        <v>1861.8709809257382</v>
      </c>
      <c r="C31" s="2">
        <v>805.82197632697751</v>
      </c>
      <c r="D31" s="2">
        <v>0.96837714950984211</v>
      </c>
      <c r="F31" s="1" t="s">
        <v>80</v>
      </c>
      <c r="G31" s="2">
        <v>1453.8180476354325</v>
      </c>
      <c r="H31" s="2">
        <v>704.13989221347254</v>
      </c>
      <c r="I31" s="2">
        <v>1.1371479574354308</v>
      </c>
      <c r="K31" s="1" t="s">
        <v>110</v>
      </c>
      <c r="L31" s="3">
        <v>1425.6664301325072</v>
      </c>
      <c r="M31" s="3">
        <v>352.08578890484523</v>
      </c>
      <c r="N31" s="3">
        <v>0.93804144248052412</v>
      </c>
      <c r="P31" s="1" t="s">
        <v>140</v>
      </c>
      <c r="Q31" s="2">
        <v>1189.4413606880462</v>
      </c>
      <c r="R31" s="2">
        <v>354.4865928944206</v>
      </c>
      <c r="S31" s="2">
        <v>1.4816362740224442</v>
      </c>
      <c r="U31" s="1" t="s">
        <v>170</v>
      </c>
      <c r="V31" s="2">
        <v>1157.273707084378</v>
      </c>
      <c r="W31" s="2">
        <v>173.69519069201382</v>
      </c>
      <c r="X31" s="2">
        <v>1.4458133714426233</v>
      </c>
      <c r="Z31" s="1" t="s">
        <v>200</v>
      </c>
      <c r="AA31" s="2">
        <v>870.22865020369147</v>
      </c>
      <c r="AB31" s="2">
        <v>171.55926164736039</v>
      </c>
      <c r="AC31" s="2">
        <v>2.0283475643416353</v>
      </c>
      <c r="AF31" s="1" t="s">
        <v>230</v>
      </c>
      <c r="AG31" s="2">
        <v>949.7384140327581</v>
      </c>
      <c r="AH31" s="2">
        <v>352.31938528936251</v>
      </c>
      <c r="AI31" s="2">
        <v>2.3644998749262349</v>
      </c>
      <c r="AK31" s="1" t="s">
        <v>260</v>
      </c>
      <c r="AL31" s="2">
        <v>1920.3327536767122</v>
      </c>
      <c r="AM31" s="2">
        <v>187.9924398604559</v>
      </c>
      <c r="AN31" s="2">
        <v>1.4366066213211131</v>
      </c>
    </row>
    <row r="32" spans="1:40" x14ac:dyDescent="0.2">
      <c r="A32" s="1" t="s">
        <v>51</v>
      </c>
      <c r="B32" s="2">
        <v>1883.0680544862446</v>
      </c>
      <c r="C32" s="2">
        <v>534.66983997787202</v>
      </c>
      <c r="D32" s="2">
        <v>1.1134302614186351</v>
      </c>
      <c r="F32" s="1" t="s">
        <v>81</v>
      </c>
      <c r="G32" s="2">
        <v>827.15876486786317</v>
      </c>
      <c r="H32" s="2">
        <v>215.46630173127423</v>
      </c>
      <c r="I32" s="2">
        <v>2.3637563271425504</v>
      </c>
      <c r="K32" s="1" t="s">
        <v>111</v>
      </c>
      <c r="L32" s="3">
        <v>1634.5328379839398</v>
      </c>
      <c r="M32" s="3">
        <v>383.10247412614979</v>
      </c>
      <c r="N32" s="3">
        <v>1.3600283033976754</v>
      </c>
      <c r="P32" s="1" t="s">
        <v>141</v>
      </c>
      <c r="Q32" s="2">
        <v>1225.3857450905889</v>
      </c>
      <c r="R32" s="2">
        <v>323.83236799806838</v>
      </c>
      <c r="S32" s="2">
        <v>1.6483337623303977</v>
      </c>
      <c r="U32" s="1" t="s">
        <v>171</v>
      </c>
      <c r="V32" s="2">
        <v>827.25644904545504</v>
      </c>
      <c r="W32" s="2">
        <v>77.035757918055722</v>
      </c>
      <c r="X32" s="2">
        <v>4.6601926174030393</v>
      </c>
      <c r="Z32" s="1" t="s">
        <v>201</v>
      </c>
      <c r="AA32" s="2">
        <v>492.35093931393578</v>
      </c>
      <c r="AB32" s="2">
        <v>82.343062721584516</v>
      </c>
      <c r="AC32" s="2">
        <v>4.1513287756259043</v>
      </c>
      <c r="AF32" s="1" t="s">
        <v>231</v>
      </c>
      <c r="AG32" s="2">
        <v>355.33756420803729</v>
      </c>
      <c r="AH32" s="2">
        <v>206.47249514570731</v>
      </c>
      <c r="AI32" s="2">
        <v>2.6051634002889186</v>
      </c>
      <c r="AK32" s="1" t="s">
        <v>261</v>
      </c>
      <c r="AL32" s="2">
        <v>346.77379520131603</v>
      </c>
      <c r="AM32" s="2">
        <v>209.98457439812037</v>
      </c>
      <c r="AN32" s="2">
        <v>3.0402640918146688</v>
      </c>
    </row>
    <row r="33" spans="1:40" x14ac:dyDescent="0.2">
      <c r="A33" s="1" t="s">
        <v>52</v>
      </c>
      <c r="B33" s="2">
        <v>1454.1244515076232</v>
      </c>
      <c r="C33" s="2">
        <v>437.23743590399607</v>
      </c>
      <c r="D33" s="2">
        <v>1.3265126134109042</v>
      </c>
      <c r="F33" s="1" t="s">
        <v>82</v>
      </c>
      <c r="G33" s="2">
        <v>2175.2691084173289</v>
      </c>
      <c r="H33" s="2">
        <v>645.02927520836909</v>
      </c>
      <c r="I33" s="2">
        <v>0.95502240336743882</v>
      </c>
      <c r="K33" s="1" t="s">
        <v>112</v>
      </c>
      <c r="L33" s="3">
        <v>1680.0502572461764</v>
      </c>
      <c r="M33" s="3">
        <v>380.53915261822351</v>
      </c>
      <c r="N33" s="3">
        <v>1.3984919757938605</v>
      </c>
      <c r="P33" s="1" t="s">
        <v>142</v>
      </c>
      <c r="Q33" s="2">
        <v>1144.954124951694</v>
      </c>
      <c r="R33" s="2">
        <v>408.27787694405237</v>
      </c>
      <c r="S33" s="2">
        <v>1.4353546744489663</v>
      </c>
      <c r="U33" s="1" t="s">
        <v>172</v>
      </c>
      <c r="V33" s="2">
        <v>982.28342070428141</v>
      </c>
      <c r="W33" s="2">
        <v>71.523200023519138</v>
      </c>
      <c r="X33" s="2">
        <v>3.0526255813998997</v>
      </c>
      <c r="Z33" s="1" t="s">
        <v>202</v>
      </c>
      <c r="AA33" s="2">
        <v>781.81376493762684</v>
      </c>
      <c r="AB33" s="2">
        <v>80.739724720081284</v>
      </c>
      <c r="AC33" s="2">
        <v>2.7941876746328362</v>
      </c>
      <c r="AF33" s="1" t="s">
        <v>232</v>
      </c>
      <c r="AG33" s="2">
        <v>388.98713837780821</v>
      </c>
      <c r="AH33" s="2">
        <v>187.76087978685703</v>
      </c>
      <c r="AI33" s="2">
        <v>3.1589757217391576</v>
      </c>
      <c r="AK33" s="1" t="s">
        <v>262</v>
      </c>
      <c r="AL33" s="2">
        <v>901.15094526802659</v>
      </c>
      <c r="AM33" s="2">
        <v>220.79602450116371</v>
      </c>
      <c r="AN33" s="2">
        <v>1.9167391155832432</v>
      </c>
    </row>
    <row r="34" spans="1:40" x14ac:dyDescent="0.2">
      <c r="A34" s="1" t="s">
        <v>53</v>
      </c>
      <c r="B34" s="2">
        <v>1827.8516703148971</v>
      </c>
      <c r="C34" s="2">
        <v>438.82101966173224</v>
      </c>
      <c r="D34" s="2">
        <v>1.269883628361723</v>
      </c>
      <c r="F34" s="1" t="s">
        <v>83</v>
      </c>
      <c r="G34" s="2">
        <v>2315.7597093627473</v>
      </c>
      <c r="H34" s="2">
        <v>831.04159347376958</v>
      </c>
      <c r="I34" s="2">
        <v>1.0169453870380352</v>
      </c>
      <c r="K34" s="1" t="s">
        <v>113</v>
      </c>
      <c r="L34" s="3">
        <v>1714.4329625539972</v>
      </c>
      <c r="M34" s="3">
        <v>483.20634342332227</v>
      </c>
      <c r="N34" s="3">
        <v>1.3854289172920247</v>
      </c>
      <c r="P34" s="1" t="s">
        <v>143</v>
      </c>
      <c r="Q34" s="2">
        <v>2895.6120693708226</v>
      </c>
      <c r="R34" s="2">
        <v>638.66291911923406</v>
      </c>
      <c r="S34" s="2">
        <v>1.0413138910174071</v>
      </c>
      <c r="U34" s="1" t="s">
        <v>173</v>
      </c>
      <c r="V34" s="2">
        <v>813.28907287596041</v>
      </c>
      <c r="W34" s="2">
        <v>86.547290468001947</v>
      </c>
      <c r="X34" s="2">
        <v>3.9159581676810027</v>
      </c>
      <c r="Z34" s="1" t="s">
        <v>203</v>
      </c>
      <c r="AA34" s="2">
        <v>650.04936513729365</v>
      </c>
      <c r="AB34" s="2">
        <v>69.046939750809003</v>
      </c>
      <c r="AC34" s="2">
        <v>4.3225780589845515</v>
      </c>
      <c r="AF34" s="1" t="s">
        <v>233</v>
      </c>
      <c r="AG34" s="2">
        <v>399.72087135174257</v>
      </c>
      <c r="AH34" s="2">
        <v>170.38132940719368</v>
      </c>
      <c r="AI34" s="2">
        <v>3.376759684929818</v>
      </c>
      <c r="AK34" s="1" t="s">
        <v>263</v>
      </c>
      <c r="AL34" s="2">
        <v>429.82684094692524</v>
      </c>
      <c r="AM34" s="2">
        <v>260.4525826364287</v>
      </c>
      <c r="AN34" s="2">
        <v>1.685475251496493</v>
      </c>
    </row>
    <row r="35" spans="1:40" x14ac:dyDescent="0.2">
      <c r="A35" s="1" t="s">
        <v>54</v>
      </c>
      <c r="B35" s="2">
        <v>1771.2497183576011</v>
      </c>
      <c r="C35" s="2">
        <v>588.20842151191175</v>
      </c>
      <c r="D35" s="2">
        <v>1.1513063432545489</v>
      </c>
      <c r="F35" s="1" t="s">
        <v>84</v>
      </c>
      <c r="G35" s="2">
        <v>1955.2444901514618</v>
      </c>
      <c r="H35" s="2">
        <v>803.27485330216746</v>
      </c>
      <c r="I35" s="2">
        <v>0.86145015495228017</v>
      </c>
      <c r="K35" s="1" t="s">
        <v>114</v>
      </c>
      <c r="L35" s="3">
        <v>1819.920355678124</v>
      </c>
      <c r="M35" s="3">
        <v>307.88561725981282</v>
      </c>
      <c r="N35" s="3">
        <v>1.4792026990617742</v>
      </c>
      <c r="P35" s="1" t="s">
        <v>144</v>
      </c>
      <c r="Q35" s="2">
        <v>1245.7084772603055</v>
      </c>
      <c r="R35" s="2">
        <v>258.70440627843135</v>
      </c>
      <c r="S35" s="2">
        <v>1.9310344679447491</v>
      </c>
      <c r="U35" s="1" t="s">
        <v>174</v>
      </c>
      <c r="V35" s="2">
        <v>887.71279343334538</v>
      </c>
      <c r="W35" s="2">
        <v>77.225192545194389</v>
      </c>
      <c r="X35" s="2">
        <v>3.8662836407972825</v>
      </c>
      <c r="Z35" s="1" t="s">
        <v>204</v>
      </c>
      <c r="AA35" s="2">
        <v>657.31060667930387</v>
      </c>
      <c r="AB35" s="2">
        <v>66.122060989145993</v>
      </c>
      <c r="AC35" s="2">
        <v>4.2368689861790303</v>
      </c>
      <c r="AF35" s="1" t="s">
        <v>234</v>
      </c>
      <c r="AG35" s="2">
        <v>1051.9841089788831</v>
      </c>
      <c r="AH35" s="2">
        <v>202.14461747744721</v>
      </c>
      <c r="AI35" s="2">
        <v>1.872058461953116</v>
      </c>
      <c r="AK35" s="1" t="s">
        <v>264</v>
      </c>
      <c r="AL35" s="2">
        <v>920.02052561484254</v>
      </c>
      <c r="AM35" s="2">
        <v>260.93336328819976</v>
      </c>
      <c r="AN35" s="2">
        <v>2.6975597671317351</v>
      </c>
    </row>
    <row r="36" spans="1:40" x14ac:dyDescent="0.2">
      <c r="A36" s="1" t="s">
        <v>55</v>
      </c>
      <c r="B36" s="2">
        <v>2033.2519528708272</v>
      </c>
      <c r="C36" s="2">
        <v>554.91027497755249</v>
      </c>
      <c r="D36" s="2">
        <v>0.7987137104786286</v>
      </c>
      <c r="F36" s="1" t="s">
        <v>85</v>
      </c>
      <c r="G36" s="2">
        <v>2227.0438364701886</v>
      </c>
      <c r="H36" s="2">
        <v>235.32087705758968</v>
      </c>
      <c r="I36" s="2">
        <v>1.704649990106494</v>
      </c>
      <c r="K36" s="1" t="s">
        <v>115</v>
      </c>
      <c r="L36" s="3">
        <v>1562.1765904913486</v>
      </c>
      <c r="M36" s="3">
        <v>310.55438644286096</v>
      </c>
      <c r="N36" s="3">
        <v>1.1808146703819868</v>
      </c>
      <c r="P36" s="1" t="s">
        <v>145</v>
      </c>
      <c r="Q36" s="2">
        <v>1235.9298110412681</v>
      </c>
      <c r="R36" s="2">
        <v>313.48239430971955</v>
      </c>
      <c r="S36" s="2">
        <v>2.3981852291248851</v>
      </c>
      <c r="U36" s="1" t="s">
        <v>175</v>
      </c>
      <c r="V36" s="2">
        <v>911.06662813347259</v>
      </c>
      <c r="W36" s="2">
        <v>81.700509303474135</v>
      </c>
      <c r="X36" s="2">
        <v>3.3177522143499263</v>
      </c>
      <c r="Z36" s="1" t="s">
        <v>205</v>
      </c>
      <c r="AA36" s="2">
        <v>694.48490277079782</v>
      </c>
      <c r="AB36" s="2">
        <v>69.778206224816699</v>
      </c>
      <c r="AC36" s="2">
        <v>4.5162568160376875</v>
      </c>
      <c r="AF36" s="1" t="s">
        <v>235</v>
      </c>
      <c r="AG36" s="2">
        <v>747.94707706098143</v>
      </c>
      <c r="AH36" s="2">
        <v>143.47743626227546</v>
      </c>
      <c r="AI36" s="2">
        <v>2.1636512443347797</v>
      </c>
      <c r="AK36" s="1" t="s">
        <v>265</v>
      </c>
      <c r="AL36" s="2">
        <v>606.68675706079966</v>
      </c>
      <c r="AM36" s="2">
        <v>265.38115829330422</v>
      </c>
      <c r="AN36" s="2">
        <v>2.8220354997925772</v>
      </c>
    </row>
    <row r="37" spans="1:40" x14ac:dyDescent="0.2">
      <c r="A37" s="1" t="s">
        <v>56</v>
      </c>
      <c r="B37" s="2">
        <v>1612.3500993312223</v>
      </c>
      <c r="C37" s="2">
        <v>552.64643281658653</v>
      </c>
      <c r="D37" s="2">
        <v>1.2656981999899377</v>
      </c>
      <c r="F37" s="1" t="s">
        <v>86</v>
      </c>
      <c r="G37" s="2">
        <v>2086.6522645640043</v>
      </c>
      <c r="H37" s="2">
        <v>346.40176381950192</v>
      </c>
      <c r="I37" s="2">
        <v>1.9112865836767334</v>
      </c>
      <c r="K37" s="1" t="s">
        <v>116</v>
      </c>
      <c r="L37" s="3">
        <v>1220.2509435056702</v>
      </c>
      <c r="M37" s="3">
        <v>167.6444337434308</v>
      </c>
      <c r="N37" s="3">
        <v>2.3670783788345151</v>
      </c>
      <c r="P37" s="1" t="s">
        <v>146</v>
      </c>
      <c r="Q37" s="2">
        <v>1392.0582114927763</v>
      </c>
      <c r="R37" s="2">
        <v>373.48619224534673</v>
      </c>
      <c r="S37" s="2">
        <v>1.6121861798694452</v>
      </c>
      <c r="U37" s="1" t="s">
        <v>176</v>
      </c>
      <c r="V37" s="2">
        <v>1003.209779647558</v>
      </c>
      <c r="W37" s="2">
        <v>85.473580670182741</v>
      </c>
      <c r="X37" s="2">
        <v>3.078193736409562</v>
      </c>
      <c r="Z37" s="1" t="s">
        <v>206</v>
      </c>
      <c r="AA37" s="2">
        <v>643.45317072609362</v>
      </c>
      <c r="AB37" s="2">
        <v>84.799483978235457</v>
      </c>
      <c r="AC37" s="2">
        <v>3.6895872723202774</v>
      </c>
      <c r="AF37" s="1" t="s">
        <v>236</v>
      </c>
      <c r="AG37" s="2">
        <v>502.16202058788554</v>
      </c>
      <c r="AH37" s="2">
        <v>189.87598854260921</v>
      </c>
      <c r="AI37" s="2">
        <v>2.1694565218712372</v>
      </c>
      <c r="AK37" s="1" t="s">
        <v>266</v>
      </c>
      <c r="AL37" s="2">
        <v>957.62963534945652</v>
      </c>
      <c r="AM37" s="2">
        <v>274.83124606225874</v>
      </c>
      <c r="AN37" s="2">
        <v>3.0514273073495053</v>
      </c>
    </row>
    <row r="38" spans="1:40" x14ac:dyDescent="0.2">
      <c r="A38" s="1" t="s">
        <v>57</v>
      </c>
      <c r="B38" s="2">
        <v>1607.3635381915653</v>
      </c>
      <c r="C38" s="2">
        <v>408.92311233087821</v>
      </c>
      <c r="D38" s="2">
        <v>1.1991226525515144</v>
      </c>
      <c r="F38" s="1" t="s">
        <v>87</v>
      </c>
      <c r="G38" s="2">
        <v>1931.5256667874862</v>
      </c>
      <c r="H38" s="2">
        <v>427.44123107659277</v>
      </c>
      <c r="I38" s="2">
        <v>1.1305673494281787</v>
      </c>
      <c r="K38" s="1" t="s">
        <v>117</v>
      </c>
      <c r="L38" s="3">
        <v>1766.6454027609639</v>
      </c>
      <c r="M38" s="3">
        <v>407.18269169801226</v>
      </c>
      <c r="N38" s="3">
        <v>1.1893483770745312</v>
      </c>
      <c r="P38" s="1" t="s">
        <v>147</v>
      </c>
      <c r="Q38" s="2">
        <v>1185.6981082411298</v>
      </c>
      <c r="R38" s="2">
        <v>337.94086766165259</v>
      </c>
      <c r="S38" s="2">
        <v>1.7236797269169506</v>
      </c>
      <c r="U38" s="1" t="s">
        <v>177</v>
      </c>
      <c r="V38" s="2">
        <v>882.15630969309586</v>
      </c>
      <c r="W38" s="2">
        <v>111.02627080620223</v>
      </c>
      <c r="X38" s="2">
        <v>2.6573838729589059</v>
      </c>
      <c r="Z38" s="1" t="s">
        <v>207</v>
      </c>
      <c r="AA38" s="2">
        <v>666.46773082747461</v>
      </c>
      <c r="AB38" s="2">
        <v>68.955272979614946</v>
      </c>
      <c r="AC38" s="2">
        <v>4.2852322486706376</v>
      </c>
      <c r="AF38" s="1" t="s">
        <v>237</v>
      </c>
      <c r="AG38" s="2">
        <v>726.11410299786621</v>
      </c>
      <c r="AH38" s="2">
        <v>387.93833120680006</v>
      </c>
      <c r="AI38" s="2">
        <v>3.8452884170114805</v>
      </c>
      <c r="AK38" s="1" t="s">
        <v>267</v>
      </c>
      <c r="AL38" s="2">
        <v>1244.0174806298114</v>
      </c>
      <c r="AM38" s="2">
        <v>281.42669233531655</v>
      </c>
      <c r="AN38" s="2">
        <v>1.4728008340368037</v>
      </c>
    </row>
    <row r="39" spans="1:40" x14ac:dyDescent="0.2">
      <c r="A39" s="1" t="s">
        <v>58</v>
      </c>
      <c r="B39" s="2">
        <v>1003.5118645058232</v>
      </c>
      <c r="C39" s="2">
        <v>212.81488905777599</v>
      </c>
      <c r="D39" s="2">
        <v>2.4263525732751008</v>
      </c>
      <c r="F39" s="1" t="s">
        <v>88</v>
      </c>
      <c r="G39" s="2">
        <v>942.01250606071983</v>
      </c>
      <c r="H39" s="2">
        <v>495.04887339403609</v>
      </c>
      <c r="I39" s="2">
        <v>1.7426187368355361</v>
      </c>
      <c r="K39" s="1" t="s">
        <v>118</v>
      </c>
      <c r="L39" s="3">
        <v>1576.7933501543582</v>
      </c>
      <c r="M39" s="3">
        <v>333.55065763869766</v>
      </c>
      <c r="N39" s="3">
        <v>1.4716547411780709</v>
      </c>
      <c r="P39" s="1" t="s">
        <v>148</v>
      </c>
      <c r="Q39" s="2">
        <v>723.72959068375303</v>
      </c>
      <c r="R39" s="2">
        <v>159.74625505588639</v>
      </c>
      <c r="S39" s="2">
        <v>2.3907925279721804</v>
      </c>
      <c r="U39" s="1" t="s">
        <v>178</v>
      </c>
      <c r="V39" s="2">
        <v>966.35174726948514</v>
      </c>
      <c r="W39" s="2">
        <v>106.80885567992348</v>
      </c>
      <c r="X39" s="2">
        <v>2.3247859010612282</v>
      </c>
      <c r="Z39" s="1" t="s">
        <v>208</v>
      </c>
      <c r="AA39" s="2">
        <v>627.19037064786301</v>
      </c>
      <c r="AB39" s="2">
        <v>85.158899739003331</v>
      </c>
      <c r="AC39" s="2">
        <v>3.6467370781501578</v>
      </c>
      <c r="AF39" s="1" t="s">
        <v>238</v>
      </c>
      <c r="AG39" s="2">
        <v>521.51361473286534</v>
      </c>
      <c r="AH39" s="2">
        <v>304.48452112344938</v>
      </c>
      <c r="AI39" s="2">
        <v>3.6113674799540334</v>
      </c>
      <c r="AK39" s="1" t="s">
        <v>268</v>
      </c>
      <c r="AL39" s="2">
        <v>428.47417166362681</v>
      </c>
      <c r="AM39" s="2">
        <v>287.36688467456764</v>
      </c>
      <c r="AN39" s="2">
        <v>4.261319174707455</v>
      </c>
    </row>
    <row r="40" spans="1:40" x14ac:dyDescent="0.2">
      <c r="A40" s="1" t="s">
        <v>59</v>
      </c>
      <c r="B40" s="2">
        <v>1476.2898748552232</v>
      </c>
      <c r="C40" s="2">
        <v>389.96849357110699</v>
      </c>
      <c r="D40" s="2">
        <v>1.4629472233983221</v>
      </c>
      <c r="F40" s="1" t="s">
        <v>89</v>
      </c>
      <c r="G40" s="2">
        <v>1917.9953861087768</v>
      </c>
      <c r="H40" s="2">
        <v>302.26650382019363</v>
      </c>
      <c r="I40" s="2">
        <v>1.4310054831220225</v>
      </c>
      <c r="K40" s="1" t="s">
        <v>119</v>
      </c>
      <c r="L40" s="3">
        <v>1612.7329083533052</v>
      </c>
      <c r="M40" s="3">
        <v>196.28322659802836</v>
      </c>
      <c r="N40" s="3">
        <v>1.4373758667449754</v>
      </c>
      <c r="P40" s="1" t="s">
        <v>149</v>
      </c>
      <c r="Q40" s="2">
        <v>841.6139556223219</v>
      </c>
      <c r="R40" s="2">
        <v>189.66390615200507</v>
      </c>
      <c r="S40" s="2">
        <v>2.3980427027925448</v>
      </c>
      <c r="U40" s="1" t="s">
        <v>179</v>
      </c>
      <c r="V40" s="2">
        <v>1126.5531893428831</v>
      </c>
      <c r="W40" s="2">
        <v>126.56477941172811</v>
      </c>
      <c r="X40" s="2">
        <v>2.2636225512634178</v>
      </c>
      <c r="Z40" s="1" t="s">
        <v>209</v>
      </c>
      <c r="AA40" s="2">
        <v>686.42554533710654</v>
      </c>
      <c r="AB40" s="2">
        <v>61.016899413816965</v>
      </c>
      <c r="AC40" s="2">
        <v>4.5642145845089912</v>
      </c>
      <c r="AF40" s="1" t="s">
        <v>239</v>
      </c>
      <c r="AG40" s="2">
        <v>476.31110464704392</v>
      </c>
      <c r="AH40" s="2">
        <v>324.14665782559115</v>
      </c>
      <c r="AI40" s="2">
        <v>4.0705459272213824</v>
      </c>
      <c r="AK40" s="1" t="s">
        <v>269</v>
      </c>
      <c r="AL40" s="2">
        <v>593.35024261772082</v>
      </c>
      <c r="AM40" s="2">
        <v>305.65227396842693</v>
      </c>
      <c r="AN40" s="2">
        <v>3.8928114097486959</v>
      </c>
    </row>
    <row r="41" spans="1:40" x14ac:dyDescent="0.2">
      <c r="A41" s="1" t="s">
        <v>60</v>
      </c>
      <c r="B41" s="2">
        <v>1313.4332630733293</v>
      </c>
      <c r="C41" s="2">
        <v>253.26654762223095</v>
      </c>
      <c r="D41" s="2">
        <v>1.3699854566777956</v>
      </c>
      <c r="F41" s="1" t="s">
        <v>90</v>
      </c>
      <c r="G41" s="2">
        <v>2243.6272898276525</v>
      </c>
      <c r="H41" s="2">
        <v>314.28868218149341</v>
      </c>
      <c r="I41" s="2">
        <v>1.4089511561636487</v>
      </c>
      <c r="K41" s="1" t="s">
        <v>120</v>
      </c>
      <c r="L41" s="3">
        <v>1373.0353142573331</v>
      </c>
      <c r="M41" s="3">
        <v>436.09299806332251</v>
      </c>
      <c r="N41" s="3">
        <v>1.1088615293634947</v>
      </c>
      <c r="P41" s="1" t="s">
        <v>150</v>
      </c>
      <c r="Q41" s="2">
        <v>855.64854111314935</v>
      </c>
      <c r="R41" s="2">
        <v>275.61913824150969</v>
      </c>
      <c r="S41" s="2">
        <v>1.9307353424974554</v>
      </c>
      <c r="U41" s="1" t="s">
        <v>180</v>
      </c>
      <c r="V41" s="2">
        <v>492.99501075748265</v>
      </c>
      <c r="W41" s="2">
        <v>189.10325360714407</v>
      </c>
      <c r="X41" s="2">
        <v>3.9371757797082396</v>
      </c>
      <c r="Z41" s="1" t="s">
        <v>210</v>
      </c>
      <c r="AA41" s="2">
        <v>506.36279474024377</v>
      </c>
      <c r="AB41" s="2">
        <v>54.61977116133945</v>
      </c>
      <c r="AC41" s="2">
        <v>5.4444840501395468</v>
      </c>
      <c r="AF41" s="1" t="s">
        <v>240</v>
      </c>
      <c r="AG41" s="2">
        <v>534.22208067293843</v>
      </c>
      <c r="AH41" s="2">
        <v>379.18194176188581</v>
      </c>
      <c r="AI41" s="2">
        <v>1.8027554220379225</v>
      </c>
      <c r="AK41" s="1" t="s">
        <v>270</v>
      </c>
      <c r="AL41" s="2">
        <v>738.03138821470031</v>
      </c>
      <c r="AM41" s="2">
        <v>306.11497346525078</v>
      </c>
      <c r="AN41" s="2">
        <v>2.8496755244428624</v>
      </c>
    </row>
    <row r="42" spans="1:40" x14ac:dyDescent="0.2">
      <c r="A42" s="1" t="s">
        <v>61</v>
      </c>
      <c r="B42" s="2">
        <v>1099.0975526163431</v>
      </c>
      <c r="C42" s="2">
        <v>412.22305434126537</v>
      </c>
      <c r="D42" s="2">
        <v>1.0331706792391677</v>
      </c>
      <c r="F42" s="1" t="s">
        <v>91</v>
      </c>
      <c r="G42" s="2">
        <v>2418.9762080937448</v>
      </c>
      <c r="H42" s="2">
        <v>528.0660126745023</v>
      </c>
      <c r="I42" s="2">
        <v>1.619398394015426</v>
      </c>
      <c r="K42" s="1" t="s">
        <v>121</v>
      </c>
      <c r="L42" s="3">
        <v>1812.5561084538506</v>
      </c>
      <c r="M42" s="3">
        <v>469.99373753624928</v>
      </c>
      <c r="N42" s="3">
        <v>1.2563799423716639</v>
      </c>
      <c r="P42" s="1" t="s">
        <v>151</v>
      </c>
      <c r="Q42" s="2">
        <v>876.22563322182407</v>
      </c>
      <c r="R42" s="2">
        <v>280.73426263277378</v>
      </c>
      <c r="S42" s="2">
        <v>2.2678007398549811</v>
      </c>
      <c r="U42" s="1" t="s">
        <v>181</v>
      </c>
      <c r="V42" s="2">
        <v>726.9963732412848</v>
      </c>
      <c r="W42" s="2">
        <v>128.83516174290671</v>
      </c>
      <c r="X42" s="2">
        <v>3.1675629580537343</v>
      </c>
      <c r="Z42" s="1" t="s">
        <v>211</v>
      </c>
      <c r="AA42" s="2">
        <v>593.63622850933689</v>
      </c>
      <c r="AB42" s="2">
        <v>85.18484011608858</v>
      </c>
      <c r="AC42" s="2">
        <v>2.9928145258960925</v>
      </c>
      <c r="AF42" s="1" t="s">
        <v>241</v>
      </c>
      <c r="AG42" s="2">
        <v>222.68980917378329</v>
      </c>
      <c r="AH42" s="2">
        <v>115.20074378398942</v>
      </c>
      <c r="AI42" s="2">
        <v>2.9162822444855871</v>
      </c>
      <c r="AK42" s="1" t="s">
        <v>271</v>
      </c>
      <c r="AL42" s="2">
        <v>868.6991706355326</v>
      </c>
      <c r="AM42" s="2">
        <v>325.15430461737327</v>
      </c>
      <c r="AN42" s="2">
        <v>1.7541177646272541</v>
      </c>
    </row>
    <row r="43" spans="1:40" x14ac:dyDescent="0.2">
      <c r="A43" s="1" t="s">
        <v>62</v>
      </c>
      <c r="B43" s="2">
        <v>1199.0142604755936</v>
      </c>
      <c r="C43" s="2">
        <v>224.88719467910656</v>
      </c>
      <c r="D43" s="2">
        <v>1.3451983446245315</v>
      </c>
      <c r="F43" s="1" t="s">
        <v>92</v>
      </c>
      <c r="G43" s="2">
        <v>2358.1010354198233</v>
      </c>
      <c r="H43" s="2">
        <v>447.86436503664629</v>
      </c>
      <c r="I43" s="2">
        <v>1.4700076784384275</v>
      </c>
      <c r="K43" s="1" t="s">
        <v>122</v>
      </c>
      <c r="L43" s="3">
        <v>1065.8590498844374</v>
      </c>
      <c r="M43" s="3">
        <v>182.36247753231285</v>
      </c>
      <c r="N43" s="3">
        <v>1.6795375332629394</v>
      </c>
      <c r="P43" s="1" t="s">
        <v>152</v>
      </c>
      <c r="Q43" s="2">
        <v>702.2380051583865</v>
      </c>
      <c r="R43" s="2">
        <v>132.66303575739218</v>
      </c>
      <c r="S43" s="2">
        <v>2.4392424750700239</v>
      </c>
      <c r="U43" s="1" t="s">
        <v>182</v>
      </c>
      <c r="V43" s="2">
        <v>1407.2163342535143</v>
      </c>
      <c r="W43" s="2">
        <v>123.64027933733604</v>
      </c>
      <c r="X43" s="2">
        <v>1.5763768679872667</v>
      </c>
      <c r="Z43" s="1" t="s">
        <v>212</v>
      </c>
      <c r="AA43" s="2">
        <v>587.14584558838214</v>
      </c>
      <c r="AB43" s="2">
        <v>61.367956075347472</v>
      </c>
      <c r="AC43" s="2">
        <v>4.8443882094803312</v>
      </c>
      <c r="AF43" s="1" t="s">
        <v>242</v>
      </c>
      <c r="AG43" s="2">
        <v>451.08637441200466</v>
      </c>
      <c r="AH43" s="2">
        <v>95.59452089594609</v>
      </c>
      <c r="AI43" s="2">
        <v>2.5172062686806491</v>
      </c>
      <c r="AK43" s="1" t="s">
        <v>272</v>
      </c>
      <c r="AL43" s="2">
        <v>446.99445666626116</v>
      </c>
      <c r="AM43" s="2">
        <v>327.17566005244453</v>
      </c>
      <c r="AN43" s="2">
        <v>3.2850913011128413</v>
      </c>
    </row>
    <row r="44" spans="1:40" x14ac:dyDescent="0.2">
      <c r="B44" s="3"/>
      <c r="C44" s="3"/>
      <c r="D44" s="3"/>
    </row>
    <row r="45" spans="1:40" x14ac:dyDescent="0.2">
      <c r="A45" s="1" t="s">
        <v>274</v>
      </c>
      <c r="B45" s="2">
        <f t="shared" ref="B45:D45" si="0">AVERAGE(B14:B43)</f>
        <v>1552.588499342264</v>
      </c>
      <c r="C45" s="2">
        <f t="shared" si="0"/>
        <v>438.76573245714985</v>
      </c>
      <c r="D45" s="2">
        <f t="shared" si="0"/>
        <v>1.2020324456210532</v>
      </c>
      <c r="F45" s="1" t="s">
        <v>280</v>
      </c>
      <c r="G45" s="2">
        <f t="shared" ref="G45:I45" si="1">AVERAGE(G14:G43)</f>
        <v>1697.6086746639087</v>
      </c>
      <c r="H45" s="2">
        <f t="shared" si="1"/>
        <v>476.50040742612174</v>
      </c>
      <c r="I45" s="2">
        <f t="shared" si="1"/>
        <v>1.5170144897300344</v>
      </c>
      <c r="K45" s="1" t="s">
        <v>274</v>
      </c>
      <c r="L45" s="2">
        <f t="shared" ref="L45:N45" si="2">AVERAGE(L14:L43)</f>
        <v>1476.7281896140894</v>
      </c>
      <c r="M45" s="2">
        <f t="shared" si="2"/>
        <v>331.24620508471747</v>
      </c>
      <c r="N45" s="2">
        <f t="shared" si="2"/>
        <v>1.3493983704307708</v>
      </c>
      <c r="O45" s="2"/>
      <c r="P45" s="2" t="s">
        <v>280</v>
      </c>
      <c r="Q45" s="2">
        <f t="shared" ref="Q45:S45" si="3">AVERAGE(Q14:Q43)</f>
        <v>1384.2067186433558</v>
      </c>
      <c r="R45" s="2">
        <f t="shared" si="3"/>
        <v>310.62870504520419</v>
      </c>
      <c r="S45" s="2">
        <f t="shared" si="3"/>
        <v>1.8174267507686337</v>
      </c>
      <c r="U45" s="1" t="s">
        <v>280</v>
      </c>
      <c r="V45" s="1">
        <f t="shared" ref="V45:X45" si="4">AVERAGE(V14:V43)</f>
        <v>993.6481466882484</v>
      </c>
      <c r="W45" s="1">
        <f t="shared" si="4"/>
        <v>113.33589360509237</v>
      </c>
      <c r="X45" s="1">
        <f t="shared" si="4"/>
        <v>2.7817294337215381</v>
      </c>
      <c r="Z45" s="1" t="s">
        <v>289</v>
      </c>
      <c r="AA45" s="1">
        <f t="shared" ref="AA45:AC45" si="5">AVERAGE(AA14:AA43)</f>
        <v>974.31338131394637</v>
      </c>
      <c r="AB45" s="1">
        <f t="shared" si="5"/>
        <v>96.874277852207797</v>
      </c>
      <c r="AC45" s="1">
        <f t="shared" si="5"/>
        <v>3.2253559773041087</v>
      </c>
      <c r="AF45" s="1" t="s">
        <v>289</v>
      </c>
      <c r="AG45" s="1">
        <f t="shared" ref="AG45:AI45" si="6">AVERAGE(AG14:AG43)</f>
        <v>718.65709814697539</v>
      </c>
      <c r="AH45" s="1">
        <f t="shared" si="6"/>
        <v>238.48663282029219</v>
      </c>
      <c r="AI45" s="1">
        <f t="shared" si="6"/>
        <v>2.5437982325448303</v>
      </c>
      <c r="AK45" s="1" t="s">
        <v>286</v>
      </c>
      <c r="AL45" s="1">
        <f t="shared" ref="AL45:AN45" si="7">AVERAGE(AL14:AL43)</f>
        <v>627.02743484789733</v>
      </c>
      <c r="AM45" s="1">
        <f t="shared" si="7"/>
        <v>187.869418906178</v>
      </c>
      <c r="AN45" s="1">
        <f t="shared" si="7"/>
        <v>3.0564918499224905</v>
      </c>
    </row>
    <row r="46" spans="1:40" x14ac:dyDescent="0.2">
      <c r="A46" s="1" t="s">
        <v>15</v>
      </c>
      <c r="B46" s="3">
        <f t="shared" ref="B46:D46" si="8">_xlfn.STDEV.S(B14:B43)</f>
        <v>301.32284925292441</v>
      </c>
      <c r="C46" s="3">
        <f t="shared" si="8"/>
        <v>164.84258892503894</v>
      </c>
      <c r="D46" s="3">
        <f t="shared" si="8"/>
        <v>0.51687706501629149</v>
      </c>
      <c r="F46" s="1" t="s">
        <v>15</v>
      </c>
      <c r="G46" s="3">
        <f t="shared" ref="G46:I46" si="9">_xlfn.STDEV.S(G14:G43)</f>
        <v>555.08090785618015</v>
      </c>
      <c r="H46" s="3">
        <f t="shared" si="9"/>
        <v>182.30854378996111</v>
      </c>
      <c r="I46" s="3">
        <f t="shared" si="9"/>
        <v>0.45773531547682694</v>
      </c>
      <c r="K46" s="1" t="s">
        <v>281</v>
      </c>
      <c r="L46" s="3">
        <f t="shared" ref="L46:N46" si="10">_xlfn.STDEV.S(L14:L43)</f>
        <v>248.15670200628171</v>
      </c>
      <c r="M46" s="3">
        <f t="shared" si="10"/>
        <v>115.37297420719963</v>
      </c>
      <c r="N46" s="3">
        <f t="shared" si="10"/>
        <v>0.36739456325590308</v>
      </c>
      <c r="O46" s="3"/>
      <c r="P46" s="3" t="s">
        <v>15</v>
      </c>
      <c r="Q46" s="3">
        <f t="shared" ref="Q46:S46" si="11">_xlfn.STDEV.S(Q14:Q43)</f>
        <v>609.78652484186102</v>
      </c>
      <c r="R46" s="3">
        <f t="shared" si="11"/>
        <v>132.88955009422475</v>
      </c>
      <c r="S46" s="3">
        <f t="shared" si="11"/>
        <v>0.42316749973285933</v>
      </c>
      <c r="U46" s="1" t="s">
        <v>287</v>
      </c>
      <c r="V46" s="1">
        <f t="shared" ref="V46:X46" si="12">_xlfn.STDEV.S(V14:V43)</f>
        <v>295.46042671572894</v>
      </c>
      <c r="W46" s="1">
        <f t="shared" si="12"/>
        <v>33.912812759718982</v>
      </c>
      <c r="X46" s="1">
        <f t="shared" si="12"/>
        <v>0.85546175351303722</v>
      </c>
      <c r="Z46" s="1" t="s">
        <v>291</v>
      </c>
      <c r="AA46" s="1">
        <f t="shared" ref="AA46:AC46" si="13">_xlfn.STDEV.S(AA14:AA43)</f>
        <v>346.69878877662541</v>
      </c>
      <c r="AB46" s="1">
        <f t="shared" si="13"/>
        <v>37.520372673259359</v>
      </c>
      <c r="AC46" s="1">
        <f t="shared" si="13"/>
        <v>1.1913591099667067</v>
      </c>
      <c r="AF46" s="1" t="s">
        <v>287</v>
      </c>
      <c r="AG46" s="1">
        <f t="shared" ref="AG46:AI46" si="14">_xlfn.STDEV.S(AG14:AG43)</f>
        <v>327.38092740372053</v>
      </c>
      <c r="AH46" s="1">
        <f t="shared" si="14"/>
        <v>91.470030621299344</v>
      </c>
      <c r="AI46" s="1">
        <f t="shared" si="14"/>
        <v>0.84747823218294072</v>
      </c>
      <c r="AK46" s="1" t="s">
        <v>287</v>
      </c>
      <c r="AL46" s="1">
        <f t="shared" ref="AL46:AN46" si="15">_xlfn.STDEV.S(AL14:AL43)</f>
        <v>340.46373729175855</v>
      </c>
      <c r="AM46" s="1">
        <f t="shared" si="15"/>
        <v>88.240020040107737</v>
      </c>
      <c r="AN46" s="1">
        <f t="shared" si="15"/>
        <v>1.2535153684733316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G15" sqref="A1:XFD1048576"/>
    </sheetView>
  </sheetViews>
  <sheetFormatPr defaultRowHeight="14.25" x14ac:dyDescent="0.2"/>
  <cols>
    <col min="1" max="1" width="15.25" style="1" customWidth="1"/>
    <col min="2" max="16384" width="9" style="1"/>
  </cols>
  <sheetData>
    <row r="1" spans="1:3" x14ac:dyDescent="0.2">
      <c r="A1" s="1" t="s">
        <v>20</v>
      </c>
    </row>
    <row r="2" spans="1:3" x14ac:dyDescent="0.2">
      <c r="A2" s="1" t="s">
        <v>16</v>
      </c>
      <c r="B2" s="1" t="s">
        <v>289</v>
      </c>
      <c r="C2" s="1" t="s">
        <v>292</v>
      </c>
    </row>
    <row r="3" spans="1:3" x14ac:dyDescent="0.2">
      <c r="A3" s="1" t="s">
        <v>24</v>
      </c>
      <c r="B3" s="1">
        <v>1552.588499342264</v>
      </c>
      <c r="C3" s="1">
        <v>301.32284925292441</v>
      </c>
    </row>
    <row r="4" spans="1:3" x14ac:dyDescent="0.2">
      <c r="A4" s="1" t="s">
        <v>25</v>
      </c>
      <c r="B4" s="1">
        <v>1697.6086746639087</v>
      </c>
      <c r="C4" s="1">
        <v>555.08090785617969</v>
      </c>
    </row>
    <row r="5" spans="1:3" x14ac:dyDescent="0.2">
      <c r="A5" s="1" t="s">
        <v>26</v>
      </c>
      <c r="B5" s="1">
        <v>1476.7281896140894</v>
      </c>
      <c r="C5" s="1">
        <v>248.15670200628171</v>
      </c>
    </row>
    <row r="6" spans="1:3" x14ac:dyDescent="0.2">
      <c r="A6" s="1" t="s">
        <v>27</v>
      </c>
      <c r="B6" s="1">
        <v>1384.2067186433558</v>
      </c>
      <c r="C6" s="1">
        <v>609.78652484186102</v>
      </c>
    </row>
    <row r="7" spans="1:3" x14ac:dyDescent="0.2">
      <c r="A7" s="1" t="s">
        <v>28</v>
      </c>
      <c r="B7" s="1">
        <v>993.6481466882484</v>
      </c>
      <c r="C7" s="1">
        <v>295.46042671572894</v>
      </c>
    </row>
    <row r="8" spans="1:3" x14ac:dyDescent="0.2">
      <c r="A8" s="1" t="s">
        <v>29</v>
      </c>
      <c r="B8" s="1">
        <v>974.31338131394637</v>
      </c>
      <c r="C8" s="1">
        <v>346.69878877662541</v>
      </c>
    </row>
    <row r="9" spans="1:3" x14ac:dyDescent="0.2">
      <c r="A9" s="1" t="s">
        <v>30</v>
      </c>
      <c r="B9" s="1">
        <v>718.65709814697539</v>
      </c>
      <c r="C9" s="1">
        <v>327.38092740372053</v>
      </c>
    </row>
    <row r="10" spans="1:3" x14ac:dyDescent="0.2">
      <c r="A10" s="1" t="s">
        <v>31</v>
      </c>
      <c r="B10" s="1">
        <v>627.02743484789733</v>
      </c>
      <c r="C10" s="1">
        <v>340.46373729175855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H16" sqref="A1:XFD1048576"/>
    </sheetView>
  </sheetViews>
  <sheetFormatPr defaultRowHeight="14.25" x14ac:dyDescent="0.2"/>
  <cols>
    <col min="1" max="1" width="15.75" style="1" customWidth="1"/>
    <col min="2" max="16384" width="9" style="1"/>
  </cols>
  <sheetData>
    <row r="1" spans="1:3" x14ac:dyDescent="0.2">
      <c r="A1" s="1" t="s">
        <v>20</v>
      </c>
    </row>
    <row r="2" spans="1:3" x14ac:dyDescent="0.2">
      <c r="A2" s="1" t="s">
        <v>17</v>
      </c>
      <c r="B2" s="1" t="s">
        <v>289</v>
      </c>
      <c r="C2" s="1" t="s">
        <v>292</v>
      </c>
    </row>
    <row r="3" spans="1:3" x14ac:dyDescent="0.2">
      <c r="A3" s="1" t="s">
        <v>24</v>
      </c>
      <c r="B3" s="1">
        <v>438.76573245714985</v>
      </c>
      <c r="C3" s="1">
        <v>164.84258892503894</v>
      </c>
    </row>
    <row r="4" spans="1:3" x14ac:dyDescent="0.2">
      <c r="A4" s="1" t="s">
        <v>25</v>
      </c>
      <c r="B4" s="1">
        <v>476.50040742612168</v>
      </c>
      <c r="C4" s="1">
        <v>182.30854378996128</v>
      </c>
    </row>
    <row r="5" spans="1:3" x14ac:dyDescent="0.2">
      <c r="A5" s="1" t="s">
        <v>26</v>
      </c>
      <c r="B5" s="1">
        <v>331.24620508471747</v>
      </c>
      <c r="C5" s="1">
        <v>115.37297420719963</v>
      </c>
    </row>
    <row r="6" spans="1:3" x14ac:dyDescent="0.2">
      <c r="A6" s="1" t="s">
        <v>27</v>
      </c>
      <c r="B6" s="1">
        <v>310.62870504520419</v>
      </c>
      <c r="C6" s="1">
        <v>132.88955009422492</v>
      </c>
    </row>
    <row r="7" spans="1:3" x14ac:dyDescent="0.2">
      <c r="A7" s="1" t="s">
        <v>28</v>
      </c>
      <c r="B7" s="1">
        <v>113.33589360509237</v>
      </c>
      <c r="C7" s="1">
        <v>33.912812759718982</v>
      </c>
    </row>
    <row r="8" spans="1:3" x14ac:dyDescent="0.2">
      <c r="A8" s="1" t="s">
        <v>29</v>
      </c>
      <c r="B8" s="1">
        <v>96.874277852207797</v>
      </c>
      <c r="C8" s="1">
        <v>37.520372673259359</v>
      </c>
    </row>
    <row r="9" spans="1:3" x14ac:dyDescent="0.2">
      <c r="A9" s="1" t="s">
        <v>30</v>
      </c>
      <c r="B9" s="1">
        <v>238.48663282029219</v>
      </c>
      <c r="C9" s="1">
        <v>91.470030621299344</v>
      </c>
    </row>
    <row r="10" spans="1:3" x14ac:dyDescent="0.2">
      <c r="A10" s="1" t="s">
        <v>31</v>
      </c>
      <c r="B10" s="1">
        <v>187.869418906178</v>
      </c>
      <c r="C10" s="1">
        <v>88.240020040107737</v>
      </c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E11" sqref="E11"/>
    </sheetView>
  </sheetViews>
  <sheetFormatPr defaultRowHeight="14.25" x14ac:dyDescent="0.2"/>
  <cols>
    <col min="1" max="1" width="16.625" style="1" customWidth="1"/>
    <col min="2" max="16384" width="9" style="1"/>
  </cols>
  <sheetData>
    <row r="1" spans="1:3" x14ac:dyDescent="0.2">
      <c r="A1" s="1" t="s">
        <v>20</v>
      </c>
    </row>
    <row r="2" spans="1:3" x14ac:dyDescent="0.2">
      <c r="A2" s="1" t="s">
        <v>23</v>
      </c>
      <c r="B2" s="1" t="s">
        <v>289</v>
      </c>
      <c r="C2" s="1" t="s">
        <v>292</v>
      </c>
    </row>
    <row r="3" spans="1:3" x14ac:dyDescent="0.2">
      <c r="A3" s="1" t="s">
        <v>24</v>
      </c>
      <c r="B3" s="1">
        <v>1.2020324456210532</v>
      </c>
      <c r="C3" s="1">
        <v>0.51687706501629149</v>
      </c>
    </row>
    <row r="4" spans="1:3" x14ac:dyDescent="0.2">
      <c r="A4" s="1" t="s">
        <v>25</v>
      </c>
      <c r="B4" s="1">
        <v>1.5170144897300342</v>
      </c>
      <c r="C4" s="1">
        <v>0.457735315476828</v>
      </c>
    </row>
    <row r="5" spans="1:3" x14ac:dyDescent="0.2">
      <c r="A5" s="1" t="s">
        <v>26</v>
      </c>
      <c r="B5" s="1">
        <v>1.3493983704307708</v>
      </c>
      <c r="C5" s="1">
        <v>0.36739456325590308</v>
      </c>
    </row>
    <row r="6" spans="1:3" x14ac:dyDescent="0.2">
      <c r="A6" s="1" t="s">
        <v>27</v>
      </c>
      <c r="B6" s="1">
        <v>1.8174267507686335</v>
      </c>
      <c r="C6" s="1">
        <v>0.42316749973285989</v>
      </c>
    </row>
    <row r="7" spans="1:3" x14ac:dyDescent="0.2">
      <c r="A7" s="1" t="s">
        <v>28</v>
      </c>
      <c r="B7" s="1">
        <v>2.7817294337215381</v>
      </c>
      <c r="C7" s="1">
        <v>0.85546175351303722</v>
      </c>
    </row>
    <row r="8" spans="1:3" x14ac:dyDescent="0.2">
      <c r="A8" s="1" t="s">
        <v>29</v>
      </c>
      <c r="B8" s="1">
        <v>3.2253559773041087</v>
      </c>
      <c r="C8" s="1">
        <v>1.1913591099667067</v>
      </c>
    </row>
    <row r="9" spans="1:3" x14ac:dyDescent="0.2">
      <c r="A9" s="1" t="s">
        <v>30</v>
      </c>
      <c r="B9" s="1">
        <v>2.5437982325448303</v>
      </c>
      <c r="C9" s="1">
        <v>0.84747823218294072</v>
      </c>
    </row>
    <row r="10" spans="1:3" x14ac:dyDescent="0.2">
      <c r="A10" s="1" t="s">
        <v>31</v>
      </c>
      <c r="B10" s="1">
        <v>3.0564918499224905</v>
      </c>
      <c r="C10" s="1">
        <v>1.2535153684733316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Figure S14c</vt:lpstr>
      <vt:lpstr>Figure S14d</vt:lpstr>
      <vt:lpstr>Figure S14e</vt:lpstr>
      <vt:lpstr>Figure S14f</vt:lpstr>
      <vt:lpstr>Figure S14g</vt:lpstr>
      <vt:lpstr>Figure S14h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2021-12-20T05:57:28Z</dcterms:modified>
</cp:coreProperties>
</file>