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INA\"/>
    </mc:Choice>
  </mc:AlternateContent>
  <xr:revisionPtr revIDLastSave="0" documentId="13_ncr:1_{19992ED2-2576-4D47-BCE0-A7DC1A3CF9A7}" xr6:coauthVersionLast="36" xr6:coauthVersionMax="36" xr10:uidLastSave="{00000000-0000-0000-0000-000000000000}"/>
  <bookViews>
    <workbookView xWindow="0" yWindow="0" windowWidth="19440" windowHeight="10440" activeTab="1" xr2:uid="{49FB16B1-05E9-4E0F-B71D-FD35F30902B3}"/>
  </bookViews>
  <sheets>
    <sheet name="Scalability" sheetId="2" r:id="rId1"/>
    <sheet name="Coverage" sheetId="6" r:id="rId2"/>
    <sheet name="Accuracy" sheetId="8" r:id="rId3"/>
    <sheet name="Runtime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8" l="1"/>
  <c r="E1" i="6"/>
  <c r="I1" i="8" l="1"/>
  <c r="H1" i="8"/>
  <c r="G1" i="8"/>
  <c r="E1" i="8"/>
  <c r="D1" i="8"/>
  <c r="C1" i="8"/>
  <c r="B1" i="8"/>
  <c r="C1" i="6"/>
  <c r="D1" i="6"/>
  <c r="F1" i="6"/>
  <c r="G1" i="6"/>
  <c r="H1" i="6"/>
  <c r="I1" i="6"/>
  <c r="B1" i="6"/>
  <c r="A6" i="3"/>
  <c r="A5" i="3"/>
  <c r="A4" i="3"/>
  <c r="A3" i="3"/>
</calcChain>
</file>

<file path=xl/sharedStrings.xml><?xml version="1.0" encoding="utf-8"?>
<sst xmlns="http://schemas.openxmlformats.org/spreadsheetml/2006/main" count="51" uniqueCount="18">
  <si>
    <t>#Samples</t>
  </si>
  <si>
    <t>Dune(SRS)</t>
  </si>
  <si>
    <t>Dune(DDbS)</t>
  </si>
  <si>
    <t>HSMGP(SRS)</t>
  </si>
  <si>
    <t>HSMGP(DDbS)</t>
  </si>
  <si>
    <t>HiPAcc(SRS)</t>
  </si>
  <si>
    <t>HiPAcc(DDbS)</t>
  </si>
  <si>
    <t>Trimesh(SRS)</t>
  </si>
  <si>
    <t>Trimesh(DDbS)</t>
  </si>
  <si>
    <t>Runtime</t>
  </si>
  <si>
    <t>ModelSSize:</t>
  </si>
  <si>
    <t>Mean:</t>
  </si>
  <si>
    <t>Degraded 5</t>
  </si>
  <si>
    <t>Degraded 4</t>
  </si>
  <si>
    <t>Degraded 3</t>
  </si>
  <si>
    <t>Degraded 2</t>
  </si>
  <si>
    <t>Degraded 1</t>
  </si>
  <si>
    <t>Runs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</si>
</sst>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1" fillId="0" borderId="0" xfId="0" applyFont="1"/>
    <xf numFmtId="0" fontId="1" fillId="0" borderId="1" xfId="0" applyFont="1" applyBorder="1"/>
    <xf numFmtId="0" fontId="1" fillId="3" borderId="1" xfId="0" applyFont="1" applyFill="1" applyBorder="1"/>
    <xf numFmtId="0" fontId="1" fillId="4" borderId="1" xfId="0" applyFont="1" applyFill="1" applyBorder="1"/>
    <xf numFmtId="0" fontId="0" fillId="4" borderId="1" xfId="0" applyFont="1" applyFill="1" applyBorder="1"/>
    <xf numFmtId="170" fontId="1" fillId="0" borderId="0" xfId="0" applyNumberFormat="1" applyFont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Scalability!$B$2</c:f>
              <c:strCache>
                <c:ptCount val="1"/>
                <c:pt idx="0">
                  <c:v>Dune(SRS)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Scalability!$A$3:$A$11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400</c:v>
                </c:pt>
                <c:pt idx="5">
                  <c:v>800</c:v>
                </c:pt>
                <c:pt idx="6">
                  <c:v>1600</c:v>
                </c:pt>
                <c:pt idx="7">
                  <c:v>3200</c:v>
                </c:pt>
                <c:pt idx="8">
                  <c:v>6400</c:v>
                </c:pt>
              </c:numCache>
            </c:numRef>
          </c:xVal>
          <c:yVal>
            <c:numRef>
              <c:f>Scalability!$B$3:$B$11</c:f>
              <c:numCache>
                <c:formatCode>General</c:formatCode>
                <c:ptCount val="9"/>
                <c:pt idx="0">
                  <c:v>0.8</c:v>
                </c:pt>
                <c:pt idx="1">
                  <c:v>1.3</c:v>
                </c:pt>
                <c:pt idx="2">
                  <c:v>1.9</c:v>
                </c:pt>
                <c:pt idx="3">
                  <c:v>2.25</c:v>
                </c:pt>
                <c:pt idx="4">
                  <c:v>2.7</c:v>
                </c:pt>
                <c:pt idx="5">
                  <c:v>3</c:v>
                </c:pt>
                <c:pt idx="6">
                  <c:v>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EF-4FCB-A9A4-5ED0C4D47067}"/>
            </c:ext>
          </c:extLst>
        </c:ser>
        <c:ser>
          <c:idx val="1"/>
          <c:order val="1"/>
          <c:tx>
            <c:strRef>
              <c:f>Scalability!$C$2</c:f>
              <c:strCache>
                <c:ptCount val="1"/>
                <c:pt idx="0">
                  <c:v>Dune(DDbS)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Scalability!$A$3:$A$11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400</c:v>
                </c:pt>
                <c:pt idx="5">
                  <c:v>800</c:v>
                </c:pt>
                <c:pt idx="6">
                  <c:v>1600</c:v>
                </c:pt>
                <c:pt idx="7">
                  <c:v>3200</c:v>
                </c:pt>
                <c:pt idx="8">
                  <c:v>6400</c:v>
                </c:pt>
              </c:numCache>
            </c:numRef>
          </c:xVal>
          <c:yVal>
            <c:numRef>
              <c:f>Scalability!$C$3:$C$11</c:f>
              <c:numCache>
                <c:formatCode>General</c:formatCode>
                <c:ptCount val="9"/>
                <c:pt idx="0">
                  <c:v>0.75</c:v>
                </c:pt>
                <c:pt idx="1">
                  <c:v>1</c:v>
                </c:pt>
                <c:pt idx="2">
                  <c:v>1.4</c:v>
                </c:pt>
                <c:pt idx="3">
                  <c:v>1.75</c:v>
                </c:pt>
                <c:pt idx="4">
                  <c:v>2.2000000000000002</c:v>
                </c:pt>
                <c:pt idx="5">
                  <c:v>2.6</c:v>
                </c:pt>
                <c:pt idx="6">
                  <c:v>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EF-4FCB-A9A4-5ED0C4D47067}"/>
            </c:ext>
          </c:extLst>
        </c:ser>
        <c:ser>
          <c:idx val="2"/>
          <c:order val="2"/>
          <c:tx>
            <c:strRef>
              <c:f>Scalability!$D$2</c:f>
              <c:strCache>
                <c:ptCount val="1"/>
                <c:pt idx="0">
                  <c:v>HSMGP(SRS)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Scalability!$A$3:$A$11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400</c:v>
                </c:pt>
                <c:pt idx="5">
                  <c:v>800</c:v>
                </c:pt>
                <c:pt idx="6">
                  <c:v>1600</c:v>
                </c:pt>
                <c:pt idx="7">
                  <c:v>3200</c:v>
                </c:pt>
                <c:pt idx="8">
                  <c:v>6400</c:v>
                </c:pt>
              </c:numCache>
            </c:numRef>
          </c:xVal>
          <c:yVal>
            <c:numRef>
              <c:f>Scalability!$D$3:$D$11</c:f>
              <c:numCache>
                <c:formatCode>General</c:formatCode>
                <c:ptCount val="9"/>
                <c:pt idx="0">
                  <c:v>0.8</c:v>
                </c:pt>
                <c:pt idx="1">
                  <c:v>1.3</c:v>
                </c:pt>
                <c:pt idx="2">
                  <c:v>1.9</c:v>
                </c:pt>
                <c:pt idx="3">
                  <c:v>2.25</c:v>
                </c:pt>
                <c:pt idx="4">
                  <c:v>2.7</c:v>
                </c:pt>
                <c:pt idx="5">
                  <c:v>3.1</c:v>
                </c:pt>
                <c:pt idx="6">
                  <c:v>3.8</c:v>
                </c:pt>
                <c:pt idx="7">
                  <c:v>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EF-4FCB-A9A4-5ED0C4D47067}"/>
            </c:ext>
          </c:extLst>
        </c:ser>
        <c:ser>
          <c:idx val="3"/>
          <c:order val="3"/>
          <c:tx>
            <c:strRef>
              <c:f>Scalability!$E$2</c:f>
              <c:strCache>
                <c:ptCount val="1"/>
                <c:pt idx="0">
                  <c:v>HSMGP(DDbS)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Scalability!$A$3:$A$11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400</c:v>
                </c:pt>
                <c:pt idx="5">
                  <c:v>800</c:v>
                </c:pt>
                <c:pt idx="6">
                  <c:v>1600</c:v>
                </c:pt>
                <c:pt idx="7">
                  <c:v>3200</c:v>
                </c:pt>
                <c:pt idx="8">
                  <c:v>6400</c:v>
                </c:pt>
              </c:numCache>
            </c:numRef>
          </c:xVal>
          <c:yVal>
            <c:numRef>
              <c:f>Scalability!$E$3:$E$11</c:f>
              <c:numCache>
                <c:formatCode>General</c:formatCode>
                <c:ptCount val="9"/>
                <c:pt idx="0">
                  <c:v>0.75</c:v>
                </c:pt>
                <c:pt idx="1">
                  <c:v>1</c:v>
                </c:pt>
                <c:pt idx="2">
                  <c:v>1.4</c:v>
                </c:pt>
                <c:pt idx="3">
                  <c:v>1.75</c:v>
                </c:pt>
                <c:pt idx="4">
                  <c:v>2.2000000000000002</c:v>
                </c:pt>
                <c:pt idx="5">
                  <c:v>2.7</c:v>
                </c:pt>
                <c:pt idx="6">
                  <c:v>3.3</c:v>
                </c:pt>
                <c:pt idx="7">
                  <c:v>4.0999999999999996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1EF-4FCB-A9A4-5ED0C4D47067}"/>
            </c:ext>
          </c:extLst>
        </c:ser>
        <c:ser>
          <c:idx val="4"/>
          <c:order val="4"/>
          <c:tx>
            <c:strRef>
              <c:f>Scalability!$F$2</c:f>
              <c:strCache>
                <c:ptCount val="1"/>
                <c:pt idx="0">
                  <c:v>HiPAcc(SRS)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Scalability!$A$3:$A$11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400</c:v>
                </c:pt>
                <c:pt idx="5">
                  <c:v>800</c:v>
                </c:pt>
                <c:pt idx="6">
                  <c:v>1600</c:v>
                </c:pt>
                <c:pt idx="7">
                  <c:v>3200</c:v>
                </c:pt>
                <c:pt idx="8">
                  <c:v>6400</c:v>
                </c:pt>
              </c:numCache>
            </c:numRef>
          </c:xVal>
          <c:yVal>
            <c:numRef>
              <c:f>Scalability!$F$3:$F$11</c:f>
              <c:numCache>
                <c:formatCode>General</c:formatCode>
                <c:ptCount val="9"/>
                <c:pt idx="0">
                  <c:v>0.9</c:v>
                </c:pt>
                <c:pt idx="1">
                  <c:v>1.4</c:v>
                </c:pt>
                <c:pt idx="2">
                  <c:v>1.9</c:v>
                </c:pt>
                <c:pt idx="3">
                  <c:v>2.4</c:v>
                </c:pt>
                <c:pt idx="4">
                  <c:v>3</c:v>
                </c:pt>
                <c:pt idx="5">
                  <c:v>3.8</c:v>
                </c:pt>
                <c:pt idx="6">
                  <c:v>4.5</c:v>
                </c:pt>
                <c:pt idx="7">
                  <c:v>5.2</c:v>
                </c:pt>
                <c:pt idx="8">
                  <c:v>6.3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1EF-4FCB-A9A4-5ED0C4D47067}"/>
            </c:ext>
          </c:extLst>
        </c:ser>
        <c:ser>
          <c:idx val="5"/>
          <c:order val="5"/>
          <c:tx>
            <c:strRef>
              <c:f>Scalability!$G$2</c:f>
              <c:strCache>
                <c:ptCount val="1"/>
                <c:pt idx="0">
                  <c:v>HiPAcc(DDbS)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Scalability!$A$3:$A$11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400</c:v>
                </c:pt>
                <c:pt idx="5">
                  <c:v>800</c:v>
                </c:pt>
                <c:pt idx="6">
                  <c:v>1600</c:v>
                </c:pt>
                <c:pt idx="7">
                  <c:v>3200</c:v>
                </c:pt>
                <c:pt idx="8">
                  <c:v>6400</c:v>
                </c:pt>
              </c:numCache>
            </c:numRef>
          </c:xVal>
          <c:yVal>
            <c:numRef>
              <c:f>Scalability!$G$3:$G$11</c:f>
              <c:numCache>
                <c:formatCode>General</c:formatCode>
                <c:ptCount val="9"/>
                <c:pt idx="0">
                  <c:v>0.87</c:v>
                </c:pt>
                <c:pt idx="1">
                  <c:v>1.1000000000000001</c:v>
                </c:pt>
                <c:pt idx="2">
                  <c:v>1.5</c:v>
                </c:pt>
                <c:pt idx="3">
                  <c:v>2.1</c:v>
                </c:pt>
                <c:pt idx="4">
                  <c:v>2.6</c:v>
                </c:pt>
                <c:pt idx="5">
                  <c:v>3.1</c:v>
                </c:pt>
                <c:pt idx="6">
                  <c:v>3.9</c:v>
                </c:pt>
                <c:pt idx="7">
                  <c:v>4.8</c:v>
                </c:pt>
                <c:pt idx="8">
                  <c:v>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1EF-4FCB-A9A4-5ED0C4D47067}"/>
            </c:ext>
          </c:extLst>
        </c:ser>
        <c:ser>
          <c:idx val="6"/>
          <c:order val="6"/>
          <c:tx>
            <c:strRef>
              <c:f>Scalability!$H$2</c:f>
              <c:strCache>
                <c:ptCount val="1"/>
                <c:pt idx="0">
                  <c:v>Trimesh(SRS)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Scalability!$A$3:$A$11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400</c:v>
                </c:pt>
                <c:pt idx="5">
                  <c:v>800</c:v>
                </c:pt>
                <c:pt idx="6">
                  <c:v>1600</c:v>
                </c:pt>
                <c:pt idx="7">
                  <c:v>3200</c:v>
                </c:pt>
                <c:pt idx="8">
                  <c:v>6400</c:v>
                </c:pt>
              </c:numCache>
            </c:numRef>
          </c:xVal>
          <c:yVal>
            <c:numRef>
              <c:f>Scalability!$H$3:$H$11</c:f>
              <c:numCache>
                <c:formatCode>General</c:formatCode>
                <c:ptCount val="9"/>
                <c:pt idx="0">
                  <c:v>1</c:v>
                </c:pt>
                <c:pt idx="1">
                  <c:v>1.7</c:v>
                </c:pt>
                <c:pt idx="2">
                  <c:v>2.1</c:v>
                </c:pt>
                <c:pt idx="3">
                  <c:v>2.9</c:v>
                </c:pt>
                <c:pt idx="4">
                  <c:v>3.6</c:v>
                </c:pt>
                <c:pt idx="5">
                  <c:v>4.4000000000000004</c:v>
                </c:pt>
                <c:pt idx="6">
                  <c:v>5.0999999999999996</c:v>
                </c:pt>
                <c:pt idx="7">
                  <c:v>6</c:v>
                </c:pt>
                <c:pt idx="8">
                  <c:v>7.1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1EF-4FCB-A9A4-5ED0C4D47067}"/>
            </c:ext>
          </c:extLst>
        </c:ser>
        <c:ser>
          <c:idx val="7"/>
          <c:order val="7"/>
          <c:tx>
            <c:strRef>
              <c:f>Scalability!$I$2</c:f>
              <c:strCache>
                <c:ptCount val="1"/>
                <c:pt idx="0">
                  <c:v>Trimesh(DDbS)</c:v>
                </c:pt>
              </c:strCache>
            </c:strRef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Scalability!$A$3:$A$11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400</c:v>
                </c:pt>
                <c:pt idx="5">
                  <c:v>800</c:v>
                </c:pt>
                <c:pt idx="6">
                  <c:v>1600</c:v>
                </c:pt>
                <c:pt idx="7">
                  <c:v>3200</c:v>
                </c:pt>
                <c:pt idx="8">
                  <c:v>6400</c:v>
                </c:pt>
              </c:numCache>
            </c:numRef>
          </c:xVal>
          <c:yVal>
            <c:numRef>
              <c:f>Scalability!$I$3:$I$11</c:f>
              <c:numCache>
                <c:formatCode>General</c:formatCode>
                <c:ptCount val="9"/>
                <c:pt idx="0">
                  <c:v>0.98</c:v>
                </c:pt>
                <c:pt idx="1">
                  <c:v>1.2</c:v>
                </c:pt>
                <c:pt idx="2">
                  <c:v>1.8</c:v>
                </c:pt>
                <c:pt idx="3">
                  <c:v>2.4</c:v>
                </c:pt>
                <c:pt idx="4">
                  <c:v>2.8</c:v>
                </c:pt>
                <c:pt idx="5">
                  <c:v>3.7</c:v>
                </c:pt>
                <c:pt idx="6">
                  <c:v>4.5999999999999996</c:v>
                </c:pt>
                <c:pt idx="7">
                  <c:v>5.4</c:v>
                </c:pt>
                <c:pt idx="8">
                  <c:v>6.4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1EF-4FCB-A9A4-5ED0C4D47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131295"/>
        <c:axId val="2001361727"/>
      </c:scatterChart>
      <c:valAx>
        <c:axId val="1845131295"/>
        <c:scaling>
          <c:orientation val="minMax"/>
          <c:max val="64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1"/>
                  <a:t>MAXIMUM</a:t>
                </a:r>
                <a:r>
                  <a:rPr lang="es-ES" sz="1000" b="1" baseline="0"/>
                  <a:t> NUMBER OF SAMPLES (CONFIGURATIONS) PER ANALYSIS</a:t>
                </a:r>
                <a:endParaRPr lang="es-ES" sz="10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01361727"/>
        <c:crosses val="autoZero"/>
        <c:crossBetween val="midCat"/>
      </c:valAx>
      <c:valAx>
        <c:axId val="2001361727"/>
        <c:scaling>
          <c:orientation val="minMax"/>
          <c:max val="7.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/>
                  <a:t>analysis</a:t>
                </a:r>
                <a:r>
                  <a:rPr lang="es-ES" sz="1100" b="1" baseline="0"/>
                  <a:t> time in Minutes</a:t>
                </a:r>
                <a:endParaRPr lang="es-E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451312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701674</xdr:colOff>
      <xdr:row>12</xdr:row>
      <xdr:rowOff>152400</xdr:rowOff>
    </xdr:from>
    <xdr:to>
      <xdr:col>9</xdr:col>
      <xdr:colOff>31750</xdr:colOff>
      <xdr:row>33</xdr:row>
      <xdr:rowOff>158750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34E1CBC-06C3-43CD-87E7-90AF046769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2589D-4B76-438A-A1B6-09E72667CF86}">
  <dimension ref="A1:K11"/>
  <sheetViews>
    <sheetView workbookViewId="0">
      <selection activeCell="B16" sqref="B16"/>
    </sheetView>
  </sheetViews>
  <sheetFormatPr baseColWidth="10" defaultRowHeight="14.4" x14ac:dyDescent="0.3"/>
  <sheetData>
    <row r="1" spans="1:11" x14ac:dyDescent="0.3">
      <c r="A1" t="s">
        <v>9</v>
      </c>
    </row>
    <row r="2" spans="1:11" x14ac:dyDescent="0.3">
      <c r="A2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</row>
    <row r="3" spans="1:11" x14ac:dyDescent="0.3">
      <c r="A3" s="6">
        <v>25</v>
      </c>
      <c r="B3" s="1">
        <v>0.8</v>
      </c>
      <c r="C3" s="1">
        <v>0.75</v>
      </c>
      <c r="D3" s="1">
        <v>0.8</v>
      </c>
      <c r="E3" s="1">
        <v>0.75</v>
      </c>
      <c r="F3" s="1">
        <v>0.9</v>
      </c>
      <c r="G3" s="1">
        <v>0.87</v>
      </c>
      <c r="H3" s="1">
        <v>1</v>
      </c>
      <c r="I3" s="1">
        <v>0.98</v>
      </c>
      <c r="J3" s="1"/>
      <c r="K3" s="1"/>
    </row>
    <row r="4" spans="1:11" x14ac:dyDescent="0.3">
      <c r="A4" s="6">
        <v>50</v>
      </c>
      <c r="B4" s="1">
        <v>1.3</v>
      </c>
      <c r="C4" s="1">
        <v>1</v>
      </c>
      <c r="D4" s="1">
        <v>1.3</v>
      </c>
      <c r="E4" s="1">
        <v>1</v>
      </c>
      <c r="F4" s="1">
        <v>1.4</v>
      </c>
      <c r="G4" s="1">
        <v>1.1000000000000001</v>
      </c>
      <c r="H4" s="1">
        <v>1.7</v>
      </c>
      <c r="I4" s="1">
        <v>1.2</v>
      </c>
      <c r="J4" s="1"/>
      <c r="K4" s="1"/>
    </row>
    <row r="5" spans="1:11" x14ac:dyDescent="0.3">
      <c r="A5" s="6">
        <v>100</v>
      </c>
      <c r="B5" s="1">
        <v>1.9</v>
      </c>
      <c r="C5" s="1">
        <v>1.4</v>
      </c>
      <c r="D5" s="1">
        <v>1.9</v>
      </c>
      <c r="E5" s="1">
        <v>1.4</v>
      </c>
      <c r="F5" s="1">
        <v>1.9</v>
      </c>
      <c r="G5" s="1">
        <v>1.5</v>
      </c>
      <c r="H5" s="1">
        <v>2.1</v>
      </c>
      <c r="I5" s="1">
        <v>1.8</v>
      </c>
      <c r="J5" s="1"/>
      <c r="K5" s="1"/>
    </row>
    <row r="6" spans="1:11" x14ac:dyDescent="0.3">
      <c r="A6" s="6">
        <v>200</v>
      </c>
      <c r="B6" s="1">
        <v>2.25</v>
      </c>
      <c r="C6" s="1">
        <v>1.75</v>
      </c>
      <c r="D6" s="1">
        <v>2.25</v>
      </c>
      <c r="E6" s="1">
        <v>1.75</v>
      </c>
      <c r="F6" s="1">
        <v>2.4</v>
      </c>
      <c r="G6" s="1">
        <v>2.1</v>
      </c>
      <c r="H6" s="1">
        <v>2.9</v>
      </c>
      <c r="I6" s="1">
        <v>2.4</v>
      </c>
      <c r="J6" s="1"/>
      <c r="K6" s="1"/>
    </row>
    <row r="7" spans="1:11" x14ac:dyDescent="0.3">
      <c r="A7" s="6">
        <v>400</v>
      </c>
      <c r="B7" s="1">
        <v>2.7</v>
      </c>
      <c r="C7" s="1">
        <v>2.2000000000000002</v>
      </c>
      <c r="D7" s="1">
        <v>2.7</v>
      </c>
      <c r="E7" s="1">
        <v>2.2000000000000002</v>
      </c>
      <c r="F7" s="1">
        <v>3</v>
      </c>
      <c r="G7" s="1">
        <v>2.6</v>
      </c>
      <c r="H7" s="1">
        <v>3.6</v>
      </c>
      <c r="I7" s="1">
        <v>2.8</v>
      </c>
      <c r="J7" s="1"/>
      <c r="K7" s="1"/>
    </row>
    <row r="8" spans="1:11" x14ac:dyDescent="0.3">
      <c r="A8" s="6">
        <v>800</v>
      </c>
      <c r="B8" s="1">
        <v>3</v>
      </c>
      <c r="C8" s="1">
        <v>2.6</v>
      </c>
      <c r="D8" s="1">
        <v>3.1</v>
      </c>
      <c r="E8" s="1">
        <v>2.7</v>
      </c>
      <c r="F8" s="1">
        <v>3.8</v>
      </c>
      <c r="G8" s="1">
        <v>3.1</v>
      </c>
      <c r="H8" s="1">
        <v>4.4000000000000004</v>
      </c>
      <c r="I8" s="1">
        <v>3.7</v>
      </c>
      <c r="J8" s="1"/>
      <c r="K8" s="1"/>
    </row>
    <row r="9" spans="1:11" x14ac:dyDescent="0.3">
      <c r="A9" s="6">
        <v>1600</v>
      </c>
      <c r="B9" s="1">
        <v>3.7</v>
      </c>
      <c r="C9" s="1">
        <v>3.2</v>
      </c>
      <c r="D9" s="1">
        <v>3.8</v>
      </c>
      <c r="E9" s="1">
        <v>3.3</v>
      </c>
      <c r="F9" s="1">
        <v>4.5</v>
      </c>
      <c r="G9" s="1">
        <v>3.9</v>
      </c>
      <c r="H9" s="1">
        <v>5.0999999999999996</v>
      </c>
      <c r="I9" s="1">
        <v>4.5999999999999996</v>
      </c>
      <c r="J9" s="1"/>
      <c r="K9" s="1"/>
    </row>
    <row r="10" spans="1:11" x14ac:dyDescent="0.3">
      <c r="A10" s="6">
        <v>3200</v>
      </c>
      <c r="B10" s="2"/>
      <c r="C10" s="2"/>
      <c r="D10" s="1">
        <v>4.7</v>
      </c>
      <c r="E10" s="1">
        <v>4.0999999999999996</v>
      </c>
      <c r="F10" s="1">
        <v>5.2</v>
      </c>
      <c r="G10" s="1">
        <v>4.8</v>
      </c>
      <c r="H10" s="1">
        <v>6</v>
      </c>
      <c r="I10" s="1">
        <v>5.4</v>
      </c>
      <c r="J10" s="1"/>
      <c r="K10" s="1"/>
    </row>
    <row r="11" spans="1:11" x14ac:dyDescent="0.3">
      <c r="A11" s="6">
        <v>6400</v>
      </c>
      <c r="B11" s="2"/>
      <c r="C11" s="2"/>
      <c r="D11" s="2"/>
      <c r="E11" s="2"/>
      <c r="F11" s="1">
        <v>6.3</v>
      </c>
      <c r="G11" s="1">
        <v>5.7</v>
      </c>
      <c r="H11" s="1">
        <v>7.1</v>
      </c>
      <c r="I11" s="1">
        <v>6.4</v>
      </c>
      <c r="J11" s="1"/>
      <c r="K11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ABDA2-2105-457F-A0C6-89A265E22035}">
  <dimension ref="A1:I102"/>
  <sheetViews>
    <sheetView tabSelected="1" zoomScale="115" zoomScaleNormal="115" workbookViewId="0">
      <selection activeCell="C12" sqref="C12"/>
    </sheetView>
  </sheetViews>
  <sheetFormatPr baseColWidth="10" defaultRowHeight="14.4" x14ac:dyDescent="0.3"/>
  <sheetData>
    <row r="1" spans="1:9" x14ac:dyDescent="0.3">
      <c r="A1" s="6" t="s">
        <v>11</v>
      </c>
      <c r="B1" s="11">
        <f>GEOMEAN(B3:B102)</f>
        <v>73.205316847577507</v>
      </c>
      <c r="C1" s="11">
        <f t="shared" ref="C1:I1" si="0">GEOMEAN(C3:C102)</f>
        <v>76.939192732796741</v>
      </c>
      <c r="D1" s="11">
        <f t="shared" si="0"/>
        <v>72.398917073804995</v>
      </c>
      <c r="E1" s="11">
        <f>GEOMEAN(E3:E102)</f>
        <v>75.711856744710943</v>
      </c>
      <c r="F1" s="11">
        <f t="shared" si="0"/>
        <v>70.546958195044667</v>
      </c>
      <c r="G1" s="11">
        <f t="shared" si="0"/>
        <v>73.024216192438843</v>
      </c>
      <c r="H1" s="11">
        <f t="shared" si="0"/>
        <v>65.246866678690921</v>
      </c>
      <c r="I1" s="11">
        <f t="shared" si="0"/>
        <v>68.705129178249294</v>
      </c>
    </row>
    <row r="2" spans="1:9" x14ac:dyDescent="0.3">
      <c r="A2" s="3" t="s">
        <v>17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</row>
    <row r="3" spans="1:9" x14ac:dyDescent="0.3">
      <c r="A3" s="8" t="s">
        <v>16</v>
      </c>
      <c r="B3" s="4">
        <v>73.5</v>
      </c>
      <c r="C3" s="4">
        <v>76.900000000000006</v>
      </c>
      <c r="D3" s="4">
        <v>71.5</v>
      </c>
      <c r="E3" s="4">
        <v>78.5</v>
      </c>
      <c r="F3" s="4">
        <v>70.5</v>
      </c>
      <c r="G3" s="4">
        <v>73</v>
      </c>
      <c r="H3" s="4">
        <v>65.2</v>
      </c>
      <c r="I3" s="4">
        <v>68.7</v>
      </c>
    </row>
    <row r="4" spans="1:9" x14ac:dyDescent="0.3">
      <c r="A4" s="4"/>
      <c r="B4" s="4">
        <v>73.8</v>
      </c>
      <c r="C4" s="4">
        <v>78.5</v>
      </c>
      <c r="D4" s="4">
        <v>69.5</v>
      </c>
      <c r="E4" s="4">
        <v>79.5</v>
      </c>
      <c r="F4" s="4">
        <v>68.5</v>
      </c>
      <c r="G4" s="4">
        <v>78</v>
      </c>
      <c r="H4" s="4">
        <v>65.2</v>
      </c>
      <c r="I4" s="4">
        <v>68.7</v>
      </c>
    </row>
    <row r="5" spans="1:9" x14ac:dyDescent="0.3">
      <c r="A5" s="4"/>
      <c r="B5" s="4">
        <v>71.900000000000006</v>
      </c>
      <c r="C5" s="4">
        <v>71.5</v>
      </c>
      <c r="D5" s="4">
        <v>70</v>
      </c>
      <c r="E5" s="4">
        <v>79.2</v>
      </c>
      <c r="F5" s="4">
        <v>70.2</v>
      </c>
      <c r="G5" s="4">
        <v>75</v>
      </c>
      <c r="H5" s="4">
        <v>62.5</v>
      </c>
      <c r="I5" s="4">
        <v>68.7</v>
      </c>
    </row>
    <row r="6" spans="1:9" x14ac:dyDescent="0.3">
      <c r="A6" s="4"/>
      <c r="B6" s="4">
        <v>73.2</v>
      </c>
      <c r="C6" s="4">
        <v>76.900000000000006</v>
      </c>
      <c r="D6" s="4">
        <v>72.2</v>
      </c>
      <c r="E6" s="4">
        <v>81.400000000000006</v>
      </c>
      <c r="F6" s="4">
        <v>70.400000000000006</v>
      </c>
      <c r="G6" s="4">
        <v>78.5</v>
      </c>
      <c r="H6" s="4">
        <v>59.8</v>
      </c>
      <c r="I6" s="4">
        <v>68.7</v>
      </c>
    </row>
    <row r="7" spans="1:9" x14ac:dyDescent="0.3">
      <c r="A7" s="4"/>
      <c r="B7" s="4">
        <v>76.900000000000006</v>
      </c>
      <c r="C7" s="4">
        <v>76.900000000000006</v>
      </c>
      <c r="D7" s="4">
        <v>75.099999999999994</v>
      </c>
      <c r="E7" s="4">
        <v>79.5</v>
      </c>
      <c r="F7" s="4">
        <v>72.2</v>
      </c>
      <c r="G7" s="4">
        <v>75.5</v>
      </c>
      <c r="H7" s="4">
        <v>70.5</v>
      </c>
      <c r="I7" s="4">
        <v>68.7</v>
      </c>
    </row>
    <row r="8" spans="1:9" x14ac:dyDescent="0.3">
      <c r="A8" s="4"/>
      <c r="B8" s="4">
        <v>73.3</v>
      </c>
      <c r="C8" s="4">
        <v>76.900000000000006</v>
      </c>
      <c r="D8" s="4">
        <v>73.2</v>
      </c>
      <c r="E8" s="4">
        <v>79.5</v>
      </c>
      <c r="F8" s="4">
        <v>69.8</v>
      </c>
      <c r="G8" s="4">
        <v>79.5</v>
      </c>
      <c r="H8" s="4">
        <v>58.8</v>
      </c>
      <c r="I8" s="4">
        <v>68.7</v>
      </c>
    </row>
    <row r="9" spans="1:9" x14ac:dyDescent="0.3">
      <c r="A9" s="4"/>
      <c r="B9" s="4">
        <v>73.099999999999994</v>
      </c>
      <c r="C9" s="4">
        <v>74.5</v>
      </c>
      <c r="D9" s="4">
        <v>73.2</v>
      </c>
      <c r="E9" s="4">
        <v>80.5</v>
      </c>
      <c r="F9" s="4">
        <v>70.5</v>
      </c>
      <c r="G9" s="4">
        <v>73</v>
      </c>
      <c r="H9" s="4">
        <v>65.2</v>
      </c>
      <c r="I9" s="4">
        <v>68.7</v>
      </c>
    </row>
    <row r="10" spans="1:9" x14ac:dyDescent="0.3">
      <c r="A10" s="4"/>
      <c r="B10" s="4">
        <v>74.5</v>
      </c>
      <c r="C10" s="4">
        <v>76.900000000000006</v>
      </c>
      <c r="D10" s="4">
        <v>73.900000000000006</v>
      </c>
      <c r="E10" s="4">
        <v>81.2</v>
      </c>
      <c r="F10" s="4">
        <v>68</v>
      </c>
      <c r="G10" s="4">
        <v>78.5</v>
      </c>
      <c r="H10" s="4">
        <v>61.5</v>
      </c>
      <c r="I10" s="4">
        <v>61.5</v>
      </c>
    </row>
    <row r="11" spans="1:9" x14ac:dyDescent="0.3">
      <c r="A11" s="4"/>
      <c r="B11" s="4">
        <v>73.5</v>
      </c>
      <c r="C11" s="4">
        <v>76.900000000000006</v>
      </c>
      <c r="D11" s="4">
        <v>76.8</v>
      </c>
      <c r="E11" s="4">
        <v>77.8</v>
      </c>
      <c r="F11" s="4">
        <v>71.5</v>
      </c>
      <c r="G11" s="4">
        <v>73</v>
      </c>
      <c r="H11" s="4">
        <v>72.099999999999994</v>
      </c>
      <c r="I11" s="4">
        <v>63.5</v>
      </c>
    </row>
    <row r="12" spans="1:9" x14ac:dyDescent="0.3">
      <c r="A12" s="4"/>
      <c r="B12" s="4">
        <v>73.599999999999994</v>
      </c>
      <c r="C12" s="4">
        <v>76.099999999999994</v>
      </c>
      <c r="D12" s="4">
        <v>73.599999999999994</v>
      </c>
      <c r="E12" s="4">
        <v>73.099999999999994</v>
      </c>
      <c r="F12" s="4">
        <v>76.900000000000006</v>
      </c>
      <c r="G12" s="4">
        <v>71.5</v>
      </c>
      <c r="H12" s="4">
        <v>70</v>
      </c>
      <c r="I12" s="4">
        <v>68</v>
      </c>
    </row>
    <row r="13" spans="1:9" x14ac:dyDescent="0.3">
      <c r="A13" s="4"/>
      <c r="B13" s="4">
        <v>73.599999999999994</v>
      </c>
      <c r="C13" s="4">
        <v>76.900000000000006</v>
      </c>
      <c r="D13" s="4">
        <v>73.599999999999994</v>
      </c>
      <c r="E13" s="4">
        <v>81.5</v>
      </c>
      <c r="F13" s="4">
        <v>70.5</v>
      </c>
      <c r="G13" s="4">
        <v>76.900000000000006</v>
      </c>
      <c r="H13" s="4">
        <v>65.2</v>
      </c>
      <c r="I13" s="4">
        <v>65.2</v>
      </c>
    </row>
    <row r="14" spans="1:9" x14ac:dyDescent="0.3">
      <c r="A14" s="4"/>
      <c r="B14" s="4">
        <v>70.099999999999994</v>
      </c>
      <c r="C14" s="4">
        <v>76.900000000000006</v>
      </c>
      <c r="D14" s="4">
        <v>72.400000000000006</v>
      </c>
      <c r="E14" s="4">
        <v>78.5</v>
      </c>
      <c r="F14" s="4">
        <v>70.5</v>
      </c>
      <c r="G14" s="4">
        <v>70.5</v>
      </c>
      <c r="H14" s="4">
        <v>61.5</v>
      </c>
      <c r="I14" s="4">
        <v>68.7</v>
      </c>
    </row>
    <row r="15" spans="1:9" x14ac:dyDescent="0.3">
      <c r="A15" s="4"/>
      <c r="B15" s="4">
        <v>73.2</v>
      </c>
      <c r="C15" s="4">
        <v>79.599999999999994</v>
      </c>
      <c r="D15" s="4">
        <v>73.599999999999994</v>
      </c>
      <c r="E15" s="4">
        <v>79.5</v>
      </c>
      <c r="F15" s="4">
        <v>70.5</v>
      </c>
      <c r="G15" s="4">
        <v>73</v>
      </c>
      <c r="H15" s="4">
        <v>63.5</v>
      </c>
      <c r="I15" s="4">
        <v>71.5</v>
      </c>
    </row>
    <row r="16" spans="1:9" x14ac:dyDescent="0.3">
      <c r="A16" s="4"/>
      <c r="B16" s="4">
        <v>73.2</v>
      </c>
      <c r="C16" s="4">
        <v>81.2</v>
      </c>
      <c r="D16" s="4">
        <v>72.599999999999994</v>
      </c>
      <c r="E16" s="4">
        <v>79.8</v>
      </c>
      <c r="F16" s="4">
        <v>70.5</v>
      </c>
      <c r="G16" s="4">
        <v>73.599999999999994</v>
      </c>
      <c r="H16" s="4">
        <v>68</v>
      </c>
      <c r="I16" s="4">
        <v>68.7</v>
      </c>
    </row>
    <row r="17" spans="1:9" x14ac:dyDescent="0.3">
      <c r="A17" s="4"/>
      <c r="B17" s="4">
        <v>73.900000000000006</v>
      </c>
      <c r="C17" s="4">
        <v>82.4</v>
      </c>
      <c r="D17" s="4">
        <v>72.400000000000006</v>
      </c>
      <c r="E17" s="4">
        <v>81.900000000000006</v>
      </c>
      <c r="F17" s="4">
        <v>73.5</v>
      </c>
      <c r="G17" s="4">
        <v>72.599999999999994</v>
      </c>
      <c r="H17" s="4">
        <v>65.2</v>
      </c>
      <c r="I17" s="4">
        <v>72.400000000000006</v>
      </c>
    </row>
    <row r="18" spans="1:9" x14ac:dyDescent="0.3">
      <c r="A18" s="4"/>
      <c r="B18" s="4">
        <v>71.5</v>
      </c>
      <c r="C18" s="4">
        <v>76.900000000000006</v>
      </c>
      <c r="D18" s="4">
        <v>68.5</v>
      </c>
      <c r="E18" s="4">
        <v>78.400000000000006</v>
      </c>
      <c r="F18" s="4">
        <v>68.099999999999994</v>
      </c>
      <c r="G18" s="4">
        <v>72.400000000000006</v>
      </c>
      <c r="H18" s="4">
        <v>65.2</v>
      </c>
      <c r="I18" s="4">
        <v>68.5</v>
      </c>
    </row>
    <row r="19" spans="1:9" x14ac:dyDescent="0.3">
      <c r="A19" s="4"/>
      <c r="B19" s="4">
        <v>74.2</v>
      </c>
      <c r="C19" s="4">
        <v>74.8</v>
      </c>
      <c r="D19" s="4">
        <v>73.5</v>
      </c>
      <c r="E19" s="4">
        <v>79.400000000000006</v>
      </c>
      <c r="F19" s="4">
        <v>68.5</v>
      </c>
      <c r="G19" s="4">
        <v>68.5</v>
      </c>
      <c r="H19" s="4">
        <v>69.8</v>
      </c>
      <c r="I19" s="4">
        <v>75.5</v>
      </c>
    </row>
    <row r="20" spans="1:9" x14ac:dyDescent="0.3">
      <c r="A20" s="4"/>
      <c r="B20" s="4">
        <v>72.900000000000006</v>
      </c>
      <c r="C20" s="4">
        <v>76.900000000000006</v>
      </c>
      <c r="D20" s="4">
        <v>67</v>
      </c>
      <c r="E20" s="4">
        <v>78.599999999999994</v>
      </c>
      <c r="F20" s="4">
        <v>70.5</v>
      </c>
      <c r="G20" s="4">
        <v>72.2</v>
      </c>
      <c r="H20" s="4">
        <v>70.5</v>
      </c>
      <c r="I20" s="4">
        <v>72.900000000000006</v>
      </c>
    </row>
    <row r="21" spans="1:9" x14ac:dyDescent="0.3">
      <c r="A21" s="4"/>
      <c r="B21" s="4">
        <v>70.5</v>
      </c>
      <c r="C21" s="4">
        <v>76.400000000000006</v>
      </c>
      <c r="D21" s="4">
        <v>70.5</v>
      </c>
      <c r="E21" s="4">
        <v>81.5</v>
      </c>
      <c r="F21" s="4">
        <v>70.5</v>
      </c>
      <c r="G21" s="4">
        <v>69.8</v>
      </c>
      <c r="H21" s="4">
        <v>69.400000000000006</v>
      </c>
      <c r="I21" s="4">
        <v>70.5</v>
      </c>
    </row>
    <row r="22" spans="1:9" x14ac:dyDescent="0.3">
      <c r="A22" s="4"/>
      <c r="B22" s="4">
        <v>73.900000000000006</v>
      </c>
      <c r="C22" s="4">
        <v>75.2</v>
      </c>
      <c r="D22" s="4">
        <v>76.8</v>
      </c>
      <c r="E22" s="4">
        <v>74.2</v>
      </c>
      <c r="F22" s="4">
        <v>70.5</v>
      </c>
      <c r="G22" s="4">
        <v>70.5</v>
      </c>
      <c r="H22" s="4">
        <v>65.2</v>
      </c>
      <c r="I22" s="4">
        <v>76.8</v>
      </c>
    </row>
    <row r="23" spans="1:9" x14ac:dyDescent="0.3">
      <c r="A23" s="9" t="s">
        <v>15</v>
      </c>
      <c r="B23" s="10">
        <v>73.2</v>
      </c>
      <c r="C23" s="10">
        <v>76.900000000000006</v>
      </c>
      <c r="D23" s="10">
        <v>72.400000000000006</v>
      </c>
      <c r="E23" s="10">
        <v>75.7</v>
      </c>
      <c r="F23" s="10">
        <v>69.5</v>
      </c>
      <c r="G23" s="10">
        <v>69.400000000000006</v>
      </c>
      <c r="H23" s="10">
        <v>65.2</v>
      </c>
      <c r="I23" s="10">
        <v>72.400000000000006</v>
      </c>
    </row>
    <row r="24" spans="1:9" x14ac:dyDescent="0.3">
      <c r="A24" s="5"/>
      <c r="B24" s="5">
        <v>73.2</v>
      </c>
      <c r="C24" s="5">
        <v>76.099999999999994</v>
      </c>
      <c r="D24" s="5">
        <v>73.599999999999994</v>
      </c>
      <c r="E24" s="5">
        <v>75.7</v>
      </c>
      <c r="F24" s="5">
        <v>70.5</v>
      </c>
      <c r="G24" s="5">
        <v>71.5</v>
      </c>
      <c r="H24" s="5">
        <v>65.2</v>
      </c>
      <c r="I24" s="5">
        <v>69.5</v>
      </c>
    </row>
    <row r="25" spans="1:9" x14ac:dyDescent="0.3">
      <c r="A25" s="5"/>
      <c r="B25" s="5">
        <v>77.099999999999994</v>
      </c>
      <c r="C25" s="5">
        <v>76.900000000000006</v>
      </c>
      <c r="D25" s="5">
        <v>72.400000000000006</v>
      </c>
      <c r="E25" s="5">
        <v>76.900000000000006</v>
      </c>
      <c r="F25" s="5">
        <v>73.5</v>
      </c>
      <c r="G25" s="5">
        <v>76.900000000000006</v>
      </c>
      <c r="H25" s="5">
        <v>65.2</v>
      </c>
      <c r="I25" s="5">
        <v>70.5</v>
      </c>
    </row>
    <row r="26" spans="1:9" x14ac:dyDescent="0.3">
      <c r="A26" s="5"/>
      <c r="B26" s="5">
        <v>73.2</v>
      </c>
      <c r="C26" s="5">
        <v>76.900000000000006</v>
      </c>
      <c r="D26" s="5">
        <v>72.400000000000006</v>
      </c>
      <c r="E26" s="5">
        <v>74.8</v>
      </c>
      <c r="F26" s="5">
        <v>70.5</v>
      </c>
      <c r="G26" s="5">
        <v>73</v>
      </c>
      <c r="H26" s="5">
        <v>69.8</v>
      </c>
      <c r="I26" s="5">
        <v>58.8</v>
      </c>
    </row>
    <row r="27" spans="1:9" x14ac:dyDescent="0.3">
      <c r="A27" s="5"/>
      <c r="B27" s="5">
        <v>76.900000000000006</v>
      </c>
      <c r="C27" s="5">
        <v>76.900000000000006</v>
      </c>
      <c r="D27" s="5">
        <v>68.5</v>
      </c>
      <c r="E27" s="5">
        <v>76.900000000000006</v>
      </c>
      <c r="F27" s="5">
        <v>70.5</v>
      </c>
      <c r="G27" s="5">
        <v>73</v>
      </c>
      <c r="H27" s="5">
        <v>70.5</v>
      </c>
      <c r="I27" s="5">
        <v>65.2</v>
      </c>
    </row>
    <row r="28" spans="1:9" x14ac:dyDescent="0.3">
      <c r="A28" s="5"/>
      <c r="B28" s="5">
        <v>73.3</v>
      </c>
      <c r="C28" s="5">
        <v>76.900000000000006</v>
      </c>
      <c r="D28" s="5">
        <v>73.5</v>
      </c>
      <c r="E28" s="5">
        <v>75.7</v>
      </c>
      <c r="F28" s="5">
        <v>73.5</v>
      </c>
      <c r="G28" s="5">
        <v>73</v>
      </c>
      <c r="H28" s="5">
        <v>69.400000000000006</v>
      </c>
      <c r="I28" s="5">
        <v>61.5</v>
      </c>
    </row>
    <row r="29" spans="1:9" x14ac:dyDescent="0.3">
      <c r="A29" s="5"/>
      <c r="B29" s="5">
        <v>73.099999999999994</v>
      </c>
      <c r="C29" s="5">
        <v>76.900000000000006</v>
      </c>
      <c r="D29" s="5">
        <v>72.900000000000006</v>
      </c>
      <c r="E29" s="5">
        <v>75.7</v>
      </c>
      <c r="F29" s="5">
        <v>70.5</v>
      </c>
      <c r="G29" s="5">
        <v>73</v>
      </c>
      <c r="H29" s="5">
        <v>70.5</v>
      </c>
      <c r="I29" s="5">
        <v>72.099999999999994</v>
      </c>
    </row>
    <row r="30" spans="1:9" x14ac:dyDescent="0.3">
      <c r="A30" s="5"/>
      <c r="B30" s="5">
        <v>73.2</v>
      </c>
      <c r="C30" s="5">
        <v>76.400000000000006</v>
      </c>
      <c r="D30" s="5">
        <v>72.400000000000006</v>
      </c>
      <c r="E30" s="5">
        <v>79.5</v>
      </c>
      <c r="F30" s="5">
        <v>70.5</v>
      </c>
      <c r="G30" s="5">
        <v>73</v>
      </c>
      <c r="H30" s="5">
        <v>65.2</v>
      </c>
      <c r="I30" s="5">
        <v>68.7</v>
      </c>
    </row>
    <row r="31" spans="1:9" x14ac:dyDescent="0.3">
      <c r="A31" s="5"/>
      <c r="B31" s="5">
        <v>71.5</v>
      </c>
      <c r="C31" s="5">
        <v>75.2</v>
      </c>
      <c r="D31" s="5">
        <v>72.400000000000006</v>
      </c>
      <c r="E31" s="5">
        <v>76.400000000000006</v>
      </c>
      <c r="F31" s="5">
        <v>69.8</v>
      </c>
      <c r="G31" s="5">
        <v>73</v>
      </c>
      <c r="H31" s="5">
        <v>70.5</v>
      </c>
      <c r="I31" s="5">
        <v>68.7</v>
      </c>
    </row>
    <row r="32" spans="1:9" x14ac:dyDescent="0.3">
      <c r="A32" s="5"/>
      <c r="B32" s="5">
        <v>74.2</v>
      </c>
      <c r="C32" s="5">
        <v>76.900000000000006</v>
      </c>
      <c r="D32" s="5">
        <v>73.599999999999994</v>
      </c>
      <c r="E32" s="5">
        <v>75.7</v>
      </c>
      <c r="F32" s="5">
        <v>70.5</v>
      </c>
      <c r="G32" s="5">
        <v>73.2</v>
      </c>
      <c r="H32" s="5">
        <v>69.400000000000006</v>
      </c>
      <c r="I32" s="5">
        <v>68.7</v>
      </c>
    </row>
    <row r="33" spans="1:9" x14ac:dyDescent="0.3">
      <c r="A33" s="5"/>
      <c r="B33" s="5">
        <v>73.2</v>
      </c>
      <c r="C33" s="5">
        <v>76.900000000000006</v>
      </c>
      <c r="D33" s="5">
        <v>72.400000000000006</v>
      </c>
      <c r="E33" s="5">
        <v>70.099999999999994</v>
      </c>
      <c r="F33" s="5">
        <v>69.400000000000006</v>
      </c>
      <c r="G33" s="5">
        <v>73.2</v>
      </c>
      <c r="H33" s="5">
        <v>71.5</v>
      </c>
      <c r="I33" s="5">
        <v>68.7</v>
      </c>
    </row>
    <row r="34" spans="1:9" x14ac:dyDescent="0.3">
      <c r="A34" s="5"/>
      <c r="B34" s="5">
        <v>70.099999999999994</v>
      </c>
      <c r="C34" s="5">
        <v>76.900000000000006</v>
      </c>
      <c r="D34" s="5">
        <v>73.599999999999994</v>
      </c>
      <c r="E34" s="5">
        <v>81.5</v>
      </c>
      <c r="F34" s="5">
        <v>70.5</v>
      </c>
      <c r="G34" s="5">
        <v>71.5</v>
      </c>
      <c r="H34" s="5">
        <v>76.900000000000006</v>
      </c>
      <c r="I34" s="5">
        <v>70</v>
      </c>
    </row>
    <row r="35" spans="1:9" x14ac:dyDescent="0.3">
      <c r="A35" s="5"/>
      <c r="B35" s="5">
        <v>73.2</v>
      </c>
      <c r="C35" s="5">
        <v>81.2</v>
      </c>
      <c r="D35" s="5">
        <v>72.400000000000006</v>
      </c>
      <c r="E35" s="5">
        <v>75.7</v>
      </c>
      <c r="F35" s="5">
        <v>70.5</v>
      </c>
      <c r="G35" s="5">
        <v>73</v>
      </c>
      <c r="H35" s="5">
        <v>70.5</v>
      </c>
      <c r="I35" s="5">
        <v>65.2</v>
      </c>
    </row>
    <row r="36" spans="1:9" x14ac:dyDescent="0.3">
      <c r="A36" s="5"/>
      <c r="B36" s="5">
        <v>74.2</v>
      </c>
      <c r="C36" s="5">
        <v>82.4</v>
      </c>
      <c r="D36" s="5">
        <v>72.099999999999994</v>
      </c>
      <c r="E36" s="5">
        <v>75.7</v>
      </c>
      <c r="F36" s="5">
        <v>70.5</v>
      </c>
      <c r="G36" s="5">
        <v>73</v>
      </c>
      <c r="H36" s="5">
        <v>73</v>
      </c>
      <c r="I36" s="5">
        <v>61.5</v>
      </c>
    </row>
    <row r="37" spans="1:9" x14ac:dyDescent="0.3">
      <c r="A37" s="5"/>
      <c r="B37" s="5">
        <v>72.900000000000006</v>
      </c>
      <c r="C37" s="5">
        <v>76.900000000000006</v>
      </c>
      <c r="D37" s="5">
        <v>70</v>
      </c>
      <c r="E37" s="5">
        <v>79.5</v>
      </c>
      <c r="F37" s="5">
        <v>69.8</v>
      </c>
      <c r="G37" s="5">
        <v>73</v>
      </c>
      <c r="H37" s="5">
        <v>65.2</v>
      </c>
      <c r="I37" s="5">
        <v>63.5</v>
      </c>
    </row>
    <row r="38" spans="1:9" x14ac:dyDescent="0.3">
      <c r="A38" s="5"/>
      <c r="B38" s="5">
        <v>73.2</v>
      </c>
      <c r="C38" s="5">
        <v>74.5</v>
      </c>
      <c r="D38" s="5">
        <v>72.2</v>
      </c>
      <c r="E38" s="5">
        <v>81.5</v>
      </c>
      <c r="F38" s="5">
        <v>70.5</v>
      </c>
      <c r="G38" s="5">
        <v>73.5</v>
      </c>
      <c r="H38" s="5">
        <v>60.1</v>
      </c>
      <c r="I38" s="5">
        <v>68.7</v>
      </c>
    </row>
    <row r="39" spans="1:9" x14ac:dyDescent="0.3">
      <c r="A39" s="5"/>
      <c r="B39" s="5">
        <v>73.2</v>
      </c>
      <c r="C39" s="5">
        <v>76.900000000000006</v>
      </c>
      <c r="D39" s="5">
        <v>72.400000000000006</v>
      </c>
      <c r="E39" s="5">
        <v>79.599999999999994</v>
      </c>
      <c r="F39" s="5">
        <v>70.5</v>
      </c>
      <c r="G39" s="5">
        <v>72.900000000000006</v>
      </c>
      <c r="H39" s="5">
        <v>65.2</v>
      </c>
      <c r="I39" s="5">
        <v>68.7</v>
      </c>
    </row>
    <row r="40" spans="1:9" x14ac:dyDescent="0.3">
      <c r="A40" s="5"/>
      <c r="B40" s="5">
        <v>71.5</v>
      </c>
      <c r="C40" s="5">
        <v>76.900000000000006</v>
      </c>
      <c r="D40" s="5">
        <v>72.400000000000006</v>
      </c>
      <c r="E40" s="5">
        <v>81.5</v>
      </c>
      <c r="F40" s="5">
        <v>70.5</v>
      </c>
      <c r="G40" s="5">
        <v>70.5</v>
      </c>
      <c r="H40" s="5">
        <v>64.8</v>
      </c>
      <c r="I40" s="5">
        <v>69.599999999999994</v>
      </c>
    </row>
    <row r="41" spans="1:9" x14ac:dyDescent="0.3">
      <c r="A41" s="5"/>
      <c r="B41" s="5">
        <v>74.2</v>
      </c>
      <c r="C41" s="5">
        <v>74.5</v>
      </c>
      <c r="D41" s="5">
        <v>72.400000000000006</v>
      </c>
      <c r="E41" s="5">
        <v>71.5</v>
      </c>
      <c r="F41" s="5">
        <v>68.5</v>
      </c>
      <c r="G41" s="5">
        <v>73</v>
      </c>
      <c r="H41" s="5">
        <v>65.2</v>
      </c>
      <c r="I41" s="5">
        <v>68.599999999999994</v>
      </c>
    </row>
    <row r="42" spans="1:9" x14ac:dyDescent="0.3">
      <c r="A42" s="5"/>
      <c r="B42" s="5">
        <v>73.2</v>
      </c>
      <c r="C42" s="5">
        <v>76.900000000000006</v>
      </c>
      <c r="D42" s="5">
        <v>73.599999999999994</v>
      </c>
      <c r="E42" s="5">
        <v>73.599999999999994</v>
      </c>
      <c r="F42" s="5">
        <v>70.5</v>
      </c>
      <c r="G42" s="5">
        <v>73</v>
      </c>
      <c r="H42" s="5">
        <v>65.2</v>
      </c>
      <c r="I42" s="5">
        <v>68.7</v>
      </c>
    </row>
    <row r="43" spans="1:9" x14ac:dyDescent="0.3">
      <c r="A43" s="8" t="s">
        <v>14</v>
      </c>
      <c r="B43" s="4">
        <v>73.2</v>
      </c>
      <c r="C43" s="4">
        <v>76.900000000000006</v>
      </c>
      <c r="D43" s="4">
        <v>72.400000000000006</v>
      </c>
      <c r="E43" s="4">
        <v>75.7</v>
      </c>
      <c r="F43" s="4">
        <v>70.5</v>
      </c>
      <c r="G43" s="4">
        <v>73</v>
      </c>
      <c r="H43" s="4">
        <v>60.1</v>
      </c>
      <c r="I43" s="4">
        <v>68.7</v>
      </c>
    </row>
    <row r="44" spans="1:9" x14ac:dyDescent="0.3">
      <c r="A44" s="4"/>
      <c r="B44" s="4">
        <v>73.2</v>
      </c>
      <c r="C44" s="4">
        <v>79.599999999999994</v>
      </c>
      <c r="D44" s="4">
        <v>73.599999999999994</v>
      </c>
      <c r="E44" s="4">
        <v>80.099999999999994</v>
      </c>
      <c r="F44" s="4">
        <v>70.5</v>
      </c>
      <c r="G44" s="4">
        <v>72.400000000000006</v>
      </c>
      <c r="H44" s="4">
        <v>65.2</v>
      </c>
      <c r="I44" s="4">
        <v>72.5</v>
      </c>
    </row>
    <row r="45" spans="1:9" x14ac:dyDescent="0.3">
      <c r="A45" s="4"/>
      <c r="B45" s="4">
        <v>76.900000000000006</v>
      </c>
      <c r="C45" s="4">
        <v>81.2</v>
      </c>
      <c r="D45" s="4">
        <v>70.5</v>
      </c>
      <c r="E45" s="4">
        <v>75.7</v>
      </c>
      <c r="F45" s="4">
        <v>69.8</v>
      </c>
      <c r="G45" s="4">
        <v>73.599999999999994</v>
      </c>
      <c r="H45" s="4">
        <v>69.5</v>
      </c>
      <c r="I45" s="4">
        <v>68.7</v>
      </c>
    </row>
    <row r="46" spans="1:9" x14ac:dyDescent="0.3">
      <c r="A46" s="4"/>
      <c r="B46" s="4">
        <v>73.3</v>
      </c>
      <c r="C46" s="4">
        <v>82.4</v>
      </c>
      <c r="D46" s="4">
        <v>68.5</v>
      </c>
      <c r="E46" s="4">
        <v>71.400000000000006</v>
      </c>
      <c r="F46" s="4">
        <v>70.5</v>
      </c>
      <c r="G46" s="4">
        <v>72.400000000000006</v>
      </c>
      <c r="H46" s="4">
        <v>65.2</v>
      </c>
      <c r="I46" s="4">
        <v>68.7</v>
      </c>
    </row>
    <row r="47" spans="1:9" x14ac:dyDescent="0.3">
      <c r="A47" s="4"/>
      <c r="B47" s="4">
        <v>73.099999999999994</v>
      </c>
      <c r="C47" s="4">
        <v>76.900000000000006</v>
      </c>
      <c r="D47" s="4">
        <v>69.8</v>
      </c>
      <c r="E47" s="4">
        <v>75.7</v>
      </c>
      <c r="F47" s="4">
        <v>69.8</v>
      </c>
      <c r="G47" s="4">
        <v>73</v>
      </c>
      <c r="H47" s="4">
        <v>65.2</v>
      </c>
      <c r="I47" s="4">
        <v>68.7</v>
      </c>
    </row>
    <row r="48" spans="1:9" x14ac:dyDescent="0.3">
      <c r="A48" s="4"/>
      <c r="B48" s="4">
        <v>74.5</v>
      </c>
      <c r="C48" s="4">
        <v>74.8</v>
      </c>
      <c r="D48" s="4">
        <v>70.5</v>
      </c>
      <c r="E48" s="4">
        <v>75.7</v>
      </c>
      <c r="F48" s="4">
        <v>70.5</v>
      </c>
      <c r="G48" s="4">
        <v>73</v>
      </c>
      <c r="H48" s="4">
        <v>65.2</v>
      </c>
      <c r="I48" s="4">
        <v>69.400000000000006</v>
      </c>
    </row>
    <row r="49" spans="1:9" x14ac:dyDescent="0.3">
      <c r="A49" s="4"/>
      <c r="B49" s="4">
        <v>73.5</v>
      </c>
      <c r="C49" s="4">
        <v>76.900000000000006</v>
      </c>
      <c r="D49" s="4">
        <v>71.5</v>
      </c>
      <c r="E49" s="4">
        <v>75.7</v>
      </c>
      <c r="F49" s="4">
        <v>71.5</v>
      </c>
      <c r="G49" s="4">
        <v>73</v>
      </c>
      <c r="H49" s="4">
        <v>65.2</v>
      </c>
      <c r="I49" s="4">
        <v>71.5</v>
      </c>
    </row>
    <row r="50" spans="1:9" x14ac:dyDescent="0.3">
      <c r="A50" s="4"/>
      <c r="B50" s="4">
        <v>73.599999999999994</v>
      </c>
      <c r="C50" s="4">
        <v>82.4</v>
      </c>
      <c r="D50" s="4">
        <v>76.900000000000006</v>
      </c>
      <c r="E50" s="4">
        <v>72.5</v>
      </c>
      <c r="F50" s="4">
        <v>76.900000000000006</v>
      </c>
      <c r="G50" s="4">
        <v>74.8</v>
      </c>
      <c r="H50" s="4">
        <v>60.1</v>
      </c>
      <c r="I50" s="4">
        <v>76.900000000000006</v>
      </c>
    </row>
    <row r="51" spans="1:9" x14ac:dyDescent="0.3">
      <c r="A51" s="4"/>
      <c r="B51" s="4">
        <v>74.2</v>
      </c>
      <c r="C51" s="4">
        <v>76.900000000000006</v>
      </c>
      <c r="D51" s="4">
        <v>72.400000000000006</v>
      </c>
      <c r="E51" s="4">
        <v>75.7</v>
      </c>
      <c r="F51" s="4">
        <v>70.5</v>
      </c>
      <c r="G51" s="4">
        <v>76.900000000000006</v>
      </c>
      <c r="H51" s="4">
        <v>65.2</v>
      </c>
      <c r="I51" s="4">
        <v>70.5</v>
      </c>
    </row>
    <row r="52" spans="1:9" x14ac:dyDescent="0.3">
      <c r="A52" s="4"/>
      <c r="B52" s="4">
        <v>72.900000000000006</v>
      </c>
      <c r="C52" s="4">
        <v>76.900000000000006</v>
      </c>
      <c r="D52" s="4">
        <v>72.400000000000006</v>
      </c>
      <c r="E52" s="4">
        <v>72.400000000000006</v>
      </c>
      <c r="F52" s="4">
        <v>68.5</v>
      </c>
      <c r="G52" s="4">
        <v>76.900000000000006</v>
      </c>
      <c r="H52" s="4">
        <v>65.2</v>
      </c>
      <c r="I52" s="4">
        <v>73</v>
      </c>
    </row>
    <row r="53" spans="1:9" x14ac:dyDescent="0.3">
      <c r="A53" s="4"/>
      <c r="B53" s="4">
        <v>73.2</v>
      </c>
      <c r="C53" s="4">
        <v>76.900000000000006</v>
      </c>
      <c r="D53" s="4">
        <v>72.400000000000006</v>
      </c>
      <c r="E53" s="4">
        <v>75.7</v>
      </c>
      <c r="F53" s="4">
        <v>70.5</v>
      </c>
      <c r="G53" s="4">
        <v>76.900000000000006</v>
      </c>
      <c r="H53" s="4">
        <v>65.2</v>
      </c>
      <c r="I53" s="4">
        <v>65.2</v>
      </c>
    </row>
    <row r="54" spans="1:9" x14ac:dyDescent="0.3">
      <c r="A54" s="4"/>
      <c r="B54" s="4">
        <v>73.2</v>
      </c>
      <c r="C54" s="4">
        <v>74.8</v>
      </c>
      <c r="D54" s="4">
        <v>72.400000000000006</v>
      </c>
      <c r="E54" s="4">
        <v>75.7</v>
      </c>
      <c r="F54" s="4">
        <v>70.5</v>
      </c>
      <c r="G54" s="4">
        <v>73</v>
      </c>
      <c r="H54" s="4">
        <v>65.2</v>
      </c>
      <c r="I54" s="4">
        <v>68.7</v>
      </c>
    </row>
    <row r="55" spans="1:9" x14ac:dyDescent="0.3">
      <c r="A55" s="4"/>
      <c r="B55" s="4">
        <v>73.2</v>
      </c>
      <c r="C55" s="4">
        <v>76.900000000000006</v>
      </c>
      <c r="D55" s="4">
        <v>70.5</v>
      </c>
      <c r="E55" s="4">
        <v>69.5</v>
      </c>
      <c r="F55" s="4">
        <v>70.5</v>
      </c>
      <c r="G55" s="4">
        <v>73</v>
      </c>
      <c r="H55" s="4">
        <v>65.2</v>
      </c>
      <c r="I55" s="4">
        <v>68.7</v>
      </c>
    </row>
    <row r="56" spans="1:9" x14ac:dyDescent="0.3">
      <c r="A56" s="4"/>
      <c r="B56" s="4">
        <v>73.900000000000006</v>
      </c>
      <c r="C56" s="4">
        <v>76.900000000000006</v>
      </c>
      <c r="D56" s="4">
        <v>69.400000000000006</v>
      </c>
      <c r="E56" s="4">
        <v>71.099999999999994</v>
      </c>
      <c r="F56" s="4">
        <v>72.2</v>
      </c>
      <c r="G56" s="4">
        <v>73</v>
      </c>
      <c r="H56" s="4">
        <v>60.1</v>
      </c>
      <c r="I56" s="4">
        <v>68.7</v>
      </c>
    </row>
    <row r="57" spans="1:9" x14ac:dyDescent="0.3">
      <c r="A57" s="4"/>
      <c r="B57" s="4">
        <v>71.5</v>
      </c>
      <c r="C57" s="4">
        <v>76.900000000000006</v>
      </c>
      <c r="D57" s="4">
        <v>71.5</v>
      </c>
      <c r="E57" s="4">
        <v>72.400000000000006</v>
      </c>
      <c r="F57" s="4">
        <v>69.8</v>
      </c>
      <c r="G57" s="4">
        <v>73</v>
      </c>
      <c r="H57" s="4">
        <v>65.2</v>
      </c>
      <c r="I57" s="4">
        <v>65.2</v>
      </c>
    </row>
    <row r="58" spans="1:9" x14ac:dyDescent="0.3">
      <c r="A58" s="4"/>
      <c r="B58" s="4">
        <v>74.2</v>
      </c>
      <c r="C58" s="4">
        <v>82.4</v>
      </c>
      <c r="D58" s="4">
        <v>72.400000000000006</v>
      </c>
      <c r="E58" s="4">
        <v>81.5</v>
      </c>
      <c r="F58" s="4">
        <v>70.5</v>
      </c>
      <c r="G58" s="4">
        <v>70.5</v>
      </c>
      <c r="H58" s="4">
        <v>65.2</v>
      </c>
      <c r="I58" s="4">
        <v>65.2</v>
      </c>
    </row>
    <row r="59" spans="1:9" x14ac:dyDescent="0.3">
      <c r="A59" s="4"/>
      <c r="B59" s="4">
        <v>72.900000000000006</v>
      </c>
      <c r="C59" s="4">
        <v>76.900000000000006</v>
      </c>
      <c r="D59" s="4">
        <v>70.2</v>
      </c>
      <c r="E59" s="4">
        <v>73.099999999999994</v>
      </c>
      <c r="F59" s="4">
        <v>69.400000000000006</v>
      </c>
      <c r="G59" s="4">
        <v>69.400000000000006</v>
      </c>
      <c r="H59" s="4">
        <v>65.2</v>
      </c>
      <c r="I59" s="4">
        <v>60.1</v>
      </c>
    </row>
    <row r="60" spans="1:9" x14ac:dyDescent="0.3">
      <c r="A60" s="4"/>
      <c r="B60" s="4">
        <v>73.2</v>
      </c>
      <c r="C60" s="4">
        <v>76.900000000000006</v>
      </c>
      <c r="D60" s="4">
        <v>72.400000000000006</v>
      </c>
      <c r="E60" s="4">
        <v>74.5</v>
      </c>
      <c r="F60" s="4">
        <v>71.5</v>
      </c>
      <c r="G60" s="4">
        <v>71.5</v>
      </c>
      <c r="H60" s="4">
        <v>61.4</v>
      </c>
      <c r="I60" s="4">
        <v>65.2</v>
      </c>
    </row>
    <row r="61" spans="1:9" x14ac:dyDescent="0.3">
      <c r="A61" s="4"/>
      <c r="B61" s="4">
        <v>73.2</v>
      </c>
      <c r="C61" s="4">
        <v>76.099999999999994</v>
      </c>
      <c r="D61" s="4">
        <v>74.2</v>
      </c>
      <c r="E61" s="4">
        <v>73.5</v>
      </c>
      <c r="F61" s="4">
        <v>70.5</v>
      </c>
      <c r="G61" s="4">
        <v>73</v>
      </c>
      <c r="H61" s="4">
        <v>59.5</v>
      </c>
      <c r="I61" s="4">
        <v>69.5</v>
      </c>
    </row>
    <row r="62" spans="1:9" x14ac:dyDescent="0.3">
      <c r="A62" s="4"/>
      <c r="B62" s="4">
        <v>73.2</v>
      </c>
      <c r="C62" s="4">
        <v>76.900000000000006</v>
      </c>
      <c r="D62" s="4">
        <v>72.900000000000006</v>
      </c>
      <c r="E62" s="4">
        <v>75.7</v>
      </c>
      <c r="F62" s="4">
        <v>70.5</v>
      </c>
      <c r="G62" s="4">
        <v>73</v>
      </c>
      <c r="H62" s="4">
        <v>60.2</v>
      </c>
      <c r="I62" s="4">
        <v>70.5</v>
      </c>
    </row>
    <row r="63" spans="1:9" x14ac:dyDescent="0.3">
      <c r="A63" s="9" t="s">
        <v>13</v>
      </c>
      <c r="B63" s="10">
        <v>73.2</v>
      </c>
      <c r="C63" s="10">
        <v>76.900000000000006</v>
      </c>
      <c r="D63" s="10">
        <v>73.2</v>
      </c>
      <c r="E63" s="10">
        <v>75.7</v>
      </c>
      <c r="F63" s="10">
        <v>70.5</v>
      </c>
      <c r="G63" s="10">
        <v>73</v>
      </c>
      <c r="H63" s="10">
        <v>60.3</v>
      </c>
      <c r="I63" s="10">
        <v>69.400000000000006</v>
      </c>
    </row>
    <row r="64" spans="1:9" x14ac:dyDescent="0.3">
      <c r="A64" s="5"/>
      <c r="B64" s="5">
        <v>70.099999999999994</v>
      </c>
      <c r="C64" s="5">
        <v>76.900000000000006</v>
      </c>
      <c r="D64" s="5">
        <v>73.2</v>
      </c>
      <c r="E64" s="5">
        <v>72.400000000000006</v>
      </c>
      <c r="F64" s="5">
        <v>70.5</v>
      </c>
      <c r="G64" s="5">
        <v>73</v>
      </c>
      <c r="H64" s="5">
        <v>65.2</v>
      </c>
      <c r="I64" s="5">
        <v>71.5</v>
      </c>
    </row>
    <row r="65" spans="1:9" x14ac:dyDescent="0.3">
      <c r="A65" s="5"/>
      <c r="B65" s="5">
        <v>73.2</v>
      </c>
      <c r="C65" s="5">
        <v>81.2</v>
      </c>
      <c r="D65" s="5">
        <v>73.2</v>
      </c>
      <c r="E65" s="5">
        <v>75.7</v>
      </c>
      <c r="F65" s="5">
        <v>70.5</v>
      </c>
      <c r="G65" s="5">
        <v>73</v>
      </c>
      <c r="H65" s="5">
        <v>66.5</v>
      </c>
      <c r="I65" s="5">
        <v>68.7</v>
      </c>
    </row>
    <row r="66" spans="1:9" x14ac:dyDescent="0.3">
      <c r="A66" s="5"/>
      <c r="B66" s="5">
        <v>73.2</v>
      </c>
      <c r="C66" s="5">
        <v>82.4</v>
      </c>
      <c r="D66" s="5">
        <v>74.2</v>
      </c>
      <c r="E66" s="5">
        <v>75.7</v>
      </c>
      <c r="F66" s="5">
        <v>70.5</v>
      </c>
      <c r="G66" s="5">
        <v>72.400000000000006</v>
      </c>
      <c r="H66" s="5">
        <v>59.4</v>
      </c>
      <c r="I66" s="5">
        <v>68.7</v>
      </c>
    </row>
    <row r="67" spans="1:9" x14ac:dyDescent="0.3">
      <c r="A67" s="5"/>
      <c r="B67" s="5">
        <v>73.2</v>
      </c>
      <c r="C67" s="5">
        <v>76.900000000000006</v>
      </c>
      <c r="D67" s="5">
        <v>72.400000000000006</v>
      </c>
      <c r="E67" s="5">
        <v>72.400000000000006</v>
      </c>
      <c r="F67" s="5">
        <v>69.400000000000006</v>
      </c>
      <c r="G67" s="5">
        <v>69.8</v>
      </c>
      <c r="H67" s="5">
        <v>65.2</v>
      </c>
      <c r="I67" s="5">
        <v>68.7</v>
      </c>
    </row>
    <row r="68" spans="1:9" x14ac:dyDescent="0.3">
      <c r="A68" s="5"/>
      <c r="B68" s="5">
        <v>73.2</v>
      </c>
      <c r="C68" s="5">
        <v>76.900000000000006</v>
      </c>
      <c r="D68" s="5">
        <v>72.400000000000006</v>
      </c>
      <c r="E68" s="5">
        <v>73.099999999999994</v>
      </c>
      <c r="F68" s="5">
        <v>71.5</v>
      </c>
      <c r="G68" s="5">
        <v>72.400000000000006</v>
      </c>
      <c r="H68" s="5">
        <v>65.2</v>
      </c>
      <c r="I68" s="5">
        <v>60.4</v>
      </c>
    </row>
    <row r="69" spans="1:9" x14ac:dyDescent="0.3">
      <c r="A69" s="5"/>
      <c r="B69" s="5">
        <v>74.2</v>
      </c>
      <c r="C69" s="5">
        <v>78.5</v>
      </c>
      <c r="D69" s="5">
        <v>69.8</v>
      </c>
      <c r="E69" s="5">
        <v>75.7</v>
      </c>
      <c r="F69" s="5">
        <v>70.5</v>
      </c>
      <c r="G69" s="5">
        <v>73</v>
      </c>
      <c r="H69" s="5">
        <v>60.4</v>
      </c>
      <c r="I69" s="5">
        <v>65.2</v>
      </c>
    </row>
    <row r="70" spans="1:9" x14ac:dyDescent="0.3">
      <c r="A70" s="5"/>
      <c r="B70" s="5">
        <v>72.900000000000006</v>
      </c>
      <c r="C70" s="5">
        <v>71.5</v>
      </c>
      <c r="D70" s="5">
        <v>72.400000000000006</v>
      </c>
      <c r="E70" s="5">
        <v>68.7</v>
      </c>
      <c r="F70" s="5">
        <v>70.5</v>
      </c>
      <c r="G70" s="5">
        <v>73</v>
      </c>
      <c r="H70" s="5">
        <v>65.2</v>
      </c>
      <c r="I70" s="5">
        <v>60.2</v>
      </c>
    </row>
    <row r="71" spans="1:9" x14ac:dyDescent="0.3">
      <c r="A71" s="5"/>
      <c r="B71" s="5">
        <v>73.099999999999994</v>
      </c>
      <c r="C71" s="5">
        <v>76.900000000000006</v>
      </c>
      <c r="D71" s="5">
        <v>72.400000000000006</v>
      </c>
      <c r="E71" s="5">
        <v>68.7</v>
      </c>
      <c r="F71" s="5">
        <v>70.5</v>
      </c>
      <c r="G71" s="5">
        <v>73</v>
      </c>
      <c r="H71" s="5">
        <v>60.2</v>
      </c>
      <c r="I71" s="5">
        <v>68.7</v>
      </c>
    </row>
    <row r="72" spans="1:9" x14ac:dyDescent="0.3">
      <c r="A72" s="5"/>
      <c r="B72" s="5">
        <v>74.5</v>
      </c>
      <c r="C72" s="5">
        <v>76.900000000000006</v>
      </c>
      <c r="D72" s="5">
        <v>72.400000000000006</v>
      </c>
      <c r="E72" s="5">
        <v>75.7</v>
      </c>
      <c r="F72" s="5">
        <v>71.5</v>
      </c>
      <c r="G72" s="5">
        <v>73</v>
      </c>
      <c r="H72" s="5">
        <v>65.2</v>
      </c>
      <c r="I72" s="5">
        <v>70.5</v>
      </c>
    </row>
    <row r="73" spans="1:9" x14ac:dyDescent="0.3">
      <c r="A73" s="5"/>
      <c r="B73" s="5">
        <v>73.2</v>
      </c>
      <c r="C73" s="5">
        <v>76.900000000000006</v>
      </c>
      <c r="D73" s="5">
        <v>72.400000000000006</v>
      </c>
      <c r="E73" s="5">
        <v>76.900000000000006</v>
      </c>
      <c r="F73" s="5">
        <v>70.5</v>
      </c>
      <c r="G73" s="5">
        <v>73</v>
      </c>
      <c r="H73" s="5">
        <v>64.8</v>
      </c>
      <c r="I73" s="5">
        <v>70.5</v>
      </c>
    </row>
    <row r="74" spans="1:9" x14ac:dyDescent="0.3">
      <c r="A74" s="5"/>
      <c r="B74" s="5">
        <v>73.2</v>
      </c>
      <c r="C74" s="5">
        <v>81.2</v>
      </c>
      <c r="D74" s="5">
        <v>73.099999999999994</v>
      </c>
      <c r="E74" s="5">
        <v>75.7</v>
      </c>
      <c r="F74" s="5">
        <v>70.5</v>
      </c>
      <c r="G74" s="5">
        <v>72.400000000000006</v>
      </c>
      <c r="H74" s="5">
        <v>65.2</v>
      </c>
      <c r="I74" s="5">
        <v>68.5</v>
      </c>
    </row>
    <row r="75" spans="1:9" x14ac:dyDescent="0.3">
      <c r="A75" s="5"/>
      <c r="B75" s="5">
        <v>73.2</v>
      </c>
      <c r="C75" s="5">
        <v>82.4</v>
      </c>
      <c r="D75" s="5">
        <v>74.5</v>
      </c>
      <c r="E75" s="5">
        <v>75.7</v>
      </c>
      <c r="F75" s="5">
        <v>70.5</v>
      </c>
      <c r="G75" s="5">
        <v>74.2</v>
      </c>
      <c r="H75" s="5">
        <v>65.2</v>
      </c>
      <c r="I75" s="5">
        <v>70.5</v>
      </c>
    </row>
    <row r="76" spans="1:9" x14ac:dyDescent="0.3">
      <c r="A76" s="5"/>
      <c r="B76" s="5">
        <v>72.900000000000006</v>
      </c>
      <c r="C76" s="5">
        <v>76.900000000000006</v>
      </c>
      <c r="D76" s="5">
        <v>73.2</v>
      </c>
      <c r="E76" s="5">
        <v>75.7</v>
      </c>
      <c r="F76" s="5">
        <v>70.5</v>
      </c>
      <c r="G76" s="5">
        <v>72.900000000000006</v>
      </c>
      <c r="H76" s="5">
        <v>60.1</v>
      </c>
      <c r="I76" s="5">
        <v>70.5</v>
      </c>
    </row>
    <row r="77" spans="1:9" x14ac:dyDescent="0.3">
      <c r="A77" s="5"/>
      <c r="B77" s="5">
        <v>73.2</v>
      </c>
      <c r="C77" s="5">
        <v>72.400000000000006</v>
      </c>
      <c r="D77" s="5">
        <v>72.400000000000006</v>
      </c>
      <c r="E77" s="5">
        <v>75.7</v>
      </c>
      <c r="F77" s="5">
        <v>70.5</v>
      </c>
      <c r="G77" s="5">
        <v>73.2</v>
      </c>
      <c r="H77" s="5">
        <v>65.2</v>
      </c>
      <c r="I77" s="5">
        <v>69.8</v>
      </c>
    </row>
    <row r="78" spans="1:9" x14ac:dyDescent="0.3">
      <c r="A78" s="5"/>
      <c r="B78" s="5">
        <v>73.2</v>
      </c>
      <c r="C78" s="5">
        <v>72.400000000000006</v>
      </c>
      <c r="D78" s="5">
        <v>72.400000000000006</v>
      </c>
      <c r="E78" s="5">
        <v>72.900000000000006</v>
      </c>
      <c r="F78" s="5">
        <v>70.5</v>
      </c>
      <c r="G78" s="5">
        <v>73</v>
      </c>
      <c r="H78" s="5">
        <v>65.2</v>
      </c>
      <c r="I78" s="5">
        <v>68.7</v>
      </c>
    </row>
    <row r="79" spans="1:9" x14ac:dyDescent="0.3">
      <c r="A79" s="5"/>
      <c r="B79" s="5">
        <v>70.099999999999994</v>
      </c>
      <c r="C79" s="5">
        <v>76.900000000000006</v>
      </c>
      <c r="D79" s="5">
        <v>72.400000000000006</v>
      </c>
      <c r="E79" s="5">
        <v>73.2</v>
      </c>
      <c r="F79" s="5">
        <v>70.5</v>
      </c>
      <c r="G79" s="5">
        <v>73.2</v>
      </c>
      <c r="H79" s="5">
        <v>65.2</v>
      </c>
      <c r="I79" s="5">
        <v>68.7</v>
      </c>
    </row>
    <row r="80" spans="1:9" x14ac:dyDescent="0.3">
      <c r="A80" s="5"/>
      <c r="B80" s="5">
        <v>73.2</v>
      </c>
      <c r="C80" s="5">
        <v>76.900000000000006</v>
      </c>
      <c r="D80" s="5">
        <v>72.400000000000006</v>
      </c>
      <c r="E80" s="5">
        <v>75.7</v>
      </c>
      <c r="F80" s="5">
        <v>72.2</v>
      </c>
      <c r="G80" s="5">
        <v>73</v>
      </c>
      <c r="H80" s="5">
        <v>65.2</v>
      </c>
      <c r="I80" s="5">
        <v>74.2</v>
      </c>
    </row>
    <row r="81" spans="1:9" x14ac:dyDescent="0.3">
      <c r="A81" s="5"/>
      <c r="B81" s="5">
        <v>73.2</v>
      </c>
      <c r="C81" s="5">
        <v>70.5</v>
      </c>
      <c r="D81" s="5">
        <v>72.400000000000006</v>
      </c>
      <c r="E81" s="5">
        <v>72.400000000000006</v>
      </c>
      <c r="F81" s="5">
        <v>69.8</v>
      </c>
      <c r="G81" s="5">
        <v>73.2</v>
      </c>
      <c r="H81" s="5">
        <v>65.2</v>
      </c>
      <c r="I81" s="5">
        <v>72.900000000000006</v>
      </c>
    </row>
    <row r="82" spans="1:9" x14ac:dyDescent="0.3">
      <c r="A82" s="5"/>
      <c r="B82" s="5">
        <v>73.2</v>
      </c>
      <c r="C82" s="5">
        <v>72.400000000000006</v>
      </c>
      <c r="D82" s="5">
        <v>73.2</v>
      </c>
      <c r="E82" s="5">
        <v>73.2</v>
      </c>
      <c r="F82" s="5">
        <v>70.5</v>
      </c>
      <c r="G82" s="5">
        <v>72.400000000000006</v>
      </c>
      <c r="H82" s="5">
        <v>65.2</v>
      </c>
      <c r="I82" s="5">
        <v>73.2</v>
      </c>
    </row>
    <row r="83" spans="1:9" x14ac:dyDescent="0.3">
      <c r="A83" s="8" t="s">
        <v>12</v>
      </c>
      <c r="B83" s="4">
        <v>73.2</v>
      </c>
      <c r="C83" s="4">
        <v>76.900000000000006</v>
      </c>
      <c r="D83" s="4">
        <v>70.099999999999994</v>
      </c>
      <c r="E83" s="4">
        <v>75.7</v>
      </c>
      <c r="F83" s="4">
        <v>70.5</v>
      </c>
      <c r="G83" s="4">
        <v>73</v>
      </c>
      <c r="H83" s="4">
        <v>65.2</v>
      </c>
      <c r="I83" s="4">
        <v>68.7</v>
      </c>
    </row>
    <row r="84" spans="1:9" x14ac:dyDescent="0.3">
      <c r="A84" s="4"/>
      <c r="B84" s="4">
        <v>73.2</v>
      </c>
      <c r="C84" s="4">
        <v>76.900000000000006</v>
      </c>
      <c r="D84" s="4">
        <v>72.400000000000006</v>
      </c>
      <c r="E84" s="4">
        <v>75.7</v>
      </c>
      <c r="F84" s="4">
        <v>68.5</v>
      </c>
      <c r="G84" s="4">
        <v>73</v>
      </c>
      <c r="H84" s="4">
        <v>65.2</v>
      </c>
      <c r="I84" s="4">
        <v>68.7</v>
      </c>
    </row>
    <row r="85" spans="1:9" x14ac:dyDescent="0.3">
      <c r="A85" s="4"/>
      <c r="B85" s="4">
        <v>70.099999999999994</v>
      </c>
      <c r="C85" s="4">
        <v>73.2</v>
      </c>
      <c r="D85" s="4">
        <v>72.400000000000006</v>
      </c>
      <c r="E85" s="4">
        <v>72.400000000000006</v>
      </c>
      <c r="F85" s="4">
        <v>70.5</v>
      </c>
      <c r="G85" s="4">
        <v>72.900000000000006</v>
      </c>
      <c r="H85" s="4">
        <v>65.2</v>
      </c>
      <c r="I85" s="4">
        <v>68.7</v>
      </c>
    </row>
    <row r="86" spans="1:9" x14ac:dyDescent="0.3">
      <c r="A86" s="4"/>
      <c r="B86" s="4">
        <v>73.2</v>
      </c>
      <c r="C86" s="4">
        <v>73.2</v>
      </c>
      <c r="D86" s="4">
        <v>72.400000000000006</v>
      </c>
      <c r="E86" s="4">
        <v>73.2</v>
      </c>
      <c r="F86" s="4">
        <v>70.5</v>
      </c>
      <c r="G86" s="4">
        <v>73.2</v>
      </c>
      <c r="H86" s="4">
        <v>65.2</v>
      </c>
      <c r="I86" s="4">
        <v>72.400000000000006</v>
      </c>
    </row>
    <row r="87" spans="1:9" x14ac:dyDescent="0.3">
      <c r="A87" s="4"/>
      <c r="B87" s="4">
        <v>73.2</v>
      </c>
      <c r="C87" s="4">
        <v>73.5</v>
      </c>
      <c r="D87" s="4">
        <v>72.400000000000006</v>
      </c>
      <c r="E87" s="4">
        <v>73.2</v>
      </c>
      <c r="F87" s="4">
        <v>69.8</v>
      </c>
      <c r="G87" s="4">
        <v>73</v>
      </c>
      <c r="H87" s="4">
        <v>65.2</v>
      </c>
      <c r="I87" s="4">
        <v>75.7</v>
      </c>
    </row>
    <row r="88" spans="1:9" x14ac:dyDescent="0.3">
      <c r="A88" s="4"/>
      <c r="B88" s="4">
        <v>73.5</v>
      </c>
      <c r="C88" s="4">
        <v>76.900000000000006</v>
      </c>
      <c r="D88" s="4">
        <v>72.900000000000006</v>
      </c>
      <c r="E88" s="4">
        <v>74.5</v>
      </c>
      <c r="F88" s="4">
        <v>70.5</v>
      </c>
      <c r="G88" s="4">
        <v>72.900000000000006</v>
      </c>
      <c r="H88" s="4">
        <v>65.2</v>
      </c>
      <c r="I88" s="4">
        <v>75.7</v>
      </c>
    </row>
    <row r="89" spans="1:9" x14ac:dyDescent="0.3">
      <c r="A89" s="4"/>
      <c r="B89" s="4">
        <v>73.8</v>
      </c>
      <c r="C89" s="4">
        <v>76.900000000000006</v>
      </c>
      <c r="D89" s="4">
        <v>73.2</v>
      </c>
      <c r="E89" s="4">
        <v>75.7</v>
      </c>
      <c r="F89" s="4">
        <v>70.5</v>
      </c>
      <c r="G89" s="4">
        <v>73.2</v>
      </c>
      <c r="H89" s="4">
        <v>60.1</v>
      </c>
      <c r="I89" s="4">
        <v>76.900000000000006</v>
      </c>
    </row>
    <row r="90" spans="1:9" x14ac:dyDescent="0.3">
      <c r="A90" s="4"/>
      <c r="B90" s="4">
        <v>71.900000000000006</v>
      </c>
      <c r="C90" s="4">
        <v>76.900000000000006</v>
      </c>
      <c r="D90" s="4">
        <v>73.2</v>
      </c>
      <c r="E90" s="4">
        <v>75.7</v>
      </c>
      <c r="F90" s="4">
        <v>70.5</v>
      </c>
      <c r="G90" s="4">
        <v>73</v>
      </c>
      <c r="H90" s="4">
        <v>65.2</v>
      </c>
      <c r="I90" s="4">
        <v>74.5</v>
      </c>
    </row>
    <row r="91" spans="1:9" x14ac:dyDescent="0.3">
      <c r="A91" s="4"/>
      <c r="B91" s="4">
        <v>73.2</v>
      </c>
      <c r="C91" s="4">
        <v>72.400000000000006</v>
      </c>
      <c r="D91" s="4">
        <v>72.400000000000006</v>
      </c>
      <c r="E91" s="4">
        <v>72.400000000000006</v>
      </c>
      <c r="F91" s="4">
        <v>70.5</v>
      </c>
      <c r="G91" s="4">
        <v>73</v>
      </c>
      <c r="H91" s="4">
        <v>65.2</v>
      </c>
      <c r="I91" s="4">
        <v>75.7</v>
      </c>
    </row>
    <row r="92" spans="1:9" x14ac:dyDescent="0.3">
      <c r="A92" s="4"/>
      <c r="B92" s="4">
        <v>73.2</v>
      </c>
      <c r="C92" s="4">
        <v>72.400000000000006</v>
      </c>
      <c r="D92" s="4">
        <v>72.400000000000006</v>
      </c>
      <c r="E92" s="4">
        <v>75.7</v>
      </c>
      <c r="F92" s="4">
        <v>68.5</v>
      </c>
      <c r="G92" s="4">
        <v>73</v>
      </c>
      <c r="H92" s="4">
        <v>60.1</v>
      </c>
      <c r="I92" s="4">
        <v>75.7</v>
      </c>
    </row>
    <row r="93" spans="1:9" x14ac:dyDescent="0.3">
      <c r="A93" s="4"/>
      <c r="B93" s="4">
        <v>73.2</v>
      </c>
      <c r="C93" s="4">
        <v>76.900000000000006</v>
      </c>
      <c r="D93" s="4">
        <v>72.400000000000006</v>
      </c>
      <c r="E93" s="4">
        <v>75.7</v>
      </c>
      <c r="F93" s="4">
        <v>70.2</v>
      </c>
      <c r="G93" s="4">
        <v>73</v>
      </c>
      <c r="H93" s="4">
        <v>62.9</v>
      </c>
      <c r="I93" s="4">
        <v>60.1</v>
      </c>
    </row>
    <row r="94" spans="1:9" x14ac:dyDescent="0.3">
      <c r="A94" s="4"/>
      <c r="B94" s="4">
        <v>73.099999999999994</v>
      </c>
      <c r="C94" s="4">
        <v>76.900000000000006</v>
      </c>
      <c r="D94" s="4">
        <v>72.400000000000006</v>
      </c>
      <c r="E94" s="4">
        <v>76.900000000000006</v>
      </c>
      <c r="F94" s="4">
        <v>70.400000000000006</v>
      </c>
      <c r="G94" s="4">
        <v>70.5</v>
      </c>
      <c r="H94" s="4">
        <v>63.6</v>
      </c>
      <c r="I94" s="4">
        <v>62.9</v>
      </c>
    </row>
    <row r="95" spans="1:9" x14ac:dyDescent="0.3">
      <c r="A95" s="4"/>
      <c r="B95" s="4">
        <v>73.2</v>
      </c>
      <c r="C95" s="4">
        <v>76.900000000000006</v>
      </c>
      <c r="D95" s="4">
        <v>73.900000000000006</v>
      </c>
      <c r="E95" s="4">
        <v>74.5</v>
      </c>
      <c r="F95" s="4">
        <v>72.2</v>
      </c>
      <c r="G95" s="4">
        <v>68.5</v>
      </c>
      <c r="H95" s="4">
        <v>65.2</v>
      </c>
      <c r="I95" s="4">
        <v>63.6</v>
      </c>
    </row>
    <row r="96" spans="1:9" x14ac:dyDescent="0.3">
      <c r="A96" s="4"/>
      <c r="B96" s="4">
        <v>73.2</v>
      </c>
      <c r="C96" s="4">
        <v>76.900000000000006</v>
      </c>
      <c r="D96" s="4">
        <v>76.8</v>
      </c>
      <c r="E96" s="4">
        <v>75.7</v>
      </c>
      <c r="F96" s="4">
        <v>69.8</v>
      </c>
      <c r="G96" s="4">
        <v>73</v>
      </c>
      <c r="H96" s="4">
        <v>65.2</v>
      </c>
      <c r="I96" s="4">
        <v>68.7</v>
      </c>
    </row>
    <row r="97" spans="1:9" x14ac:dyDescent="0.3">
      <c r="A97" s="4"/>
      <c r="B97" s="4">
        <v>70.099999999999994</v>
      </c>
      <c r="C97" s="4">
        <v>76.900000000000006</v>
      </c>
      <c r="D97" s="4">
        <v>73.599999999999994</v>
      </c>
      <c r="E97" s="4">
        <v>75.7</v>
      </c>
      <c r="F97" s="4">
        <v>70.5</v>
      </c>
      <c r="G97" s="4">
        <v>73</v>
      </c>
      <c r="H97" s="4">
        <v>60.1</v>
      </c>
      <c r="I97" s="4">
        <v>72.900000000000006</v>
      </c>
    </row>
    <row r="98" spans="1:9" x14ac:dyDescent="0.3">
      <c r="A98" s="4"/>
      <c r="B98" s="4">
        <v>73.2</v>
      </c>
      <c r="C98" s="4">
        <v>79.599999999999994</v>
      </c>
      <c r="D98" s="4">
        <v>73.599999999999994</v>
      </c>
      <c r="E98" s="4">
        <v>74.5</v>
      </c>
      <c r="F98" s="4">
        <v>69.400000000000006</v>
      </c>
      <c r="G98" s="4">
        <v>73</v>
      </c>
      <c r="H98" s="4">
        <v>65.2</v>
      </c>
      <c r="I98" s="4">
        <v>73.2</v>
      </c>
    </row>
    <row r="99" spans="1:9" x14ac:dyDescent="0.3">
      <c r="A99" s="4"/>
      <c r="B99" s="4">
        <v>73.900000000000006</v>
      </c>
      <c r="C99" s="4">
        <v>81.2</v>
      </c>
      <c r="D99" s="4">
        <v>72.400000000000006</v>
      </c>
      <c r="E99" s="4">
        <v>72.400000000000006</v>
      </c>
      <c r="F99" s="4">
        <v>70.5</v>
      </c>
      <c r="G99" s="4">
        <v>72.400000000000006</v>
      </c>
      <c r="H99" s="4">
        <v>65.2</v>
      </c>
      <c r="I99" s="4">
        <v>73</v>
      </c>
    </row>
    <row r="100" spans="1:9" x14ac:dyDescent="0.3">
      <c r="A100" s="4"/>
      <c r="B100" s="4">
        <v>73.2</v>
      </c>
      <c r="C100" s="4">
        <v>82.4</v>
      </c>
      <c r="D100" s="4">
        <v>72.400000000000006</v>
      </c>
      <c r="E100" s="4">
        <v>72.2</v>
      </c>
      <c r="F100" s="4">
        <v>72.2</v>
      </c>
      <c r="G100" s="4">
        <v>72.400000000000006</v>
      </c>
      <c r="H100" s="4">
        <v>72.400000000000006</v>
      </c>
      <c r="I100" s="4">
        <v>60.1</v>
      </c>
    </row>
    <row r="101" spans="1:9" x14ac:dyDescent="0.3">
      <c r="A101" s="4"/>
      <c r="B101" s="4">
        <v>75.2</v>
      </c>
      <c r="C101" s="4">
        <v>76.900000000000006</v>
      </c>
      <c r="D101" s="4">
        <v>70</v>
      </c>
      <c r="E101" s="4">
        <v>72.400000000000006</v>
      </c>
      <c r="F101" s="4">
        <v>70.5</v>
      </c>
      <c r="G101" s="4">
        <v>72.400000000000006</v>
      </c>
      <c r="H101" s="4">
        <v>69.5</v>
      </c>
      <c r="I101" s="4">
        <v>62.9</v>
      </c>
    </row>
    <row r="102" spans="1:9" x14ac:dyDescent="0.3">
      <c r="A102" s="4"/>
      <c r="B102" s="4">
        <v>73.2</v>
      </c>
      <c r="C102" s="4">
        <v>74.8</v>
      </c>
      <c r="D102" s="4">
        <v>72.2</v>
      </c>
      <c r="E102" s="4">
        <v>72.400000000000006</v>
      </c>
      <c r="F102" s="4">
        <v>70.5</v>
      </c>
      <c r="G102" s="4">
        <v>73.900000000000006</v>
      </c>
      <c r="H102" s="4">
        <v>72.2</v>
      </c>
      <c r="I102" s="4">
        <v>63.6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B61B4-CCD5-4FE2-8AB2-AF54902CF2B0}">
  <dimension ref="A1:I102"/>
  <sheetViews>
    <sheetView zoomScaleNormal="100" workbookViewId="0">
      <pane ySplit="1" topLeftCell="A2" activePane="bottomLeft" state="frozen"/>
      <selection pane="bottomLeft" activeCell="F99" sqref="F99"/>
    </sheetView>
  </sheetViews>
  <sheetFormatPr baseColWidth="10" defaultRowHeight="14.4" x14ac:dyDescent="0.3"/>
  <cols>
    <col min="3" max="3" width="12.44140625" bestFit="1" customWidth="1"/>
  </cols>
  <sheetData>
    <row r="1" spans="1:9" x14ac:dyDescent="0.3">
      <c r="A1" s="6" t="s">
        <v>11</v>
      </c>
      <c r="B1" s="11">
        <f>GEOMEAN(B3:B102)</f>
        <v>86.69775811881911</v>
      </c>
      <c r="C1" s="11">
        <f t="shared" ref="C1:I1" si="0">GEOMEAN(C3:C102)</f>
        <v>83.854801089778618</v>
      </c>
      <c r="D1" s="11">
        <f t="shared" si="0"/>
        <v>85.484507730062958</v>
      </c>
      <c r="E1" s="11">
        <f t="shared" si="0"/>
        <v>83.896079845647648</v>
      </c>
      <c r="F1" s="11">
        <f>GEOMEAN(F3:F102)</f>
        <v>84.050341335943628</v>
      </c>
      <c r="G1" s="11">
        <f t="shared" si="0"/>
        <v>83.209549787624709</v>
      </c>
      <c r="H1" s="11">
        <f t="shared" si="0"/>
        <v>83.034132232617424</v>
      </c>
      <c r="I1" s="11">
        <f t="shared" si="0"/>
        <v>82.836574193137238</v>
      </c>
    </row>
    <row r="2" spans="1:9" x14ac:dyDescent="0.3">
      <c r="A2" s="3" t="s">
        <v>17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</row>
    <row r="3" spans="1:9" x14ac:dyDescent="0.3">
      <c r="A3" s="8" t="s">
        <v>16</v>
      </c>
      <c r="B3" s="4">
        <v>86.7</v>
      </c>
      <c r="C3" s="4">
        <v>80.2</v>
      </c>
      <c r="D3" s="4">
        <v>85.4</v>
      </c>
      <c r="E3" s="4">
        <v>85.2</v>
      </c>
      <c r="F3" s="4">
        <v>84.1</v>
      </c>
      <c r="G3" s="4">
        <v>83.2</v>
      </c>
      <c r="H3" s="4">
        <v>83</v>
      </c>
      <c r="I3" s="4">
        <v>82.1</v>
      </c>
    </row>
    <row r="4" spans="1:9" x14ac:dyDescent="0.3">
      <c r="A4" s="4"/>
      <c r="B4" s="4">
        <v>85.4</v>
      </c>
      <c r="C4" s="4">
        <v>83.9</v>
      </c>
      <c r="D4" s="4">
        <v>85.2</v>
      </c>
      <c r="E4" s="4">
        <v>86.7</v>
      </c>
      <c r="F4" s="4">
        <v>84.1</v>
      </c>
      <c r="G4" s="4">
        <v>83.2</v>
      </c>
      <c r="H4" s="4">
        <v>83</v>
      </c>
      <c r="I4" s="4">
        <v>86.7</v>
      </c>
    </row>
    <row r="5" spans="1:9" x14ac:dyDescent="0.3">
      <c r="A5" s="4"/>
      <c r="B5" s="4">
        <v>86.7</v>
      </c>
      <c r="C5" s="4">
        <v>85.6</v>
      </c>
      <c r="D5" s="4">
        <v>86.7</v>
      </c>
      <c r="E5" s="4">
        <v>86.7</v>
      </c>
      <c r="F5" s="4">
        <v>83.9</v>
      </c>
      <c r="G5" s="4">
        <v>80.2</v>
      </c>
      <c r="H5" s="4">
        <v>78.5</v>
      </c>
      <c r="I5" s="4">
        <v>83.9</v>
      </c>
    </row>
    <row r="6" spans="1:9" x14ac:dyDescent="0.3">
      <c r="A6" s="4"/>
      <c r="B6" s="4">
        <v>90.1</v>
      </c>
      <c r="C6" s="4">
        <v>83.9</v>
      </c>
      <c r="D6" s="4">
        <v>90.5</v>
      </c>
      <c r="E6" s="4">
        <v>78.5</v>
      </c>
      <c r="F6" s="4">
        <v>79.5</v>
      </c>
      <c r="G6" s="4">
        <v>83.5</v>
      </c>
      <c r="H6" s="4">
        <v>83.9</v>
      </c>
      <c r="I6" s="4">
        <v>80.2</v>
      </c>
    </row>
    <row r="7" spans="1:9" x14ac:dyDescent="0.3">
      <c r="A7" s="4"/>
      <c r="B7" s="4">
        <v>86.7</v>
      </c>
      <c r="C7" s="4">
        <v>81.400000000000006</v>
      </c>
      <c r="D7" s="4">
        <v>91.4</v>
      </c>
      <c r="E7" s="4">
        <v>79.8</v>
      </c>
      <c r="F7" s="4">
        <v>83.9</v>
      </c>
      <c r="G7" s="4">
        <v>85.4</v>
      </c>
      <c r="H7" s="4">
        <v>83.5</v>
      </c>
      <c r="I7" s="4">
        <v>82.5</v>
      </c>
    </row>
    <row r="8" spans="1:9" x14ac:dyDescent="0.3">
      <c r="A8" s="4"/>
      <c r="B8" s="4">
        <v>85.2</v>
      </c>
      <c r="C8" s="4">
        <v>83.9</v>
      </c>
      <c r="D8" s="4">
        <v>85.4</v>
      </c>
      <c r="E8" s="4">
        <v>83.5</v>
      </c>
      <c r="F8" s="4">
        <v>84.1</v>
      </c>
      <c r="G8" s="4">
        <v>83.2</v>
      </c>
      <c r="H8" s="4">
        <v>83</v>
      </c>
      <c r="I8" s="4">
        <v>78.5</v>
      </c>
    </row>
    <row r="9" spans="1:9" x14ac:dyDescent="0.3">
      <c r="A9" s="4"/>
      <c r="B9" s="4">
        <v>86.7</v>
      </c>
      <c r="C9" s="4">
        <v>86.5</v>
      </c>
      <c r="D9" s="4">
        <v>85.4</v>
      </c>
      <c r="E9" s="4">
        <v>83.5</v>
      </c>
      <c r="F9" s="4">
        <v>84.1</v>
      </c>
      <c r="G9" s="4">
        <v>83.2</v>
      </c>
      <c r="H9" s="4">
        <v>83.5</v>
      </c>
      <c r="I9" s="4">
        <v>82.8</v>
      </c>
    </row>
    <row r="10" spans="1:9" x14ac:dyDescent="0.3">
      <c r="A10" s="4"/>
      <c r="B10" s="4">
        <v>91.4</v>
      </c>
      <c r="C10" s="4">
        <v>83.9</v>
      </c>
      <c r="D10" s="4">
        <v>85.4</v>
      </c>
      <c r="E10" s="4">
        <v>83.5</v>
      </c>
      <c r="F10" s="4">
        <v>84.1</v>
      </c>
      <c r="G10" s="4">
        <v>83.2</v>
      </c>
      <c r="H10" s="4">
        <v>83.5</v>
      </c>
      <c r="I10" s="4">
        <v>79.5</v>
      </c>
    </row>
    <row r="11" spans="1:9" x14ac:dyDescent="0.3">
      <c r="A11" s="4"/>
      <c r="B11" s="4">
        <v>90.5</v>
      </c>
      <c r="C11" s="4">
        <v>81.400000000000006</v>
      </c>
      <c r="D11" s="4">
        <v>85.4</v>
      </c>
      <c r="E11" s="4">
        <v>83.5</v>
      </c>
      <c r="F11" s="4">
        <v>84.1</v>
      </c>
      <c r="G11" s="4">
        <v>83.2</v>
      </c>
      <c r="H11" s="4">
        <v>83.5</v>
      </c>
      <c r="I11" s="4">
        <v>82.8</v>
      </c>
    </row>
    <row r="12" spans="1:9" x14ac:dyDescent="0.3">
      <c r="A12" s="4"/>
      <c r="B12" s="4">
        <v>86.7</v>
      </c>
      <c r="C12" s="4">
        <v>83.9</v>
      </c>
      <c r="D12" s="4">
        <v>85.4</v>
      </c>
      <c r="E12" s="4">
        <v>83.5</v>
      </c>
      <c r="F12" s="4">
        <v>83.5</v>
      </c>
      <c r="G12" s="4">
        <v>83.2</v>
      </c>
      <c r="H12" s="4">
        <v>83</v>
      </c>
      <c r="I12" s="4">
        <v>83.5</v>
      </c>
    </row>
    <row r="13" spans="1:9" x14ac:dyDescent="0.3">
      <c r="A13" s="4"/>
      <c r="B13" s="4">
        <v>85.2</v>
      </c>
      <c r="C13" s="4">
        <v>80.2</v>
      </c>
      <c r="D13" s="4">
        <v>85.4</v>
      </c>
      <c r="E13" s="4">
        <v>89.7</v>
      </c>
      <c r="F13" s="4">
        <v>81.5</v>
      </c>
      <c r="G13" s="4">
        <v>86.7</v>
      </c>
      <c r="H13" s="4">
        <v>78.400000000000006</v>
      </c>
      <c r="I13" s="4">
        <v>83.5</v>
      </c>
    </row>
    <row r="14" spans="1:9" x14ac:dyDescent="0.3">
      <c r="A14" s="4"/>
      <c r="B14" s="4">
        <v>86.7</v>
      </c>
      <c r="C14" s="4">
        <v>83.9</v>
      </c>
      <c r="D14" s="4">
        <v>85.4</v>
      </c>
      <c r="E14" s="4">
        <v>83.5</v>
      </c>
      <c r="F14" s="4">
        <v>84.6</v>
      </c>
      <c r="G14" s="4">
        <v>83.2</v>
      </c>
      <c r="H14" s="4">
        <v>71.5</v>
      </c>
      <c r="I14" s="4">
        <v>89.7</v>
      </c>
    </row>
    <row r="15" spans="1:9" x14ac:dyDescent="0.3">
      <c r="A15" s="4"/>
      <c r="B15" s="4">
        <v>82.2</v>
      </c>
      <c r="C15" s="4">
        <v>83.9</v>
      </c>
      <c r="D15" s="4">
        <v>85.9</v>
      </c>
      <c r="E15" s="4">
        <v>83.5</v>
      </c>
      <c r="F15" s="12">
        <v>84.7</v>
      </c>
      <c r="G15" s="4">
        <v>83.9</v>
      </c>
      <c r="H15" s="4">
        <v>80.2</v>
      </c>
      <c r="I15" s="4">
        <v>78.5</v>
      </c>
    </row>
    <row r="16" spans="1:9" x14ac:dyDescent="0.3">
      <c r="A16" s="4"/>
      <c r="B16" s="4">
        <v>89.7</v>
      </c>
      <c r="C16" s="4">
        <v>85.6</v>
      </c>
      <c r="D16" s="4">
        <v>86.7</v>
      </c>
      <c r="E16" s="4">
        <v>83.5</v>
      </c>
      <c r="F16" s="4">
        <v>85.6</v>
      </c>
      <c r="G16" s="4">
        <v>83.2</v>
      </c>
      <c r="H16" s="4">
        <v>83.5</v>
      </c>
      <c r="I16" s="4">
        <v>84.1</v>
      </c>
    </row>
    <row r="17" spans="1:9" x14ac:dyDescent="0.3">
      <c r="A17" s="4"/>
      <c r="B17" s="4">
        <v>85.9</v>
      </c>
      <c r="C17" s="4">
        <v>83.9</v>
      </c>
      <c r="D17" s="4">
        <v>82.1</v>
      </c>
      <c r="E17" s="4">
        <v>82.5</v>
      </c>
      <c r="F17" s="4">
        <v>83.9</v>
      </c>
      <c r="G17" s="4">
        <v>83.2</v>
      </c>
      <c r="H17" s="4">
        <v>83.5</v>
      </c>
      <c r="I17" s="4">
        <v>85.6</v>
      </c>
    </row>
    <row r="18" spans="1:9" x14ac:dyDescent="0.3">
      <c r="A18" s="4"/>
      <c r="B18" s="4">
        <v>86.7</v>
      </c>
      <c r="C18" s="4">
        <v>83.9</v>
      </c>
      <c r="D18" s="4">
        <v>86.7</v>
      </c>
      <c r="E18" s="4">
        <v>83.5</v>
      </c>
      <c r="F18" s="4">
        <v>83.9</v>
      </c>
      <c r="G18" s="4">
        <v>83.2</v>
      </c>
      <c r="H18" s="4">
        <v>82.5</v>
      </c>
      <c r="I18" s="4">
        <v>83.9</v>
      </c>
    </row>
    <row r="19" spans="1:9" x14ac:dyDescent="0.3">
      <c r="A19" s="4"/>
      <c r="B19" s="4">
        <v>89.5</v>
      </c>
      <c r="C19" s="4">
        <v>84.5</v>
      </c>
      <c r="D19" s="4">
        <v>83.9</v>
      </c>
      <c r="E19" s="4">
        <v>83.9</v>
      </c>
      <c r="F19" s="4">
        <v>85.4</v>
      </c>
      <c r="G19" s="4">
        <v>83.2</v>
      </c>
      <c r="H19" s="4">
        <v>83.5</v>
      </c>
      <c r="I19" s="4">
        <v>83.9</v>
      </c>
    </row>
    <row r="20" spans="1:9" x14ac:dyDescent="0.3">
      <c r="A20" s="4"/>
      <c r="B20" s="4">
        <v>86.7</v>
      </c>
      <c r="C20" s="4">
        <v>83.9</v>
      </c>
      <c r="D20" s="4">
        <v>80.2</v>
      </c>
      <c r="E20" s="4">
        <v>81.400000000000006</v>
      </c>
      <c r="F20" s="4">
        <v>81.400000000000006</v>
      </c>
      <c r="G20" s="4">
        <v>85.4</v>
      </c>
      <c r="H20" s="4">
        <v>83.9</v>
      </c>
      <c r="I20" s="4">
        <v>85.4</v>
      </c>
    </row>
    <row r="21" spans="1:9" x14ac:dyDescent="0.3">
      <c r="A21" s="4"/>
      <c r="B21" s="4">
        <v>89.5</v>
      </c>
      <c r="C21" s="4">
        <v>79.5</v>
      </c>
      <c r="D21" s="4">
        <v>93.5</v>
      </c>
      <c r="E21" s="4">
        <v>83.9</v>
      </c>
      <c r="F21" s="4">
        <v>83.9</v>
      </c>
      <c r="G21" s="4">
        <v>85.4</v>
      </c>
      <c r="H21" s="4">
        <v>86.5</v>
      </c>
      <c r="I21" s="4">
        <v>80.400000000000006</v>
      </c>
    </row>
    <row r="22" spans="1:9" x14ac:dyDescent="0.3">
      <c r="A22" s="4"/>
      <c r="B22" s="4">
        <v>91.5</v>
      </c>
      <c r="C22" s="4">
        <v>83.9</v>
      </c>
      <c r="D22" s="4">
        <v>85.4</v>
      </c>
      <c r="E22" s="4">
        <v>83.5</v>
      </c>
      <c r="F22" s="4">
        <v>80.2</v>
      </c>
      <c r="G22" s="4">
        <v>85.4</v>
      </c>
      <c r="H22" s="4">
        <v>83.9</v>
      </c>
      <c r="I22" s="4">
        <v>78</v>
      </c>
    </row>
    <row r="23" spans="1:9" x14ac:dyDescent="0.3">
      <c r="A23" s="9" t="s">
        <v>15</v>
      </c>
      <c r="B23" s="5">
        <v>86.7</v>
      </c>
      <c r="C23" s="5">
        <v>84.5</v>
      </c>
      <c r="D23" s="5">
        <v>85.4</v>
      </c>
      <c r="E23" s="5">
        <v>83.5</v>
      </c>
      <c r="F23" s="5">
        <v>84.7</v>
      </c>
      <c r="G23" s="5">
        <v>83.2</v>
      </c>
      <c r="H23" s="5">
        <v>83</v>
      </c>
      <c r="I23" s="5">
        <v>75</v>
      </c>
    </row>
    <row r="24" spans="1:9" x14ac:dyDescent="0.3">
      <c r="A24" s="5"/>
      <c r="B24" s="5">
        <v>90.5</v>
      </c>
      <c r="C24" s="5">
        <v>83</v>
      </c>
      <c r="D24" s="5">
        <v>83.9</v>
      </c>
      <c r="E24" s="5">
        <v>83.5</v>
      </c>
      <c r="F24" s="5">
        <v>83</v>
      </c>
      <c r="G24" s="5">
        <v>83.2</v>
      </c>
      <c r="H24" s="5">
        <v>83</v>
      </c>
      <c r="I24" s="5">
        <v>82.8</v>
      </c>
    </row>
    <row r="25" spans="1:9" x14ac:dyDescent="0.3">
      <c r="A25" s="5"/>
      <c r="B25" s="5">
        <v>86.7</v>
      </c>
      <c r="C25" s="5">
        <v>83.9</v>
      </c>
      <c r="D25" s="5">
        <v>86.5</v>
      </c>
      <c r="E25" s="5">
        <v>83.5</v>
      </c>
      <c r="F25" s="5">
        <v>83.9</v>
      </c>
      <c r="G25" s="5">
        <v>83.5</v>
      </c>
      <c r="H25" s="5">
        <v>84.1</v>
      </c>
      <c r="I25" s="5">
        <v>80.099999999999994</v>
      </c>
    </row>
    <row r="26" spans="1:9" x14ac:dyDescent="0.3">
      <c r="A26" s="5"/>
      <c r="B26" s="5">
        <v>83.6</v>
      </c>
      <c r="C26" s="5">
        <v>83.9</v>
      </c>
      <c r="D26" s="5">
        <v>83.9</v>
      </c>
      <c r="E26" s="5">
        <v>83.5</v>
      </c>
      <c r="F26" s="5">
        <v>84</v>
      </c>
      <c r="G26" s="5">
        <v>83.5</v>
      </c>
      <c r="H26" s="5">
        <v>84.1</v>
      </c>
      <c r="I26" s="5">
        <v>78.5</v>
      </c>
    </row>
    <row r="27" spans="1:9" x14ac:dyDescent="0.3">
      <c r="A27" s="5"/>
      <c r="B27" s="5">
        <v>86.7</v>
      </c>
      <c r="C27" s="5">
        <v>83.9</v>
      </c>
      <c r="D27" s="5">
        <v>83.9</v>
      </c>
      <c r="E27" s="5">
        <v>86.7</v>
      </c>
      <c r="F27" s="5">
        <v>84.1</v>
      </c>
      <c r="G27" s="5">
        <v>83.2</v>
      </c>
      <c r="H27" s="5">
        <v>80.400000000000006</v>
      </c>
      <c r="I27" s="5">
        <v>81.5</v>
      </c>
    </row>
    <row r="28" spans="1:9" x14ac:dyDescent="0.3">
      <c r="A28" s="5"/>
      <c r="B28" s="5">
        <v>85.5</v>
      </c>
      <c r="C28" s="5">
        <v>81.5</v>
      </c>
      <c r="D28" s="5">
        <v>85.4</v>
      </c>
      <c r="E28" s="5">
        <v>85.5</v>
      </c>
      <c r="F28" s="5">
        <v>84.1</v>
      </c>
      <c r="G28" s="5">
        <v>83.2</v>
      </c>
      <c r="H28" s="5">
        <v>82.6</v>
      </c>
      <c r="I28" s="5">
        <v>83.9</v>
      </c>
    </row>
    <row r="29" spans="1:9" x14ac:dyDescent="0.3">
      <c r="A29" s="5"/>
      <c r="B29" s="5">
        <v>84.1</v>
      </c>
      <c r="C29" s="5">
        <v>83.9</v>
      </c>
      <c r="D29" s="5">
        <v>85.4</v>
      </c>
      <c r="E29" s="5">
        <v>80.400000000000006</v>
      </c>
      <c r="F29" s="5">
        <v>84.1</v>
      </c>
      <c r="G29" s="5">
        <v>83.9</v>
      </c>
      <c r="H29" s="5">
        <v>83</v>
      </c>
      <c r="I29" s="5">
        <v>82.8</v>
      </c>
    </row>
    <row r="30" spans="1:9" x14ac:dyDescent="0.3">
      <c r="A30" s="5"/>
      <c r="B30" s="5">
        <v>86.7</v>
      </c>
      <c r="C30" s="5">
        <v>82.5</v>
      </c>
      <c r="D30" s="5">
        <v>83.9</v>
      </c>
      <c r="E30" s="5">
        <v>83.5</v>
      </c>
      <c r="F30" s="5">
        <v>84.1</v>
      </c>
      <c r="G30" s="5">
        <v>84.7</v>
      </c>
      <c r="H30" s="5">
        <v>83</v>
      </c>
      <c r="I30" s="5">
        <v>82.8</v>
      </c>
    </row>
    <row r="31" spans="1:9" x14ac:dyDescent="0.3">
      <c r="A31" s="5"/>
      <c r="B31" s="5">
        <v>85.5</v>
      </c>
      <c r="C31" s="5">
        <v>83.9</v>
      </c>
      <c r="D31" s="5">
        <v>82.5</v>
      </c>
      <c r="E31" s="5">
        <v>83.5</v>
      </c>
      <c r="F31" s="5">
        <v>84.1</v>
      </c>
      <c r="G31" s="5">
        <v>84.1</v>
      </c>
      <c r="H31" s="5">
        <v>75.5</v>
      </c>
      <c r="I31" s="5">
        <v>82.8</v>
      </c>
    </row>
    <row r="32" spans="1:9" x14ac:dyDescent="0.3">
      <c r="A32" s="5"/>
      <c r="B32" s="5">
        <v>80.400000000000006</v>
      </c>
      <c r="C32" s="5">
        <v>84</v>
      </c>
      <c r="D32" s="5">
        <v>83.9</v>
      </c>
      <c r="E32" s="5">
        <v>83.9</v>
      </c>
      <c r="F32" s="5">
        <v>84.1</v>
      </c>
      <c r="G32" s="5">
        <v>83.2</v>
      </c>
      <c r="H32" s="5">
        <v>80</v>
      </c>
      <c r="I32" s="5">
        <v>81.5</v>
      </c>
    </row>
    <row r="33" spans="1:9" x14ac:dyDescent="0.3">
      <c r="A33" s="5"/>
      <c r="B33" s="5">
        <v>80.099999999999994</v>
      </c>
      <c r="C33" s="5">
        <v>81.5</v>
      </c>
      <c r="D33" s="5">
        <v>85.4</v>
      </c>
      <c r="E33" s="5">
        <v>83.9</v>
      </c>
      <c r="F33" s="5">
        <v>83.9</v>
      </c>
      <c r="G33" s="5">
        <v>81.5</v>
      </c>
      <c r="H33" s="5">
        <v>79.5</v>
      </c>
      <c r="I33" s="5">
        <v>88.4</v>
      </c>
    </row>
    <row r="34" spans="1:9" x14ac:dyDescent="0.3">
      <c r="A34" s="5"/>
      <c r="B34" s="5">
        <v>91.5</v>
      </c>
      <c r="C34" s="5">
        <v>83.9</v>
      </c>
      <c r="D34" s="5">
        <v>85.4</v>
      </c>
      <c r="E34" s="5">
        <v>84.7</v>
      </c>
      <c r="F34" s="5">
        <v>84.7</v>
      </c>
      <c r="G34" s="5">
        <v>88.4</v>
      </c>
      <c r="H34" s="5">
        <v>83.9</v>
      </c>
      <c r="I34" s="5">
        <v>80.400000000000006</v>
      </c>
    </row>
    <row r="35" spans="1:9" x14ac:dyDescent="0.3">
      <c r="A35" s="5"/>
      <c r="B35" s="5">
        <v>89.5</v>
      </c>
      <c r="C35" s="5">
        <v>86.5</v>
      </c>
      <c r="D35" s="5">
        <v>85.4</v>
      </c>
      <c r="E35" s="5">
        <v>83.9</v>
      </c>
      <c r="F35" s="5">
        <v>84.1</v>
      </c>
      <c r="G35" s="5">
        <v>83.2</v>
      </c>
      <c r="H35" s="5">
        <v>83</v>
      </c>
      <c r="I35" s="5">
        <v>82.6</v>
      </c>
    </row>
    <row r="36" spans="1:9" x14ac:dyDescent="0.3">
      <c r="A36" s="5"/>
      <c r="B36" s="5">
        <v>90.5</v>
      </c>
      <c r="C36" s="5">
        <v>83.9</v>
      </c>
      <c r="D36" s="5">
        <v>89.5</v>
      </c>
      <c r="E36" s="5">
        <v>81.5</v>
      </c>
      <c r="F36" s="5">
        <v>84.1</v>
      </c>
      <c r="G36" s="5">
        <v>83.2</v>
      </c>
      <c r="H36" s="5">
        <v>81.5</v>
      </c>
      <c r="I36" s="5">
        <v>80.400000000000006</v>
      </c>
    </row>
    <row r="37" spans="1:9" x14ac:dyDescent="0.3">
      <c r="A37" s="5"/>
      <c r="B37" s="5">
        <v>89.5</v>
      </c>
      <c r="C37" s="5">
        <v>83.9</v>
      </c>
      <c r="D37" s="5">
        <v>81.5</v>
      </c>
      <c r="E37" s="5">
        <v>83.5</v>
      </c>
      <c r="F37" s="5">
        <v>84.1</v>
      </c>
      <c r="G37" s="5">
        <v>83.2</v>
      </c>
      <c r="H37" s="5">
        <v>75.8</v>
      </c>
      <c r="I37" s="5">
        <v>81.5</v>
      </c>
    </row>
    <row r="38" spans="1:9" x14ac:dyDescent="0.3">
      <c r="A38" s="5"/>
      <c r="B38" s="5">
        <v>81.5</v>
      </c>
      <c r="C38" s="5">
        <v>84.7</v>
      </c>
      <c r="D38" s="5">
        <v>88.4</v>
      </c>
      <c r="E38" s="5">
        <v>83.5</v>
      </c>
      <c r="F38" s="5">
        <v>81.5</v>
      </c>
      <c r="G38" s="5">
        <v>83.2</v>
      </c>
      <c r="H38" s="5">
        <v>78.5</v>
      </c>
      <c r="I38" s="5">
        <v>83.5</v>
      </c>
    </row>
    <row r="39" spans="1:9" x14ac:dyDescent="0.3">
      <c r="A39" s="5"/>
      <c r="B39" s="5">
        <v>88.4</v>
      </c>
      <c r="C39" s="5">
        <v>83.9</v>
      </c>
      <c r="D39" s="5">
        <v>85.4</v>
      </c>
      <c r="E39" s="5">
        <v>83.5</v>
      </c>
      <c r="F39" s="5">
        <v>83.5</v>
      </c>
      <c r="G39" s="5">
        <v>85.5</v>
      </c>
      <c r="H39" s="5">
        <v>83.9</v>
      </c>
      <c r="I39" s="5">
        <v>83.5</v>
      </c>
    </row>
    <row r="40" spans="1:9" x14ac:dyDescent="0.3">
      <c r="A40" s="5"/>
      <c r="B40" s="5">
        <v>80.400000000000006</v>
      </c>
      <c r="C40" s="5">
        <v>81.5</v>
      </c>
      <c r="D40" s="5">
        <v>81.5</v>
      </c>
      <c r="E40" s="5">
        <v>83.5</v>
      </c>
      <c r="F40" s="5">
        <v>83.9</v>
      </c>
      <c r="G40" s="5">
        <v>80.400000000000006</v>
      </c>
      <c r="H40" s="5">
        <v>83.5</v>
      </c>
      <c r="I40" s="5">
        <v>85.5</v>
      </c>
    </row>
    <row r="41" spans="1:9" x14ac:dyDescent="0.3">
      <c r="A41" s="5"/>
      <c r="B41" s="5">
        <v>82.6</v>
      </c>
      <c r="C41" s="5">
        <v>83.9</v>
      </c>
      <c r="D41" s="5">
        <v>90.1</v>
      </c>
      <c r="E41" s="5">
        <v>83.5</v>
      </c>
      <c r="F41" s="5">
        <v>84</v>
      </c>
      <c r="G41" s="5">
        <v>80.099999999999994</v>
      </c>
      <c r="H41" s="5">
        <v>80</v>
      </c>
      <c r="I41" s="5">
        <v>80.400000000000006</v>
      </c>
    </row>
    <row r="42" spans="1:9" x14ac:dyDescent="0.3">
      <c r="A42" s="5"/>
      <c r="B42" s="5">
        <v>90.1</v>
      </c>
      <c r="C42" s="5">
        <v>82.5</v>
      </c>
      <c r="D42" s="5">
        <v>80.400000000000006</v>
      </c>
      <c r="E42" s="5">
        <v>83.5</v>
      </c>
      <c r="F42" s="5">
        <v>81.5</v>
      </c>
      <c r="G42" s="5">
        <v>79.5</v>
      </c>
      <c r="H42" s="5">
        <v>84</v>
      </c>
      <c r="I42" s="5">
        <v>80.099999999999994</v>
      </c>
    </row>
    <row r="43" spans="1:9" x14ac:dyDescent="0.3">
      <c r="A43" s="8" t="s">
        <v>14</v>
      </c>
      <c r="B43" s="4">
        <v>86.7</v>
      </c>
      <c r="C43" s="4">
        <v>83.9</v>
      </c>
      <c r="D43" s="4">
        <v>85.4</v>
      </c>
      <c r="E43" s="4">
        <v>83.5</v>
      </c>
      <c r="F43" s="4">
        <v>84.1</v>
      </c>
      <c r="G43" s="4">
        <v>83.2</v>
      </c>
      <c r="H43" s="4">
        <v>79.5</v>
      </c>
      <c r="I43" s="4">
        <v>82.8</v>
      </c>
    </row>
    <row r="44" spans="1:9" x14ac:dyDescent="0.3">
      <c r="A44" s="4"/>
      <c r="B44" s="4">
        <v>82.2</v>
      </c>
      <c r="C44" s="4">
        <v>83.9</v>
      </c>
      <c r="D44" s="4">
        <v>86.7</v>
      </c>
      <c r="E44" s="4">
        <v>83.5</v>
      </c>
      <c r="F44" s="4">
        <v>84.1</v>
      </c>
      <c r="G44" s="4">
        <v>83.2</v>
      </c>
      <c r="H44" s="4">
        <v>83</v>
      </c>
      <c r="I44" s="4">
        <v>82.8</v>
      </c>
    </row>
    <row r="45" spans="1:9" x14ac:dyDescent="0.3">
      <c r="A45" s="4"/>
      <c r="B45" s="4">
        <v>81.5</v>
      </c>
      <c r="C45" s="4">
        <v>83.9</v>
      </c>
      <c r="D45" s="4">
        <v>91.4</v>
      </c>
      <c r="E45" s="4">
        <v>79.8</v>
      </c>
      <c r="F45" s="4">
        <v>83.9</v>
      </c>
      <c r="G45" s="4">
        <v>85.4</v>
      </c>
      <c r="H45" s="4">
        <v>83.5</v>
      </c>
      <c r="I45" s="4">
        <v>85.2</v>
      </c>
    </row>
    <row r="46" spans="1:9" x14ac:dyDescent="0.3">
      <c r="A46" s="4"/>
      <c r="B46" s="4">
        <v>84.6</v>
      </c>
      <c r="C46" s="4">
        <v>84.2</v>
      </c>
      <c r="D46" s="4">
        <v>85.4</v>
      </c>
      <c r="E46" s="4">
        <v>83.5</v>
      </c>
      <c r="F46" s="4">
        <v>84.1</v>
      </c>
      <c r="G46" s="4">
        <v>84.1</v>
      </c>
      <c r="H46" s="4">
        <v>83</v>
      </c>
      <c r="I46" s="4">
        <v>89.5</v>
      </c>
    </row>
    <row r="47" spans="1:9" x14ac:dyDescent="0.3">
      <c r="A47" s="4"/>
      <c r="B47" s="4">
        <v>82.2</v>
      </c>
      <c r="C47" s="4">
        <v>83.9</v>
      </c>
      <c r="D47" s="4">
        <v>85.4</v>
      </c>
      <c r="E47" s="4">
        <v>83.5</v>
      </c>
      <c r="F47" s="4">
        <v>89.5</v>
      </c>
      <c r="G47" s="4">
        <v>85.6</v>
      </c>
      <c r="H47" s="4">
        <v>85.4</v>
      </c>
      <c r="I47" s="4">
        <v>75.5</v>
      </c>
    </row>
    <row r="48" spans="1:9" x14ac:dyDescent="0.3">
      <c r="A48" s="4"/>
      <c r="B48" s="4">
        <v>89.5</v>
      </c>
      <c r="C48" s="4">
        <v>82.5</v>
      </c>
      <c r="D48" s="4">
        <v>85.4</v>
      </c>
      <c r="E48" s="4">
        <v>83.5</v>
      </c>
      <c r="F48" s="4">
        <v>81.2</v>
      </c>
      <c r="G48" s="4">
        <v>84.1</v>
      </c>
      <c r="H48" s="4">
        <v>85.4</v>
      </c>
      <c r="I48" s="4">
        <v>86.5</v>
      </c>
    </row>
    <row r="49" spans="1:9" x14ac:dyDescent="0.3">
      <c r="A49" s="4"/>
      <c r="B49" s="4">
        <v>91.4</v>
      </c>
      <c r="C49" s="4">
        <v>80.2</v>
      </c>
      <c r="D49" s="4">
        <v>85.4</v>
      </c>
      <c r="E49" s="4">
        <v>83.5</v>
      </c>
      <c r="F49" s="4">
        <v>83.9</v>
      </c>
      <c r="G49" s="4">
        <v>84.1</v>
      </c>
      <c r="H49" s="4">
        <v>85.4</v>
      </c>
      <c r="I49" s="4">
        <v>86.7</v>
      </c>
    </row>
    <row r="50" spans="1:9" x14ac:dyDescent="0.3">
      <c r="A50" s="4"/>
      <c r="B50" s="4">
        <v>85.2</v>
      </c>
      <c r="C50" s="4">
        <v>83.9</v>
      </c>
      <c r="D50" s="4">
        <v>85.4</v>
      </c>
      <c r="E50" s="4">
        <v>83.5</v>
      </c>
      <c r="F50" s="4">
        <v>83.9</v>
      </c>
      <c r="G50" s="4">
        <v>83.2</v>
      </c>
      <c r="H50" s="4">
        <v>85.4</v>
      </c>
      <c r="I50" s="4">
        <v>86.7</v>
      </c>
    </row>
    <row r="51" spans="1:9" x14ac:dyDescent="0.3">
      <c r="A51" s="4"/>
      <c r="B51" s="4">
        <v>89.5</v>
      </c>
      <c r="C51" s="4">
        <v>89.7</v>
      </c>
      <c r="D51" s="4">
        <v>84</v>
      </c>
      <c r="E51" s="4">
        <v>81.5</v>
      </c>
      <c r="F51" s="4">
        <v>84.1</v>
      </c>
      <c r="G51" s="4">
        <v>83.2</v>
      </c>
      <c r="H51" s="4">
        <v>83</v>
      </c>
      <c r="I51" s="4">
        <v>89.6</v>
      </c>
    </row>
    <row r="52" spans="1:9" x14ac:dyDescent="0.3">
      <c r="A52" s="4"/>
      <c r="B52" s="4">
        <v>90.5</v>
      </c>
      <c r="C52" s="4">
        <v>89.5</v>
      </c>
      <c r="D52" s="4">
        <v>80.5</v>
      </c>
      <c r="E52" s="4">
        <v>84.6</v>
      </c>
      <c r="F52" s="4">
        <v>85.5</v>
      </c>
      <c r="G52" s="4">
        <v>89.5</v>
      </c>
      <c r="H52" s="4">
        <v>80.5</v>
      </c>
      <c r="I52" s="4">
        <v>86.7</v>
      </c>
    </row>
    <row r="53" spans="1:9" x14ac:dyDescent="0.3">
      <c r="A53" s="4"/>
      <c r="B53" s="4">
        <v>86.5</v>
      </c>
      <c r="C53" s="4">
        <v>81.2</v>
      </c>
      <c r="D53" s="4">
        <v>83.9</v>
      </c>
      <c r="E53" s="4">
        <v>82.2</v>
      </c>
      <c r="F53" s="4">
        <v>84.1</v>
      </c>
      <c r="G53" s="4">
        <v>81.2</v>
      </c>
      <c r="H53" s="4">
        <v>83.9</v>
      </c>
      <c r="I53" s="4">
        <v>86.7</v>
      </c>
    </row>
    <row r="54" spans="1:9" x14ac:dyDescent="0.3">
      <c r="A54" s="4"/>
      <c r="B54" s="4">
        <v>86.7</v>
      </c>
      <c r="C54" s="4">
        <v>83.9</v>
      </c>
      <c r="D54" s="4">
        <v>82.5</v>
      </c>
      <c r="E54" s="4">
        <v>89.5</v>
      </c>
      <c r="F54" s="4">
        <v>84.1</v>
      </c>
      <c r="G54" s="4">
        <v>83.9</v>
      </c>
      <c r="H54" s="4">
        <v>82.5</v>
      </c>
      <c r="I54" s="4">
        <v>83.5</v>
      </c>
    </row>
    <row r="55" spans="1:9" x14ac:dyDescent="0.3">
      <c r="A55" s="4"/>
      <c r="B55" s="4">
        <v>86.7</v>
      </c>
      <c r="C55" s="4">
        <v>83.9</v>
      </c>
      <c r="D55" s="4">
        <v>80.2</v>
      </c>
      <c r="E55" s="4">
        <v>83.5</v>
      </c>
      <c r="F55" s="4">
        <v>81.2</v>
      </c>
      <c r="G55" s="4">
        <v>83.2</v>
      </c>
      <c r="H55" s="4">
        <v>83</v>
      </c>
      <c r="I55" s="4">
        <v>79.5</v>
      </c>
    </row>
    <row r="56" spans="1:9" x14ac:dyDescent="0.3">
      <c r="A56" s="4"/>
      <c r="B56" s="4">
        <v>89.6</v>
      </c>
      <c r="C56" s="4">
        <v>82.5</v>
      </c>
      <c r="D56" s="4">
        <v>83.9</v>
      </c>
      <c r="E56" s="4">
        <v>83.5</v>
      </c>
      <c r="F56" s="4">
        <v>89.5</v>
      </c>
      <c r="G56" s="4">
        <v>83.2</v>
      </c>
      <c r="H56" s="4">
        <v>83</v>
      </c>
      <c r="I56" s="4">
        <v>75.5</v>
      </c>
    </row>
    <row r="57" spans="1:9" x14ac:dyDescent="0.3">
      <c r="A57" s="4"/>
      <c r="B57" s="4">
        <v>86.7</v>
      </c>
      <c r="C57" s="4">
        <v>83.9</v>
      </c>
      <c r="D57" s="4">
        <v>82.2</v>
      </c>
      <c r="E57" s="4">
        <v>82.5</v>
      </c>
      <c r="F57" s="4">
        <v>83.9</v>
      </c>
      <c r="G57" s="4">
        <v>83.2</v>
      </c>
      <c r="H57" s="4">
        <v>83</v>
      </c>
      <c r="I57" s="4">
        <v>83.9</v>
      </c>
    </row>
    <row r="58" spans="1:9" x14ac:dyDescent="0.3">
      <c r="A58" s="4"/>
      <c r="B58" s="4">
        <v>86.7</v>
      </c>
      <c r="C58" s="4">
        <v>83.9</v>
      </c>
      <c r="D58" s="4">
        <v>81.5</v>
      </c>
      <c r="E58" s="4">
        <v>82.2</v>
      </c>
      <c r="F58" s="4">
        <v>84.1</v>
      </c>
      <c r="G58" s="4">
        <v>83.2</v>
      </c>
      <c r="H58" s="4">
        <v>83</v>
      </c>
      <c r="I58" s="4">
        <v>82.2</v>
      </c>
    </row>
    <row r="59" spans="1:9" x14ac:dyDescent="0.3">
      <c r="A59" s="4"/>
      <c r="B59" s="4">
        <v>83.5</v>
      </c>
      <c r="C59" s="4">
        <v>81.2</v>
      </c>
      <c r="D59" s="4">
        <v>84.6</v>
      </c>
      <c r="E59" s="4">
        <v>81.5</v>
      </c>
      <c r="F59" s="4">
        <v>86.7</v>
      </c>
      <c r="G59" s="4">
        <v>80.2</v>
      </c>
      <c r="H59" s="4">
        <v>85.4</v>
      </c>
      <c r="I59" s="4">
        <v>83.9</v>
      </c>
    </row>
    <row r="60" spans="1:9" x14ac:dyDescent="0.3">
      <c r="A60" s="4"/>
      <c r="B60" s="4">
        <v>90.4</v>
      </c>
      <c r="C60" s="4">
        <v>89.5</v>
      </c>
      <c r="D60" s="4">
        <v>82.2</v>
      </c>
      <c r="E60" s="4">
        <v>84.6</v>
      </c>
      <c r="F60" s="4">
        <v>85.4</v>
      </c>
      <c r="G60" s="4">
        <v>83.9</v>
      </c>
      <c r="H60" s="4">
        <v>85.2</v>
      </c>
      <c r="I60" s="4">
        <v>83.9</v>
      </c>
    </row>
    <row r="61" spans="1:9" x14ac:dyDescent="0.3">
      <c r="A61" s="4"/>
      <c r="B61" s="4">
        <v>91.4</v>
      </c>
      <c r="C61" s="4">
        <v>83.9</v>
      </c>
      <c r="D61" s="4">
        <v>89.5</v>
      </c>
      <c r="E61" s="4">
        <v>82.2</v>
      </c>
      <c r="F61" s="4">
        <v>86.7</v>
      </c>
      <c r="G61" s="4">
        <v>85.6</v>
      </c>
      <c r="H61" s="4">
        <v>86.7</v>
      </c>
      <c r="I61" s="4">
        <v>81.2</v>
      </c>
    </row>
    <row r="62" spans="1:9" x14ac:dyDescent="0.3">
      <c r="A62" s="4"/>
      <c r="B62" s="4">
        <v>92.5</v>
      </c>
      <c r="C62" s="4">
        <v>83.9</v>
      </c>
      <c r="D62" s="4">
        <v>83.2</v>
      </c>
      <c r="E62" s="4">
        <v>89.5</v>
      </c>
      <c r="F62" s="4">
        <v>90.1</v>
      </c>
      <c r="G62" s="4">
        <v>83.9</v>
      </c>
      <c r="H62" s="4">
        <v>78</v>
      </c>
      <c r="I62" s="4">
        <v>89.5</v>
      </c>
    </row>
    <row r="63" spans="1:9" x14ac:dyDescent="0.3">
      <c r="A63" s="9" t="s">
        <v>13</v>
      </c>
      <c r="B63" s="5">
        <v>86.8</v>
      </c>
      <c r="C63" s="5">
        <v>83</v>
      </c>
      <c r="D63" s="5">
        <v>85.4</v>
      </c>
      <c r="E63" s="5">
        <v>83.5</v>
      </c>
      <c r="F63" s="5">
        <v>84.1</v>
      </c>
      <c r="G63" s="5">
        <v>85.4</v>
      </c>
      <c r="H63" s="5">
        <v>83.5</v>
      </c>
      <c r="I63" s="5">
        <v>78.8</v>
      </c>
    </row>
    <row r="64" spans="1:9" x14ac:dyDescent="0.3">
      <c r="A64" s="5"/>
      <c r="B64" s="5">
        <v>80.599999999999994</v>
      </c>
      <c r="C64" s="5">
        <v>83.9</v>
      </c>
      <c r="D64" s="5">
        <v>86.7</v>
      </c>
      <c r="E64" s="5">
        <v>83.5</v>
      </c>
      <c r="F64" s="5">
        <v>84.1</v>
      </c>
      <c r="G64" s="5">
        <v>81.5</v>
      </c>
      <c r="H64" s="5">
        <v>83.5</v>
      </c>
      <c r="I64" s="5">
        <v>76.5</v>
      </c>
    </row>
    <row r="65" spans="1:9" x14ac:dyDescent="0.3">
      <c r="A65" s="5"/>
      <c r="B65" s="5">
        <v>86.7</v>
      </c>
      <c r="C65" s="5">
        <v>83.9</v>
      </c>
      <c r="D65" s="5">
        <v>87.4</v>
      </c>
      <c r="E65" s="5">
        <v>83.9</v>
      </c>
      <c r="F65" s="5">
        <v>83.2</v>
      </c>
      <c r="G65" s="5">
        <v>83.9</v>
      </c>
      <c r="H65" s="5">
        <v>83.5</v>
      </c>
      <c r="I65" s="5">
        <v>75.599999999999994</v>
      </c>
    </row>
    <row r="66" spans="1:9" x14ac:dyDescent="0.3">
      <c r="A66" s="5"/>
      <c r="B66" s="5">
        <v>86.7</v>
      </c>
      <c r="C66" s="5">
        <v>82.5</v>
      </c>
      <c r="D66" s="5">
        <v>85.4</v>
      </c>
      <c r="E66" s="5">
        <v>84.7</v>
      </c>
      <c r="F66" s="5">
        <v>85.5</v>
      </c>
      <c r="G66" s="5">
        <v>86.5</v>
      </c>
      <c r="H66" s="5">
        <v>83.5</v>
      </c>
      <c r="I66" s="5">
        <v>83.5</v>
      </c>
    </row>
    <row r="67" spans="1:9" x14ac:dyDescent="0.3">
      <c r="A67" s="5"/>
      <c r="B67" s="5">
        <v>81.400000000000006</v>
      </c>
      <c r="C67" s="5">
        <v>83.9</v>
      </c>
      <c r="D67" s="5">
        <v>80</v>
      </c>
      <c r="E67" s="5">
        <v>83.9</v>
      </c>
      <c r="F67" s="5">
        <v>80.400000000000006</v>
      </c>
      <c r="G67" s="5">
        <v>83.9</v>
      </c>
      <c r="H67" s="5">
        <v>83.5</v>
      </c>
      <c r="I67" s="5">
        <v>83.5</v>
      </c>
    </row>
    <row r="68" spans="1:9" x14ac:dyDescent="0.3">
      <c r="A68" s="5"/>
      <c r="B68" s="5">
        <v>85.5</v>
      </c>
      <c r="C68" s="5">
        <v>83.6</v>
      </c>
      <c r="D68" s="5">
        <v>83.9</v>
      </c>
      <c r="E68" s="5">
        <v>83.5</v>
      </c>
      <c r="F68" s="5">
        <v>80.099999999999994</v>
      </c>
      <c r="G68" s="5">
        <v>81.5</v>
      </c>
      <c r="H68" s="5">
        <v>86.7</v>
      </c>
      <c r="I68" s="5">
        <v>81.400000000000006</v>
      </c>
    </row>
    <row r="69" spans="1:9" x14ac:dyDescent="0.3">
      <c r="A69" s="5"/>
      <c r="B69" s="5">
        <v>86.7</v>
      </c>
      <c r="C69" s="5">
        <v>83.9</v>
      </c>
      <c r="D69" s="5">
        <v>79.400000000000006</v>
      </c>
      <c r="E69" s="5">
        <v>78.5</v>
      </c>
      <c r="F69" s="5">
        <v>84.1</v>
      </c>
      <c r="G69" s="5">
        <v>83.9</v>
      </c>
      <c r="H69" s="5">
        <v>85.5</v>
      </c>
      <c r="I69" s="5">
        <v>86.7</v>
      </c>
    </row>
    <row r="70" spans="1:9" x14ac:dyDescent="0.3">
      <c r="A70" s="5"/>
      <c r="B70" s="5">
        <v>87.4</v>
      </c>
      <c r="C70" s="5">
        <v>83.9</v>
      </c>
      <c r="D70" s="5">
        <v>89.5</v>
      </c>
      <c r="E70" s="5">
        <v>89.4</v>
      </c>
      <c r="F70" s="5">
        <v>85.4</v>
      </c>
      <c r="G70" s="5">
        <v>83.2</v>
      </c>
      <c r="H70" s="5">
        <v>79.400000000000006</v>
      </c>
      <c r="I70" s="5">
        <v>82.5</v>
      </c>
    </row>
    <row r="71" spans="1:9" x14ac:dyDescent="0.3">
      <c r="A71" s="5"/>
      <c r="B71" s="5">
        <v>81.400000000000006</v>
      </c>
      <c r="C71" s="5">
        <v>84.7</v>
      </c>
      <c r="D71" s="5">
        <v>81.400000000000006</v>
      </c>
      <c r="E71" s="5">
        <v>88.5</v>
      </c>
      <c r="F71" s="5">
        <v>83.9</v>
      </c>
      <c r="G71" s="5">
        <v>83.2</v>
      </c>
      <c r="H71" s="5">
        <v>89.5</v>
      </c>
      <c r="I71" s="5">
        <v>86.7</v>
      </c>
    </row>
    <row r="72" spans="1:9" x14ac:dyDescent="0.3">
      <c r="A72" s="5"/>
      <c r="B72" s="5">
        <v>86.7</v>
      </c>
      <c r="C72" s="5">
        <v>83.9</v>
      </c>
      <c r="D72" s="5">
        <v>85.5</v>
      </c>
      <c r="E72" s="5">
        <v>83.9</v>
      </c>
      <c r="F72" s="5">
        <v>82.5</v>
      </c>
      <c r="G72" s="5">
        <v>84.5</v>
      </c>
      <c r="H72" s="5">
        <v>81.400000000000006</v>
      </c>
      <c r="I72" s="5">
        <v>81.400000000000006</v>
      </c>
    </row>
    <row r="73" spans="1:9" x14ac:dyDescent="0.3">
      <c r="A73" s="5"/>
      <c r="B73" s="5">
        <v>82.5</v>
      </c>
      <c r="C73" s="5">
        <v>91.4</v>
      </c>
      <c r="D73" s="5">
        <v>91.4</v>
      </c>
      <c r="E73" s="5">
        <v>89</v>
      </c>
      <c r="F73" s="5">
        <v>83.9</v>
      </c>
      <c r="G73" s="5">
        <v>81.5</v>
      </c>
      <c r="H73" s="5">
        <v>85.4</v>
      </c>
      <c r="I73" s="5">
        <v>83.5</v>
      </c>
    </row>
    <row r="74" spans="1:9" x14ac:dyDescent="0.3">
      <c r="A74" s="5"/>
      <c r="B74" s="5">
        <v>86.7</v>
      </c>
      <c r="C74" s="5">
        <v>85.6</v>
      </c>
      <c r="D74" s="5">
        <v>85.6</v>
      </c>
      <c r="E74" s="5">
        <v>88</v>
      </c>
      <c r="F74" s="5">
        <v>84.1</v>
      </c>
      <c r="G74" s="5">
        <v>80.099999999999994</v>
      </c>
      <c r="H74" s="5">
        <v>81.5</v>
      </c>
      <c r="I74" s="5">
        <v>83.5</v>
      </c>
    </row>
    <row r="75" spans="1:9" x14ac:dyDescent="0.3">
      <c r="A75" s="5"/>
      <c r="B75" s="5">
        <v>81.400000000000006</v>
      </c>
      <c r="C75" s="5">
        <v>83.9</v>
      </c>
      <c r="D75" s="5">
        <v>85.4</v>
      </c>
      <c r="E75" s="5">
        <v>83.9</v>
      </c>
      <c r="F75" s="5">
        <v>84.1</v>
      </c>
      <c r="G75" s="5">
        <v>81.400000000000006</v>
      </c>
      <c r="H75" s="5">
        <v>83</v>
      </c>
      <c r="I75" s="5">
        <v>82.8</v>
      </c>
    </row>
    <row r="76" spans="1:9" x14ac:dyDescent="0.3">
      <c r="A76" s="5"/>
      <c r="B76" s="5">
        <v>86.7</v>
      </c>
      <c r="C76" s="5">
        <v>83.9</v>
      </c>
      <c r="D76" s="5">
        <v>81.5</v>
      </c>
      <c r="E76" s="5">
        <v>86.5</v>
      </c>
      <c r="F76" s="5">
        <v>84.1</v>
      </c>
      <c r="G76" s="5">
        <v>86.7</v>
      </c>
      <c r="H76" s="5">
        <v>83</v>
      </c>
      <c r="I76" s="5">
        <v>82.8</v>
      </c>
    </row>
    <row r="77" spans="1:9" x14ac:dyDescent="0.3">
      <c r="A77" s="5"/>
      <c r="B77" s="5">
        <v>86.7</v>
      </c>
      <c r="C77" s="5">
        <v>86.5</v>
      </c>
      <c r="D77" s="5">
        <v>83.9</v>
      </c>
      <c r="E77" s="5">
        <v>83.9</v>
      </c>
      <c r="F77" s="5">
        <v>83</v>
      </c>
      <c r="G77" s="5">
        <v>79.8</v>
      </c>
      <c r="H77" s="5">
        <v>83</v>
      </c>
      <c r="I77" s="5">
        <v>82.8</v>
      </c>
    </row>
    <row r="78" spans="1:9" x14ac:dyDescent="0.3">
      <c r="A78" s="5"/>
      <c r="B78" s="5">
        <v>89.7</v>
      </c>
      <c r="C78" s="5">
        <v>80</v>
      </c>
      <c r="D78" s="5">
        <v>86.5</v>
      </c>
      <c r="E78" s="5">
        <v>83.9</v>
      </c>
      <c r="F78" s="5">
        <v>83.9</v>
      </c>
      <c r="G78" s="5">
        <v>86.7</v>
      </c>
      <c r="H78" s="5">
        <v>84.1</v>
      </c>
      <c r="I78" s="5">
        <v>80.099999999999994</v>
      </c>
    </row>
    <row r="79" spans="1:9" x14ac:dyDescent="0.3">
      <c r="A79" s="5"/>
      <c r="B79" s="5">
        <v>90.1</v>
      </c>
      <c r="C79" s="5">
        <v>83.9</v>
      </c>
      <c r="D79" s="5">
        <v>83.9</v>
      </c>
      <c r="E79" s="5">
        <v>84.7</v>
      </c>
      <c r="F79" s="5">
        <v>84</v>
      </c>
      <c r="G79" s="5">
        <v>83.5</v>
      </c>
      <c r="H79" s="5">
        <v>84.1</v>
      </c>
      <c r="I79" s="5">
        <v>78.5</v>
      </c>
    </row>
    <row r="80" spans="1:9" x14ac:dyDescent="0.3">
      <c r="A80" s="5"/>
      <c r="B80" s="5">
        <v>89.4</v>
      </c>
      <c r="C80" s="5">
        <v>79.400000000000006</v>
      </c>
      <c r="D80" s="5">
        <v>83.9</v>
      </c>
      <c r="E80" s="5">
        <v>81.400000000000006</v>
      </c>
      <c r="F80" s="5">
        <v>84.1</v>
      </c>
      <c r="G80" s="5">
        <v>83.9</v>
      </c>
      <c r="H80" s="5">
        <v>80.400000000000006</v>
      </c>
      <c r="I80" s="5">
        <v>81.5</v>
      </c>
    </row>
    <row r="81" spans="1:9" x14ac:dyDescent="0.3">
      <c r="A81" s="5"/>
      <c r="B81" s="5">
        <v>88.5</v>
      </c>
      <c r="C81" s="5">
        <v>89.5</v>
      </c>
      <c r="D81" s="5">
        <v>84.7</v>
      </c>
      <c r="E81" s="5">
        <v>86.7</v>
      </c>
      <c r="F81" s="5">
        <v>84.1</v>
      </c>
      <c r="G81" s="5">
        <v>79.8</v>
      </c>
      <c r="H81" s="5">
        <v>82.6</v>
      </c>
      <c r="I81" s="5">
        <v>83.9</v>
      </c>
    </row>
    <row r="82" spans="1:9" x14ac:dyDescent="0.3">
      <c r="A82" s="5"/>
      <c r="B82" s="5">
        <v>87.5</v>
      </c>
      <c r="C82" s="5">
        <v>78.400000000000006</v>
      </c>
      <c r="D82" s="5">
        <v>83.9</v>
      </c>
      <c r="E82" s="5">
        <v>82.5</v>
      </c>
      <c r="F82" s="5">
        <v>84.1</v>
      </c>
      <c r="G82" s="5">
        <v>83.2</v>
      </c>
      <c r="H82" s="5">
        <v>83</v>
      </c>
      <c r="I82" s="5">
        <v>82.8</v>
      </c>
    </row>
    <row r="83" spans="1:9" x14ac:dyDescent="0.3">
      <c r="A83" s="8" t="s">
        <v>12</v>
      </c>
      <c r="B83" s="4">
        <v>82.4</v>
      </c>
      <c r="C83" s="4">
        <v>83.9</v>
      </c>
      <c r="D83" s="4">
        <v>85.4</v>
      </c>
      <c r="E83" s="4">
        <v>83.5</v>
      </c>
      <c r="F83" s="4">
        <v>84.1</v>
      </c>
      <c r="G83" s="4">
        <v>83.2</v>
      </c>
      <c r="H83" s="4">
        <v>83</v>
      </c>
      <c r="I83" s="4">
        <v>82.8</v>
      </c>
    </row>
    <row r="84" spans="1:9" x14ac:dyDescent="0.3">
      <c r="A84" s="4"/>
      <c r="B84" s="4">
        <v>85.4</v>
      </c>
      <c r="C84" s="4">
        <v>84.7</v>
      </c>
      <c r="D84" s="4">
        <v>86.7</v>
      </c>
      <c r="E84" s="4">
        <v>86.7</v>
      </c>
      <c r="F84" s="4">
        <v>84.1</v>
      </c>
      <c r="G84" s="4">
        <v>83.2</v>
      </c>
      <c r="H84" s="4">
        <v>83</v>
      </c>
      <c r="I84" s="4">
        <v>82.8</v>
      </c>
    </row>
    <row r="85" spans="1:9" x14ac:dyDescent="0.3">
      <c r="A85" s="4"/>
      <c r="B85" s="4">
        <v>89.5</v>
      </c>
      <c r="C85" s="4">
        <v>85.2</v>
      </c>
      <c r="D85" s="4">
        <v>85.4</v>
      </c>
      <c r="E85" s="4">
        <v>80.400000000000006</v>
      </c>
      <c r="F85" s="4">
        <v>84.1</v>
      </c>
      <c r="G85" s="4">
        <v>83.2</v>
      </c>
      <c r="H85" s="4">
        <v>83.6</v>
      </c>
      <c r="I85" s="4">
        <v>83.9</v>
      </c>
    </row>
    <row r="86" spans="1:9" x14ac:dyDescent="0.3">
      <c r="A86" s="4"/>
      <c r="B86" s="4">
        <v>83.6</v>
      </c>
      <c r="C86" s="4">
        <v>83.9</v>
      </c>
      <c r="D86" s="4">
        <v>91.4</v>
      </c>
      <c r="E86" s="4">
        <v>86.7</v>
      </c>
      <c r="F86" s="4">
        <v>84.1</v>
      </c>
      <c r="G86" s="4">
        <v>82.5</v>
      </c>
      <c r="H86" s="4">
        <v>78.8</v>
      </c>
      <c r="I86" s="4">
        <v>89.7</v>
      </c>
    </row>
    <row r="87" spans="1:9" x14ac:dyDescent="0.3">
      <c r="A87" s="4"/>
      <c r="B87" s="4">
        <v>86.7</v>
      </c>
      <c r="C87" s="4">
        <v>83.9</v>
      </c>
      <c r="D87" s="4">
        <v>89.8</v>
      </c>
      <c r="E87" s="4">
        <v>83.5</v>
      </c>
      <c r="F87" s="4">
        <v>84.1</v>
      </c>
      <c r="G87" s="4">
        <v>79.8</v>
      </c>
      <c r="H87" s="4">
        <v>79.400000000000006</v>
      </c>
      <c r="I87" s="4">
        <v>85.6</v>
      </c>
    </row>
    <row r="88" spans="1:9" x14ac:dyDescent="0.3">
      <c r="A88" s="4"/>
      <c r="B88" s="4">
        <v>80.400000000000006</v>
      </c>
      <c r="C88" s="4">
        <v>85.2</v>
      </c>
      <c r="D88" s="4">
        <v>85.4</v>
      </c>
      <c r="E88" s="4">
        <v>83.5</v>
      </c>
      <c r="F88" s="4">
        <v>84.1</v>
      </c>
      <c r="G88" s="4">
        <v>85.2</v>
      </c>
      <c r="H88" s="4">
        <v>86.7</v>
      </c>
      <c r="I88" s="4">
        <v>88.5</v>
      </c>
    </row>
    <row r="89" spans="1:9" x14ac:dyDescent="0.3">
      <c r="A89" s="4"/>
      <c r="B89" s="4">
        <v>86.7</v>
      </c>
      <c r="C89" s="4">
        <v>83.9</v>
      </c>
      <c r="D89" s="4">
        <v>85.4</v>
      </c>
      <c r="E89" s="4">
        <v>83.5</v>
      </c>
      <c r="F89" s="4">
        <v>84.1</v>
      </c>
      <c r="G89" s="4">
        <v>83.9</v>
      </c>
      <c r="H89" s="4">
        <v>85.4</v>
      </c>
      <c r="I89" s="4">
        <v>83.9</v>
      </c>
    </row>
    <row r="90" spans="1:9" x14ac:dyDescent="0.3">
      <c r="A90" s="4"/>
      <c r="B90" s="4">
        <v>86.7</v>
      </c>
      <c r="C90" s="4">
        <v>89.7</v>
      </c>
      <c r="D90" s="4">
        <v>85.4</v>
      </c>
      <c r="E90" s="4">
        <v>83.5</v>
      </c>
      <c r="F90" s="4">
        <v>83.5</v>
      </c>
      <c r="G90" s="4">
        <v>83.9</v>
      </c>
      <c r="H90" s="4">
        <v>92.4</v>
      </c>
      <c r="I90" s="4">
        <v>81.5</v>
      </c>
    </row>
    <row r="91" spans="1:9" x14ac:dyDescent="0.3">
      <c r="A91" s="4"/>
      <c r="B91" s="4">
        <v>92.4</v>
      </c>
      <c r="C91" s="4">
        <v>85.6</v>
      </c>
      <c r="D91" s="4">
        <v>85.4</v>
      </c>
      <c r="E91" s="4">
        <v>89.7</v>
      </c>
      <c r="F91" s="4">
        <v>81.5</v>
      </c>
      <c r="G91" s="4">
        <v>85.2</v>
      </c>
      <c r="H91" s="4">
        <v>91.3</v>
      </c>
      <c r="I91" s="4">
        <v>83.9</v>
      </c>
    </row>
    <row r="92" spans="1:9" x14ac:dyDescent="0.3">
      <c r="A92" s="4"/>
      <c r="B92" s="4">
        <v>91.3</v>
      </c>
      <c r="C92" s="4">
        <v>88.5</v>
      </c>
      <c r="D92" s="4">
        <v>89.5</v>
      </c>
      <c r="E92" s="4">
        <v>83.5</v>
      </c>
      <c r="F92" s="4">
        <v>84.1</v>
      </c>
      <c r="G92" s="4">
        <v>78.400000000000006</v>
      </c>
      <c r="H92" s="4">
        <v>86.7</v>
      </c>
      <c r="I92" s="4">
        <v>83.9</v>
      </c>
    </row>
    <row r="93" spans="1:9" x14ac:dyDescent="0.3">
      <c r="A93" s="4"/>
      <c r="B93" s="4">
        <v>86.7</v>
      </c>
      <c r="C93" s="4">
        <v>83.9</v>
      </c>
      <c r="D93" s="4">
        <v>83.6</v>
      </c>
      <c r="E93" s="4">
        <v>83.5</v>
      </c>
      <c r="F93" s="4">
        <v>84.1</v>
      </c>
      <c r="G93" s="4">
        <v>81.5</v>
      </c>
      <c r="H93" s="4">
        <v>85.4</v>
      </c>
      <c r="I93" s="4">
        <v>80.400000000000006</v>
      </c>
    </row>
    <row r="94" spans="1:9" x14ac:dyDescent="0.3">
      <c r="A94" s="4"/>
      <c r="B94" s="4">
        <v>89.5</v>
      </c>
      <c r="C94" s="4">
        <v>81.5</v>
      </c>
      <c r="D94" s="4">
        <v>92.4</v>
      </c>
      <c r="E94" s="4">
        <v>83.5</v>
      </c>
      <c r="F94" s="4">
        <v>84.1</v>
      </c>
      <c r="G94" s="4">
        <v>79.5</v>
      </c>
      <c r="H94" s="4">
        <v>85.2</v>
      </c>
      <c r="I94" s="4">
        <v>82.8</v>
      </c>
    </row>
    <row r="95" spans="1:9" x14ac:dyDescent="0.3">
      <c r="A95" s="4"/>
      <c r="B95" s="4">
        <v>90.1</v>
      </c>
      <c r="C95" s="4">
        <v>83.9</v>
      </c>
      <c r="D95" s="4">
        <v>91.3</v>
      </c>
      <c r="E95" s="4">
        <v>85.2</v>
      </c>
      <c r="F95" s="4">
        <v>84.1</v>
      </c>
      <c r="G95" s="4">
        <v>74.5</v>
      </c>
      <c r="H95" s="4">
        <v>86.7</v>
      </c>
      <c r="I95" s="4">
        <v>82.1</v>
      </c>
    </row>
    <row r="96" spans="1:9" x14ac:dyDescent="0.3">
      <c r="A96" s="4"/>
      <c r="B96" s="4">
        <v>86.7</v>
      </c>
      <c r="C96" s="4">
        <v>83.9</v>
      </c>
      <c r="D96" s="4">
        <v>86.7</v>
      </c>
      <c r="E96" s="4">
        <v>86.7</v>
      </c>
      <c r="F96" s="4">
        <v>84.1</v>
      </c>
      <c r="G96" s="4">
        <v>83.2</v>
      </c>
      <c r="H96" s="4">
        <v>83.5</v>
      </c>
      <c r="I96" s="4">
        <v>86.7</v>
      </c>
    </row>
    <row r="97" spans="1:9" x14ac:dyDescent="0.3">
      <c r="A97" s="4"/>
      <c r="B97" s="4">
        <v>85.4</v>
      </c>
      <c r="C97" s="4">
        <v>80.400000000000006</v>
      </c>
      <c r="D97" s="4">
        <v>85.4</v>
      </c>
      <c r="E97" s="4">
        <v>83.5</v>
      </c>
      <c r="F97" s="4">
        <v>89.5</v>
      </c>
      <c r="G97" s="4">
        <v>83.2</v>
      </c>
      <c r="H97" s="4">
        <v>82.5</v>
      </c>
      <c r="I97" s="4">
        <v>80.2</v>
      </c>
    </row>
    <row r="98" spans="1:9" x14ac:dyDescent="0.3">
      <c r="A98" s="4"/>
      <c r="B98" s="4">
        <v>91.4</v>
      </c>
      <c r="C98" s="4">
        <v>83.9</v>
      </c>
      <c r="D98" s="4">
        <v>92.4</v>
      </c>
      <c r="E98" s="4">
        <v>82.5</v>
      </c>
      <c r="F98" s="4">
        <v>83.9</v>
      </c>
      <c r="G98" s="4">
        <v>83.2</v>
      </c>
      <c r="H98" s="4">
        <v>82.2</v>
      </c>
      <c r="I98" s="4">
        <v>83.9</v>
      </c>
    </row>
    <row r="99" spans="1:9" x14ac:dyDescent="0.3">
      <c r="A99" s="4"/>
      <c r="B99" s="4">
        <v>89.8</v>
      </c>
      <c r="C99" s="4">
        <v>83.9</v>
      </c>
      <c r="D99" s="4">
        <v>91.3</v>
      </c>
      <c r="E99" s="4">
        <v>82.2</v>
      </c>
      <c r="F99" s="4">
        <v>84.1</v>
      </c>
      <c r="G99" s="4">
        <v>83.2</v>
      </c>
      <c r="H99" s="4">
        <v>83</v>
      </c>
      <c r="I99" s="4">
        <v>82.2</v>
      </c>
    </row>
    <row r="100" spans="1:9" x14ac:dyDescent="0.3">
      <c r="A100" s="4"/>
      <c r="B100" s="4">
        <v>86.7</v>
      </c>
      <c r="C100" s="4">
        <v>82.5</v>
      </c>
      <c r="D100" s="4">
        <v>86.7</v>
      </c>
      <c r="E100" s="4">
        <v>81.5</v>
      </c>
      <c r="F100" s="4">
        <v>86.7</v>
      </c>
      <c r="G100" s="4">
        <v>80.2</v>
      </c>
      <c r="H100" s="4">
        <v>85.4</v>
      </c>
      <c r="I100" s="4">
        <v>83.9</v>
      </c>
    </row>
    <row r="101" spans="1:9" x14ac:dyDescent="0.3">
      <c r="A101" s="4"/>
      <c r="B101" s="4">
        <v>81.2</v>
      </c>
      <c r="C101" s="4">
        <v>83.9</v>
      </c>
      <c r="D101" s="4">
        <v>85.4</v>
      </c>
      <c r="E101" s="4">
        <v>84.6</v>
      </c>
      <c r="F101" s="4">
        <v>85.4</v>
      </c>
      <c r="G101" s="4">
        <v>83.9</v>
      </c>
      <c r="H101" s="4">
        <v>85.2</v>
      </c>
      <c r="I101" s="4">
        <v>83.9</v>
      </c>
    </row>
    <row r="102" spans="1:9" x14ac:dyDescent="0.3">
      <c r="A102" s="4"/>
      <c r="B102" s="4">
        <v>89.7</v>
      </c>
      <c r="C102" s="4">
        <v>83.9</v>
      </c>
      <c r="D102" s="4">
        <v>85.4</v>
      </c>
      <c r="E102" s="4">
        <v>83.5</v>
      </c>
      <c r="F102" s="4">
        <v>84.1</v>
      </c>
      <c r="G102" s="4">
        <v>83.2</v>
      </c>
      <c r="H102" s="4">
        <v>83</v>
      </c>
      <c r="I102" s="4">
        <v>82.8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87F23-B484-41FA-9F6B-2E4FC1EEA0FB}">
  <dimension ref="A1:I9"/>
  <sheetViews>
    <sheetView workbookViewId="0">
      <selection activeCell="B2" sqref="B2:I2"/>
    </sheetView>
  </sheetViews>
  <sheetFormatPr baseColWidth="10" defaultRowHeight="14.4" x14ac:dyDescent="0.3"/>
  <sheetData>
    <row r="1" spans="1:9" x14ac:dyDescent="0.3">
      <c r="A1" t="s">
        <v>9</v>
      </c>
    </row>
    <row r="2" spans="1:9" x14ac:dyDescent="0.3">
      <c r="A2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</row>
    <row r="3" spans="1:9" x14ac:dyDescent="0.3">
      <c r="A3">
        <f>ROUND((3*$B$9)/100,0)</f>
        <v>69</v>
      </c>
      <c r="B3">
        <v>1.5</v>
      </c>
      <c r="C3">
        <v>1.3</v>
      </c>
    </row>
    <row r="4" spans="1:9" x14ac:dyDescent="0.3">
      <c r="A4">
        <f>ROUND((3*$D$9)/100,0)</f>
        <v>106</v>
      </c>
      <c r="D4">
        <v>1.9</v>
      </c>
      <c r="E4">
        <v>1.4</v>
      </c>
    </row>
    <row r="5" spans="1:9" x14ac:dyDescent="0.3">
      <c r="A5">
        <f>ROUND((3*$F$9)/100,0)</f>
        <v>405</v>
      </c>
      <c r="F5">
        <v>3.7</v>
      </c>
      <c r="G5">
        <v>2.8</v>
      </c>
    </row>
    <row r="6" spans="1:9" x14ac:dyDescent="0.3">
      <c r="A6">
        <f>ROUND((3*$H$9)/100,0)</f>
        <v>7181</v>
      </c>
      <c r="H6">
        <v>7.3</v>
      </c>
      <c r="I6">
        <v>6.6</v>
      </c>
    </row>
    <row r="9" spans="1:9" x14ac:dyDescent="0.3">
      <c r="A9" t="s">
        <v>10</v>
      </c>
      <c r="B9">
        <v>2304</v>
      </c>
      <c r="D9">
        <v>3546</v>
      </c>
      <c r="F9">
        <v>13485</v>
      </c>
      <c r="H9">
        <v>239360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Scalability</vt:lpstr>
      <vt:lpstr>Coverage</vt:lpstr>
      <vt:lpstr>Accuracy</vt:lpstr>
      <vt:lpstr>Runtime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2021-04-23T22:04:47Z</dcterms:created>
  <dcterms:modified xsi:type="dcterms:W3CDTF">2021-09-03T22:36:38Z</dcterms:modified>
</cp:coreProperties>
</file>