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rancescolangella/Desktop/"/>
    </mc:Choice>
  </mc:AlternateContent>
  <xr:revisionPtr revIDLastSave="0" documentId="13_ncr:1_{946540B7-08FE-E740-8A21-FFEA473D3C69}" xr6:coauthVersionLast="47" xr6:coauthVersionMax="47" xr10:uidLastSave="{00000000-0000-0000-0000-000000000000}"/>
  <bookViews>
    <workbookView xWindow="3160" yWindow="860" windowWidth="25600" windowHeight="16000" xr2:uid="{00000000-000D-0000-FFFF-FFFF00000000}"/>
  </bookViews>
  <sheets>
    <sheet name="Sheet1" sheetId="1" r:id="rId1"/>
  </sheets>
  <definedNames>
    <definedName name="_xlnm._FilterDatabase" localSheetId="0" hidden="1">Sheet1!$A$1:$BM$193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60" i="1" l="1"/>
  <c r="AL59" i="1"/>
  <c r="AL58" i="1"/>
  <c r="AL57" i="1"/>
  <c r="AL56" i="1"/>
  <c r="AL55" i="1"/>
  <c r="AL54" i="1"/>
  <c r="AL53" i="1"/>
  <c r="AL52" i="1"/>
  <c r="AL51" i="1"/>
  <c r="AL50" i="1"/>
  <c r="AL49" i="1"/>
  <c r="AL48" i="1"/>
  <c r="AL47" i="1"/>
  <c r="AL46" i="1"/>
  <c r="AL45" i="1"/>
  <c r="AL44" i="1"/>
  <c r="AL43" i="1"/>
  <c r="AL42" i="1"/>
  <c r="AL41" i="1"/>
  <c r="AL40" i="1"/>
  <c r="AL39" i="1"/>
  <c r="AL38" i="1"/>
  <c r="AL37" i="1"/>
  <c r="AL35" i="1"/>
  <c r="AL34" i="1"/>
  <c r="AL33" i="1"/>
  <c r="AL32" i="1"/>
  <c r="AL31" i="1"/>
  <c r="AL30" i="1"/>
  <c r="AL29" i="1"/>
  <c r="AL28" i="1"/>
  <c r="AL27" i="1"/>
  <c r="AL26" i="1"/>
  <c r="AL25" i="1"/>
  <c r="AL24" i="1"/>
  <c r="AL23" i="1"/>
  <c r="AL22" i="1"/>
  <c r="AL20" i="1"/>
  <c r="AL19" i="1"/>
  <c r="AL18" i="1"/>
  <c r="AL17" i="1"/>
  <c r="AL16" i="1"/>
  <c r="AL15" i="1"/>
  <c r="AL14" i="1"/>
  <c r="AL13" i="1"/>
  <c r="AL12" i="1"/>
  <c r="AL11" i="1"/>
  <c r="AL10" i="1"/>
  <c r="AL9" i="1"/>
  <c r="AL8" i="1"/>
  <c r="AL7" i="1"/>
  <c r="AL6" i="1"/>
  <c r="AL5" i="1"/>
  <c r="AL3" i="1"/>
  <c r="AL2" i="1"/>
</calcChain>
</file>

<file path=xl/sharedStrings.xml><?xml version="1.0" encoding="utf-8"?>
<sst xmlns="http://schemas.openxmlformats.org/spreadsheetml/2006/main" count="5126" uniqueCount="495">
  <si>
    <t>ICD CODICE PREOP 1</t>
  </si>
  <si>
    <t>Procedura intervento</t>
  </si>
  <si>
    <t>Da</t>
  </si>
  <si>
    <t>A</t>
  </si>
  <si>
    <t>Anni ricovero</t>
  </si>
  <si>
    <t>Sesso</t>
  </si>
  <si>
    <t xml:space="preserve">BMI </t>
  </si>
  <si>
    <t xml:space="preserve">Classe ASA </t>
  </si>
  <si>
    <t>Descrizione classe ASA</t>
  </si>
  <si>
    <t>Hospital stay</t>
  </si>
  <si>
    <t>Ora ingresso in sala</t>
  </si>
  <si>
    <t>Ora uscita sala</t>
  </si>
  <si>
    <t>Tempo sala</t>
  </si>
  <si>
    <t>Blood loss</t>
  </si>
  <si>
    <t>ODI Total PreOp</t>
  </si>
  <si>
    <t>ODI Total 6months</t>
  </si>
  <si>
    <t>ODI Total 12months</t>
  </si>
  <si>
    <t>ODI Total 24months</t>
  </si>
  <si>
    <t>VAS Back PreOp</t>
  </si>
  <si>
    <t>VAS Leg PreOp</t>
  </si>
  <si>
    <t>VAS Back 6months</t>
  </si>
  <si>
    <t>VAS Leg 6months</t>
  </si>
  <si>
    <t>VAS Back 12months</t>
  </si>
  <si>
    <t>VAS Leg 12months</t>
  </si>
  <si>
    <t>VAS Back 24months</t>
  </si>
  <si>
    <t>VAS Leg 24months</t>
  </si>
  <si>
    <t>Aiuto intervento (Sì/No) 6 mo</t>
  </si>
  <si>
    <t>Aiuto intervento (Sì/No) 12 mo</t>
  </si>
  <si>
    <t>Aiuto intervento (Sì/No) 24 mo</t>
  </si>
  <si>
    <t>Intervento precedente (Sì/No)</t>
  </si>
  <si>
    <t>Numero interventi precedenti</t>
  </si>
  <si>
    <t>Data intervento precedente 1</t>
  </si>
  <si>
    <t>Data intervento precedente 2</t>
  </si>
  <si>
    <t>Data intervento precedente 3</t>
  </si>
  <si>
    <t xml:space="preserve">Reintervento (Sì/No) </t>
  </si>
  <si>
    <t>Numero reinterventi</t>
  </si>
  <si>
    <t>Data reintervento 1</t>
  </si>
  <si>
    <t>Data reintervento 2</t>
  </si>
  <si>
    <t>996.49</t>
  </si>
  <si>
    <t>#null</t>
  </si>
  <si>
    <t>INTERVENTO ROTTURA IMPIANTO</t>
  </si>
  <si>
    <t>T10</t>
  </si>
  <si>
    <t>S1</t>
  </si>
  <si>
    <t>F</t>
  </si>
  <si>
    <t>Paziente con malattia sistemica lieve e nessuna limitazione funzionale</t>
  </si>
  <si>
    <t>Sì</t>
  </si>
  <si>
    <t>No</t>
  </si>
  <si>
    <t>V45.4</t>
  </si>
  <si>
    <t>Revisione di artrodesi posteriore e riartrodesi T3-Ilio. Osteotomia di colonna posteriore L4.</t>
  </si>
  <si>
    <t>T3</t>
  </si>
  <si>
    <t>M</t>
  </si>
  <si>
    <t>81.05</t>
  </si>
  <si>
    <t>Estensione craniale di pregressa artrodesi</t>
  </si>
  <si>
    <t>T1</t>
  </si>
  <si>
    <t>T5</t>
  </si>
  <si>
    <t xml:space="preserve"> 04:40:02</t>
  </si>
  <si>
    <t>Revisione di artrodesi posteriore T10-Ilio con sostituzione di mezzi di osteosintesi. Osteotomia di sottrazione peduncolare (corner PSO) L4.</t>
  </si>
  <si>
    <t xml:space="preserve">T10 </t>
  </si>
  <si>
    <t>ILIO</t>
  </si>
  <si>
    <t>Paziente con malattia sistemica grave e limitazione funzionale di grado moderato</t>
  </si>
  <si>
    <t>REVISIONE CHIRURGICA COLONNA LOMBARE RIMOZIONE SINTESI E ARTRODESI VERTEBRALE IVD-ILEO</t>
  </si>
  <si>
    <t>T4</t>
  </si>
  <si>
    <t>998.89</t>
  </si>
  <si>
    <t>ARTRODESI ANTERIORE L3-4 + REVISIONE/ESTENSIONE ARTRODESI POSTERIORE A L2</t>
  </si>
  <si>
    <t>L2</t>
  </si>
  <si>
    <t>L5</t>
  </si>
  <si>
    <t>Revisione di artrodesi vertebrale, debridement profondo asportativo, rimozione dei mezzi di sintesi. Nuova osteosintesi T3-Ilio. ARtrodesi T3- T12</t>
  </si>
  <si>
    <t>Estensione a T10</t>
  </si>
  <si>
    <t>T8</t>
  </si>
  <si>
    <t>996.78</t>
  </si>
  <si>
    <t>1° TEMPO (ANTERIORE): ARTRODESI L2-L3 E L3-L4 PER VIA RETROPERITONEALE TRANSPSOAS (XLIF NUVASIVE) - 2° TEMPO (POSTERIORE): RINNOVO BARRA SINISTRA E NUOVA SINTESI ADDIZIONALE CON BARRE BILATERALE (EXPEDIUM DEPUY)</t>
  </si>
  <si>
    <t>T12</t>
  </si>
  <si>
    <t>Revisione estensione dell'artrodesi a T10</t>
  </si>
  <si>
    <t>T9</t>
  </si>
  <si>
    <t>Revisione artrodesi mediante XLIF L4-5 e nuova artrodesi posteriore con sostituzione dei mezzi di sintesi rotti</t>
  </si>
  <si>
    <t>L3</t>
  </si>
  <si>
    <t>Revisione chirurgica con PSO in L5</t>
  </si>
  <si>
    <t>L1</t>
  </si>
  <si>
    <t>REVISIONE CHIRURGICA: RIMOZIONE DEI PREGRESSI MEZZI DI SINTESI, DEBRIMENT DEL TESSUTO SETTICO, NUOVA ARTRODESI POSTERIORE T3-ILEO</t>
  </si>
  <si>
    <t>Revisione barre in artrodesi toraco-pelvica</t>
  </si>
  <si>
    <t>1° tempo (posteriore): rimozione barre L5-S1 e osteotomia L5-S1. 2° tempo (anteriore): ALIF L5-S1 (Nuvasive Brigade). 3° tempo (posteriore): rinnovo barre L2-pelvi con nuova atrodesi (DePuy Expedium)</t>
  </si>
  <si>
    <t>ARTRODESI VERTEBRALE COMBINATA ANTERIORE E POSTERIORE L2-L5 CON IMPIANTO DI CAGE ITERSOMATICA XLIF L2-L3 E TLIF L4-L5 + DECOMPRESSIONE L2-L4</t>
  </si>
  <si>
    <t>REvisione posteriore di artrodesi T4-L3 (revisione del segmento T10-L3 ed estensione a S1 e iliaco)</t>
  </si>
  <si>
    <t>OSTEOTOMIA CORRETTIVA DI L4 E RINNOVO MEZZI DI SINTESI (NUVASIVE ARMADA)</t>
  </si>
  <si>
    <t>Revisione-estensione artrodesi vertebrale a T10</t>
  </si>
  <si>
    <t>81.06</t>
  </si>
  <si>
    <t>1) XLIF L1-2 2) REVISIONE POSTERIORE E NUOVA ARTRODESI T5-L5</t>
  </si>
  <si>
    <t xml:space="preserve"> 07:39:57</t>
  </si>
  <si>
    <t>ESTENSIONE CAUDALE ALL'ILEO E RIFUSIONE POSTERIORE L1-ILEO (NUVASIVE ARMADA)</t>
  </si>
  <si>
    <t>RIMOZIONE IMPIANTO POSTERIORE E ARTRODESI POSTERIORE STRUMENTATA T4-L4</t>
  </si>
  <si>
    <t>L4</t>
  </si>
  <si>
    <t>1° TEMPO RELEASE POSTERIORE E OSTEOTOMIE CORRETTIVE. 2°TEMPO: ARTRODESI ANTERIORE L5-S1. 3°TEMPO: CORREZIONE E ARTRODESI VERTEBRALE STRUMENTATA</t>
  </si>
  <si>
    <t>rimozione e reimpianto mezzi di sintesi / rinforzo artrodesi</t>
  </si>
  <si>
    <t>xlif L3-L4 / L4-L5 - stabilizzazione artrodesi posteriore L3-S1</t>
  </si>
  <si>
    <t>REVISIONE E NUOVA ARTRODESI STRUMENTATA T10 -S1 CON TLIF IN L5-S1</t>
  </si>
  <si>
    <t>RIMOZIONE PARZIALE MATERIALE DI SINTESI A DX</t>
  </si>
  <si>
    <t>Paziente sano</t>
  </si>
  <si>
    <t>REVISIONE DEL SISTEMA E NUOVA ARTRODESI T10-S1</t>
  </si>
  <si>
    <t>xlif L4-L5 / rimozione e reimpianto mds T11-ileo con rinforzo artrodesi</t>
  </si>
  <si>
    <t>T11</t>
  </si>
  <si>
    <t>REVISIONE, SOSTITUZIONE MEZZI DI SINTESI E NUOVA ARTRODESI T10-PELVI</t>
  </si>
  <si>
    <t>REVISIONE CHIRURGICA CON ARTRODESI VERTEBRALE ANTERIORE (XLIF L3-L4) E RINNOVO DI ARTRODESI VERTEBRALE POSTERIORE T10-PELVI CON INNESTO OSSEO OMOLOGO</t>
  </si>
  <si>
    <t>Rimozione barre e prolungamento artrodesi a T10 / osteotomia PSO L3</t>
  </si>
  <si>
    <t>INTERVENTO COLONNA VERTEBRALE - CEDIMENTO</t>
  </si>
  <si>
    <t>rimozione mezzi di sintesi. decompressione -osteotomia sec. S.P. - tlif L2-L3 / L3-L4 / L4-L5. artrodesi T10-S2</t>
  </si>
  <si>
    <t xml:space="preserve">REVISIONE DI ARTRODESI VERTEBRALE T12-L5 CON ESTENSIONE PROSSIMALE A T3 E DISTALE ALLILEO </t>
  </si>
  <si>
    <t xml:space="preserve"> 08:14:21</t>
  </si>
  <si>
    <t>rimozione e reimpianto barre e vite iliaca sinistra</t>
  </si>
  <si>
    <t>REVISIONE CON ESTENSIONE ARTRODESI T10 ILEO + ALIF L4S1 (MEDTRONIC)</t>
  </si>
  <si>
    <t>1° tempo: release posteriore con osteotomie tipo Ponte. 2° tempo: artrodesi anteriore strumentata per via retroperitoneale</t>
  </si>
  <si>
    <t>Artrodesi anteriore L5-S1. Rimozione batteria neurostimolatore.</t>
  </si>
  <si>
    <t>RIFUSIONE DELLA COLONNA A QUALSIASI LIVELLO E CON QUALSIASI APPROCCIO</t>
  </si>
  <si>
    <t>Revisione di artrodesi toraco pelvica per pseudoartrosi</t>
  </si>
  <si>
    <t>T7</t>
  </si>
  <si>
    <t>RIMOZIONE STRUMENTAZIONE VERTEBRALE PER ARTRODESI T10-iLEO</t>
  </si>
  <si>
    <t>Rimozione di mezzi di sintesi, riartrodesi T12- L5, estensione di artrodesi da T2 a S1 e ilio.</t>
  </si>
  <si>
    <t>T2</t>
  </si>
  <si>
    <t>REVISIONE ARTRODESI VERTEBRALE MEDIANTE APPROCCIO COMBINATO ANTERIORE E POSTERIORE</t>
  </si>
  <si>
    <t>REVISIONE ARTRODESI VERTEBRALE STRUMENTATA</t>
  </si>
  <si>
    <t>REVISIONE MEDIANTE NUOVA ARTRODESI STRUMENTATA T3-PELVI</t>
  </si>
  <si>
    <t>1Â° TEMPO (ANTERIORE): ARTRODESI INTERSOMATICA L3-L4 L4-L5 (NUVASIVE COROENT) - 2Â° TEMPO (POSTERIORE) ARTRODESI POSTERIORE L2-PELVI CON TLIF L5-S1 (NUVASIVA ARMADA + ATLIF)</t>
  </si>
  <si>
    <t>prolungamento a T10 ed artrodesi T1-sacro / rimozione e reimpianto mds</t>
  </si>
  <si>
    <t>rimozione e reimpianto mds L2-sacro ( tlif L2-L3 / osteotomia L5-S1 / alif L5-S1 )</t>
  </si>
  <si>
    <t>REVISIONE, SOSTITUZIONE IMPIANTO E ESTENSIONE CRANIALE A T3</t>
  </si>
  <si>
    <t>REVISIONE PREGRESSA ARTODESI L4-L5 CON NUOVA ARTRODESI L3-S1 E TLIF L3-L4 ED L5-S1</t>
  </si>
  <si>
    <t>REVISIONE ARTRODESI L2-L4 ED ESTENSIONE DISTALE A S1 CON TLIF L4-L5 DA SINISTRA</t>
  </si>
  <si>
    <t>Revisione della strumentazione posteriore e rinforzo di artrodesi</t>
  </si>
  <si>
    <t>Revisione della strumentazione con estensione a T10 e osteotomia della colonna posteriore in L3-L4</t>
  </si>
  <si>
    <t>SCOLIOSI DEGENERATIVA</t>
  </si>
  <si>
    <t xml:space="preserve"> 12:26:40.0</t>
  </si>
  <si>
    <t>CORREZIONE E ARTRODESI POSTERIORE STRUMENTATA T2-L4</t>
  </si>
  <si>
    <t xml:space="preserve"> 08:20:12.0</t>
  </si>
  <si>
    <t>1° stage chirurgico : ACR L3-L4 e posizionamento di viti peduncolari T6-Ileo</t>
  </si>
  <si>
    <t>T6</t>
  </si>
  <si>
    <t xml:space="preserve"> 09:52:04.0</t>
  </si>
  <si>
    <t>sostituzione mezzi di sintesi</t>
  </si>
  <si>
    <t xml:space="preserve"> 06:21:12.0</t>
  </si>
  <si>
    <t>rinnovo barre, impianto di viti peduncolari S1, viti iliache e viti peduncolari toraciche T5-T4-T3</t>
  </si>
  <si>
    <t xml:space="preserve"> 08:31:47.0</t>
  </si>
  <si>
    <t>Cifosi giunzionale prossimale</t>
  </si>
  <si>
    <t xml:space="preserve"> 08:23:15.0</t>
  </si>
  <si>
    <t>Artrodesi posteriore T1-L2, osteotomie multiple di Ponte dorsale e Smith-Petersen lombari</t>
  </si>
  <si>
    <t xml:space="preserve"> 09:20:43.0</t>
  </si>
  <si>
    <t>81.08</t>
  </si>
  <si>
    <t xml:space="preserve">Revisione di artrodesi posteriore e riartrodesi L1-Ilio. Osteotomia di colonna posteriore  di L4. </t>
  </si>
  <si>
    <t xml:space="preserve"> 08:20:36.0</t>
  </si>
  <si>
    <t>81.64</t>
  </si>
  <si>
    <t>ARTRODESI INTERSOMATICA ANTERIORE III L - IV L CON CAGES (XLIF) E ARTRODESI VERTEBRALE IV D  IV L CON FISSATORE INTERNO</t>
  </si>
  <si>
    <t xml:space="preserve"> 06:55:38.0</t>
  </si>
  <si>
    <t xml:space="preserve"> 05:10:57.0</t>
  </si>
  <si>
    <t xml:space="preserve">ARTRODESI INTERSOMATICA ANTERIORE III L - IV L CON CAGES (XLIF) E ARTRODESI VERTEBRALE IV D  V L CON FISSATORE INTERNO </t>
  </si>
  <si>
    <t xml:space="preserve"> 07:14:54.0</t>
  </si>
  <si>
    <t>CORREZIONE DELLA DEFORMITA' MEDIANTE ARTRODESI STRUMENTATA POSTERIORE T4-ILEO CON PSO DI L3</t>
  </si>
  <si>
    <t xml:space="preserve"> 10:09:24.0</t>
  </si>
  <si>
    <t>artrodesi toraco-lombate T9-L4</t>
  </si>
  <si>
    <t xml:space="preserve"> 09:28:30.0</t>
  </si>
  <si>
    <t>Correzione della deformità mediante artrodesi T9-L5 e PSO asimmetrica di L2</t>
  </si>
  <si>
    <t xml:space="preserve"> 09:58:51.0</t>
  </si>
  <si>
    <t xml:space="preserve">Sostituzione di viti peduncolari L4-S1,artrodesi posteriore T3-Ilio, correzione parziale di scoliosi. </t>
  </si>
  <si>
    <t xml:space="preserve"> 07:27:58.0</t>
  </si>
  <si>
    <t>artrodesi circonferenziale toraco-lombare</t>
  </si>
  <si>
    <t xml:space="preserve"> 13:29:37.0</t>
  </si>
  <si>
    <t>ARTRODESI VERTEBRALE IXD-IVL</t>
  </si>
  <si>
    <t xml:space="preserve"> 02:00:49.0</t>
  </si>
  <si>
    <t xml:space="preserve"> 06:57:16.0</t>
  </si>
  <si>
    <t>ARTRODESI T6-ILEO CON PLIF L5-S1</t>
  </si>
  <si>
    <t xml:space="preserve"> 09:43:19.0</t>
  </si>
  <si>
    <t xml:space="preserve"> 12:18:02.0</t>
  </si>
  <si>
    <t>ARTRODESI VERTEBRALE IX D - I S CON FISSATORE INTERNO</t>
  </si>
  <si>
    <t xml:space="preserve"> 04:36:28.0</t>
  </si>
  <si>
    <t>artrodesi T4-L1, eventuale toraco-plastica</t>
  </si>
  <si>
    <t xml:space="preserve"> 09:32:00.0</t>
  </si>
  <si>
    <t>orrezione e artrodesi vertebrale posteriore T4-L3</t>
  </si>
  <si>
    <t xml:space="preserve"> 05:27:52.0</t>
  </si>
  <si>
    <t xml:space="preserve">RINNOVO SINTESI E ESTENSIONE ARTRODESI IIID-XID </t>
  </si>
  <si>
    <t xml:space="preserve"> 04:48:33.0</t>
  </si>
  <si>
    <t>ARTRODESI VERTEBRALE IVD-IVL</t>
  </si>
  <si>
    <t xml:space="preserve"> 05:37:44.0</t>
  </si>
  <si>
    <t>Artrodesi T10-ILEO per scoliosi + XLIF</t>
  </si>
  <si>
    <t xml:space="preserve"> 11:15:55.0</t>
  </si>
  <si>
    <t>ARTRODESI VERTEBRALE VID-VL</t>
  </si>
  <si>
    <t xml:space="preserve"> 04:28:03.0</t>
  </si>
  <si>
    <t>release anteriore e correzione eartrodesi posteriore T2-pelvi</t>
  </si>
  <si>
    <t xml:space="preserve"> 08:33:56.0</t>
  </si>
  <si>
    <t>81.63</t>
  </si>
  <si>
    <t>ARTRODESI CON APPROCCIO ANTERIORE (XLIF L2-L4) E POSTERIORE T11-ILEO</t>
  </si>
  <si>
    <t xml:space="preserve"> 10:19:38.0</t>
  </si>
  <si>
    <t xml:space="preserve"> 05:13:58.0</t>
  </si>
  <si>
    <t>artrodesi T5-L5 + PSO L1</t>
  </si>
  <si>
    <t>08:17:56.0</t>
  </si>
  <si>
    <t>revisione posteriore e nuova ortrodesi T3-Pelvi con osteotomia di ponte sull'apice della cifosi e osteotomia cifotizzante T12-L1</t>
  </si>
  <si>
    <t xml:space="preserve"> 09:06:15.0</t>
  </si>
  <si>
    <t>Revisione chirurgica</t>
  </si>
  <si>
    <t xml:space="preserve"> 10:56:31.0</t>
  </si>
  <si>
    <t>correzione e artrodesi vertebrale posteriore strumentata dorsolombare</t>
  </si>
  <si>
    <t xml:space="preserve"> 06:34:32.0</t>
  </si>
  <si>
    <t>Artrodesi vertebrale posteriore T5-Ilio con osteotomia di sottrazione peduncolare asimmetrica L1</t>
  </si>
  <si>
    <t xml:space="preserve"> 11:23:58.0</t>
  </si>
  <si>
    <t>Artrodesi T10-sacro con strumentazione pelvica e osteotomia di sottrazione peduncolare L4 per correzione d'ipolordosi</t>
  </si>
  <si>
    <t xml:space="preserve"> 07:15:56.0</t>
  </si>
  <si>
    <t xml:space="preserve"> 12:26:03.0</t>
  </si>
  <si>
    <t>ARTRODESI VERTEBRALE IX D - IV L CON FISSATORE INTERNO</t>
  </si>
  <si>
    <t xml:space="preserve"> 04:02:04.0</t>
  </si>
  <si>
    <t>ARTRODESI INTERSOMATICA ANTERIORE II L - III L CON CAGE (XLIF) E ARTRODESI VERTEBRALE IV D  ILEO CON FISSATORE INTERNO</t>
  </si>
  <si>
    <t xml:space="preserve"> 07:02:24.0</t>
  </si>
  <si>
    <t xml:space="preserve">ARTRODESI INTERSOMATICA ANTERIORE II L - III L E I L - II L CON CAGES (XLIF) E ARTRODESI VERTEBRALE IV D  V L CON FISSATORE INTERNO </t>
  </si>
  <si>
    <t xml:space="preserve"> 07:07:51.0</t>
  </si>
  <si>
    <t>artrodesi posteriore T10-L5, PSO L3</t>
  </si>
  <si>
    <t xml:space="preserve"> 08:27:43.0</t>
  </si>
  <si>
    <t>ARTRODESI VERTEBRALE COMBINATA ANTERIORE E POSTERIORE L1-S1 (XLIF L3-L4)</t>
  </si>
  <si>
    <t xml:space="preserve"> 08:07:58.0</t>
  </si>
  <si>
    <t>ARTRODESI VERTEBRALE V D - SACROILEO CON FISSATORE INTERNO</t>
  </si>
  <si>
    <t xml:space="preserve"> 05:55:57.0</t>
  </si>
  <si>
    <t>Release posteriore + corpectomia L4 + estensione artrodesi</t>
  </si>
  <si>
    <t xml:space="preserve"> 07:37:40.0</t>
  </si>
  <si>
    <t xml:space="preserve">ARTRODESI INTERSOMATICA ANTERIORE II L - III L E III L - IV L CON CAGES (XLIF) E ARTRODESI VERTEBRALE X D  V L CON FISSATORE INTERNO </t>
  </si>
  <si>
    <t xml:space="preserve"> 07:05:50.0</t>
  </si>
  <si>
    <t>revisione artrodesi posteriore toraco lombare, decompressione posteriore D4-D5, estensione alla pelvi con viti iliache</t>
  </si>
  <si>
    <t xml:space="preserve"> 08:31:57.0</t>
  </si>
  <si>
    <t>Artrodesi anteriore L4 L5 + Artrodesi posteriore L2-ILEO</t>
  </si>
  <si>
    <t xml:space="preserve"> 06:29:51.0</t>
  </si>
  <si>
    <t>ARTRODESI INTERSOMATICA ANTERIORE II L - III L E III L - IV L CON CAGES (XLIF) E ARTRODESI VERTEBRALE VIII D  IV L CON FISSATORE INTERNO</t>
  </si>
  <si>
    <t xml:space="preserve"> 06:55:01.0</t>
  </si>
  <si>
    <t>ARTRODESI INTERSOMATICA ANTERIORE III L - IV L CON CAGE (XLIF) E ARTRODESI VERTEBRALE X D  V L CON FISSATORE INTERNO</t>
  </si>
  <si>
    <t xml:space="preserve"> 06:09:55.0</t>
  </si>
  <si>
    <t>artrodesi 13vertebre</t>
  </si>
  <si>
    <t xml:space="preserve"> 07:50:20.0</t>
  </si>
  <si>
    <t>ARTRODESI VERTEBRALE VIID-IVL</t>
  </si>
  <si>
    <t xml:space="preserve"> 05:52:30.0</t>
  </si>
  <si>
    <t>SCOLIOSI DORSALE</t>
  </si>
  <si>
    <t xml:space="preserve"> 04:55:58.0</t>
  </si>
  <si>
    <t>Artrodesi T9-L5 con correzione di scoliosi</t>
  </si>
  <si>
    <t xml:space="preserve"> 05:41:25.0</t>
  </si>
  <si>
    <t xml:space="preserve"> 05:52:08.0</t>
  </si>
  <si>
    <t>CORREIZIONE DELLA SCOLIOSI E ARTRODESI T5-L3</t>
  </si>
  <si>
    <t xml:space="preserve"> 05:57:49.0</t>
  </si>
  <si>
    <t xml:space="preserve"> 06:14:23.0</t>
  </si>
  <si>
    <t xml:space="preserve"> 08:40:01.0</t>
  </si>
  <si>
    <t>ARTRODESI VERTEBRALE VIIID-IVL</t>
  </si>
  <si>
    <t xml:space="preserve"> 04:41:30.0</t>
  </si>
  <si>
    <t>Revisione posteriore con nuova artrodesi T10-pelvi e correzione della deformità (DePuy Offset)</t>
  </si>
  <si>
    <t xml:space="preserve"> 09:13:57.0</t>
  </si>
  <si>
    <t xml:space="preserve"> 10:49:12.0</t>
  </si>
  <si>
    <t>Strumentazione T3-pelvi ed artrodesi toracica.</t>
  </si>
  <si>
    <t xml:space="preserve"> 07:29:53.0</t>
  </si>
  <si>
    <t>ARTRODESI VERTEBRALE V D - IV L CON FISSATORE INTERNO</t>
  </si>
  <si>
    <t xml:space="preserve"> 04:41:58.0</t>
  </si>
  <si>
    <t>ARTRODESI VERTEBRALE IXD-IIIL</t>
  </si>
  <si>
    <t xml:space="preserve"> 04:09:54.0</t>
  </si>
  <si>
    <t xml:space="preserve"> 07:39:59.0</t>
  </si>
  <si>
    <t xml:space="preserve"> 03:08:32.0</t>
  </si>
  <si>
    <t>XLIF L4L5, ACR L3L4, FUSIONE POST T10 ILEO</t>
  </si>
  <si>
    <t xml:space="preserve"> 11:09:04.0</t>
  </si>
  <si>
    <t xml:space="preserve">ARTRODESI INTERSOMATICA ANTERIORE II L - III L E III L - IV L CON CAGES (XLIF) - LAMINECTOMIA DECOMPRESSIVA E ARTRODESI INTERSOMATICA ANTERIORE IV L - V L CON CAGE -  ARTRODESI VERTEBRALE X D  V L CON FISSATORE INTERNO </t>
  </si>
  <si>
    <t xml:space="preserve"> 06:43:58.0</t>
  </si>
  <si>
    <t>Correzione scoliosi ed artrodesi posteriore T5-L4</t>
  </si>
  <si>
    <t xml:space="preserve"> 09:01:57.0</t>
  </si>
  <si>
    <t>ARTRODESI INTERSOMATICA ANTERIORE III L - IV L CON CAGE (XLIF) E ARTRODESI VERTEBRALE  IV D - V L CON FISSATORE INTERNO</t>
  </si>
  <si>
    <t xml:space="preserve"> 09:02:26.0</t>
  </si>
  <si>
    <t>ARTRODESI INTERSOMATICA ANTERIORE III L - IV L CON CAGE (XLIF) E ARTRODESI VERTEBRALE IV D  V L CON FISSATORE INTERNO</t>
  </si>
  <si>
    <t xml:space="preserve"> 06:28:55.0</t>
  </si>
  <si>
    <t xml:space="preserve"> 05:37:26.0</t>
  </si>
  <si>
    <t xml:space="preserve"> 11:14:42.0</t>
  </si>
  <si>
    <t>ARTRODESI VERTEBRALE IV D - I S CON FISSATORE INTERNO - DECOMPRESSIONE E ARTRODESI INTERSOMATICA IV L  I S CON FISSATORE INTERNO E CAGES (POLIF)</t>
  </si>
  <si>
    <t xml:space="preserve"> 06:40:38.0</t>
  </si>
  <si>
    <t>ARTRODESI VERTEBRALE IVD-IIIL</t>
  </si>
  <si>
    <t xml:space="preserve"> 04:03:30.0</t>
  </si>
  <si>
    <t>Osteotomia Ponte da T8 a S1</t>
  </si>
  <si>
    <t xml:space="preserve"> 10:35:49.0</t>
  </si>
  <si>
    <t>ARTRODESI INTERSOMATICA ANTERIORE II L - III L E III L - IV L CON CAGES (XLIF) E ARTRODESI VERTEBRALE X D  ILEO CON FISSATORE INTERNO</t>
  </si>
  <si>
    <t xml:space="preserve"> 06:11:29.0</t>
  </si>
  <si>
    <t>ARTRODESI VERTEBRALE VI D - V L CON FISSATORE INTERNO</t>
  </si>
  <si>
    <t xml:space="preserve"> 05:25:40.0</t>
  </si>
  <si>
    <t>artrodesi strumentata posteriore per scoliosi dell'adulto</t>
  </si>
  <si>
    <t xml:space="preserve"> 07:10:15.0</t>
  </si>
  <si>
    <t xml:space="preserve"> 03:33:37.0</t>
  </si>
  <si>
    <t>ARTRODESI VERTEBRALE III D - IV L CON FISSATORE INTERNO</t>
  </si>
  <si>
    <t xml:space="preserve"> 07:43:51.0</t>
  </si>
  <si>
    <t>Artrodesi T8-L3</t>
  </si>
  <si>
    <t xml:space="preserve"> 06:26:45.0</t>
  </si>
  <si>
    <t>ARTRODESI VERTEBRALE X D - IV L CON FISSATORE INTERNO</t>
  </si>
  <si>
    <t xml:space="preserve"> 03:22:05.0</t>
  </si>
  <si>
    <t xml:space="preserve">ARTRODESI INTERSOMATICA ANTERIORE IV L - V L E III L - IV L CON CAGES (XLIF) E ARTRODESI VERTEBRALE X D  I S CON FISSATORE INTERNO </t>
  </si>
  <si>
    <t xml:space="preserve"> 06:16:45.0</t>
  </si>
  <si>
    <t xml:space="preserve"> 03:24:13.0</t>
  </si>
  <si>
    <t xml:space="preserve"> 08:09:16.0</t>
  </si>
  <si>
    <t>Correzione ed artrodesi  vertebrale posteriore T8-L4</t>
  </si>
  <si>
    <t xml:space="preserve"> 08:56:00.0</t>
  </si>
  <si>
    <t>Correzione di scoliosi ed artrodei T5-L4</t>
  </si>
  <si>
    <t xml:space="preserve"> 07:54:01.0</t>
  </si>
  <si>
    <t>Correzione di scoliosi e artrodesi posteriore T10.Ilio</t>
  </si>
  <si>
    <t>ARTRODESI VERTEBRALE IV D - IV L CON FISSATORE INTERNO</t>
  </si>
  <si>
    <t xml:space="preserve"> 04:26:07.0</t>
  </si>
  <si>
    <t>ARTRODESI ANTERIORE STRUMENTATA L5-S1 E CORREZIONE E ARTRODESI POSTEIORE T2- PELVI</t>
  </si>
  <si>
    <t xml:space="preserve"> 10:32:00.0</t>
  </si>
  <si>
    <t>ARTRODESI VERTEBRALE IV D - ILEO CON FISSATORE INTERNO</t>
  </si>
  <si>
    <t xml:space="preserve"> 05:46:03.0</t>
  </si>
  <si>
    <t xml:space="preserve">ARTRODESI T4-PELVI </t>
  </si>
  <si>
    <t xml:space="preserve"> 08:13:58.0</t>
  </si>
  <si>
    <t>CORREZIONE E ARTRODESI POSTERIORE STRUMENTATA T4-L3</t>
  </si>
  <si>
    <t xml:space="preserve"> 04:57:57.0</t>
  </si>
  <si>
    <t>revisione con estensione artrodesi a T3 ( cage coroent XL + Armada)</t>
  </si>
  <si>
    <t xml:space="preserve"> 08:26:39.0</t>
  </si>
  <si>
    <t>Fusione T8-L3</t>
  </si>
  <si>
    <t xml:space="preserve"> 05:24:50.0</t>
  </si>
  <si>
    <t xml:space="preserve"> 04:28:20.0</t>
  </si>
  <si>
    <t>Artrodesi posteriore T8-L3</t>
  </si>
  <si>
    <t xml:space="preserve"> 07:30:04.0</t>
  </si>
  <si>
    <t>1Â° TEMPO (ANTERIORE): ARTRODESI ANTERIORE L2-L5 (NUVASIVE COROENT) - 2Â° TEMPO (POSTERIORE): ARTRODESI POSTERIORE L2-ILEO (NUVASIVE PRECEPT)</t>
  </si>
  <si>
    <t xml:space="preserve"> 05:36:49.0</t>
  </si>
  <si>
    <t>1Â° TEMPO : PRELIEVO STECCA TIBIALE. 2Â° TEMPO : ARTRODESI POSTERIORE STRUMENTATA T1-L4</t>
  </si>
  <si>
    <t xml:space="preserve"> 11:05:52.0</t>
  </si>
  <si>
    <t xml:space="preserve">ARTRODESI INTERSOMATICA ANTERIORE III L - IV L CON CAGES (XLIF) E ARTRODESI VERTEBRALE IV D Â IV L CON FISSATORE INTERNO </t>
  </si>
  <si>
    <t xml:space="preserve"> 07:21:14.0</t>
  </si>
  <si>
    <t>ARTRODESI POSTERIORE T2-L4 CON CORREZIONE DELLA DEFORMITA (EXPEDIUM DEPUY)</t>
  </si>
  <si>
    <t xml:space="preserve"> 06:37:57.0</t>
  </si>
  <si>
    <t xml:space="preserve"> 04:53:57.0</t>
  </si>
  <si>
    <t>Correzione e artrodesi vertebrale strumentata T3-L3</t>
  </si>
  <si>
    <t xml:space="preserve"> 05:11:06.0</t>
  </si>
  <si>
    <t>ARTRODESI INTERSOMATICA ANTERIORE III L - IV L CON CAGE (XLIF) - LAMINECTOMIA DECOMPRESSIVA IV L SINISTRA - ARTRODESI VERTEBRALE IV D Â I S CON FISSATORE INTERNO</t>
  </si>
  <si>
    <t xml:space="preserve"> 07:55:58.0</t>
  </si>
  <si>
    <t>ARTRODESI VERTEBRALE V D - III L CON FISSATORE INTERNO</t>
  </si>
  <si>
    <t xml:space="preserve"> 03:36:09.0</t>
  </si>
  <si>
    <t>CORREZIONE E ARTRODESI POSTERIORE STRUMENTATA T3-PELVI</t>
  </si>
  <si>
    <t xml:space="preserve"> 11:09:58.0</t>
  </si>
  <si>
    <t>ARTRODESI INTERSOMATICA ANTERIORE III L - IV L CON CAGES (XLIF) E ARTRODESI VERTEBRALE X D Â V L CON FISSATORE INTERNO</t>
  </si>
  <si>
    <t xml:space="preserve"> 07:05:58.0</t>
  </si>
  <si>
    <t>Artrodesi L5-S1 + post T8-Ileo</t>
  </si>
  <si>
    <t xml:space="preserve"> 09:08:02.0</t>
  </si>
  <si>
    <t>Artrodesi T6-L3</t>
  </si>
  <si>
    <t xml:space="preserve"> 06:56:05.0</t>
  </si>
  <si>
    <t>1Â° TEMPO (ANTERIORE): ARTRODESI INTERSOMATICA RETROPERITONEALE TRANSPSOAS L1-L3 (NUVASIVE) - 2Â° TEMPO (ANTERIORE): ARTRODESI ANTERIORE RETROPERITONEALE L4-S1 (NUVASIVE BRIGADE) - 3Â° TEMPO (POSTERIORE): ARTRODESI POSTERIORE T10-ILEO (NUVASIVE PRECEPT)</t>
  </si>
  <si>
    <t xml:space="preserve"> 11:52:30.0</t>
  </si>
  <si>
    <t xml:space="preserve">ARTRODESI ANTERIORE STRUMENTATA L4-5 E L5-S1 </t>
  </si>
  <si>
    <t xml:space="preserve"> 03:53:26.0</t>
  </si>
  <si>
    <t>ARTRODESI VERTEBRALE IV D - V L CON FISSATORE INTERNO</t>
  </si>
  <si>
    <t xml:space="preserve"> 04:15:57.0</t>
  </si>
  <si>
    <t xml:space="preserve"> 04:37:55.0</t>
  </si>
  <si>
    <t>correzione-artrodesi T10-L5 ( tlif L4-L5 )</t>
  </si>
  <si>
    <t xml:space="preserve"> 05:45:26.0</t>
  </si>
  <si>
    <t>CORREZIONE ARTRODESI T3 PELVI</t>
  </si>
  <si>
    <t>08:28:09.0</t>
  </si>
  <si>
    <t>CORREZIONE ED ARTRODESI T11-L5</t>
  </si>
  <si>
    <t xml:space="preserve"> 05:28:44.0</t>
  </si>
  <si>
    <t>Artrodesi strumentata posteriore T3-pelvi</t>
  </si>
  <si>
    <t xml:space="preserve"> 05:51:00.0</t>
  </si>
  <si>
    <t>rimozione e reimpianto mds L2-sacro ( tlif L2-L3 / osteotomia L5-S1  / alif L5-S1 )</t>
  </si>
  <si>
    <t xml:space="preserve"> 09:41:48.0</t>
  </si>
  <si>
    <t xml:space="preserve"> 06:25:24.0</t>
  </si>
  <si>
    <t>ARTRODESI VERTEBRALE POSTERIORE T2-L5</t>
  </si>
  <si>
    <t xml:space="preserve"> 05:18:08.0</t>
  </si>
  <si>
    <t>ARTRODESI POST T10-PELVI ANT L3-L 5OARM</t>
  </si>
  <si>
    <t xml:space="preserve"> 08:39:55.0</t>
  </si>
  <si>
    <t>CORREZIONE DI DEFORMITA SCOLITICA CON ARTRODESI POSTERIORE T8-ILEO</t>
  </si>
  <si>
    <t xml:space="preserve"> 05:30:00.0</t>
  </si>
  <si>
    <t>CORREZIONE DI DEFORMIT? MEDIANTE ARTRODESI VERTEBRALE POSTERIORE T5-L4</t>
  </si>
  <si>
    <t xml:space="preserve"> 07:24:20.0</t>
  </si>
  <si>
    <t>correzione-artrodesi T10-sacro/pelvi</t>
  </si>
  <si>
    <t xml:space="preserve"> 04:50:47.0</t>
  </si>
  <si>
    <t xml:space="preserve">LAMINECTOMIA DECOMPRESSIVA III L E IV L SINISTRA - ARTRODESI VERTEBRALE XII D - V L CON FISSATORE INTERNO E INTERSOMATICA CON CAGE (POLIF)  IV L ? V L </t>
  </si>
  <si>
    <t xml:space="preserve"> 04:40:40.0</t>
  </si>
  <si>
    <t>Correzione ed artrodesi vertebrale posteriore T5-L5</t>
  </si>
  <si>
    <t xml:space="preserve"> 09:16:03.0</t>
  </si>
  <si>
    <t>CORREZIONE MEDIANTE ALIF L5-S1, ARTRODESI T9-PELVI E PSO L2</t>
  </si>
  <si>
    <t xml:space="preserve"> 11:59:48.0</t>
  </si>
  <si>
    <t>Correzione di scoliosi ed artrodesi posteiore T10-ilio</t>
  </si>
  <si>
    <t xml:space="preserve"> 09:04:35.0</t>
  </si>
  <si>
    <t>ARTRODESI T3 PELVI</t>
  </si>
  <si>
    <t xml:space="preserve"> 08:22:02.0</t>
  </si>
  <si>
    <t>ARTRODESI COMBINATA ANTERIORE (L3-L5) E POSTERIORE T10-PELVI (XLIF L3-L4 E L4-L5)</t>
  </si>
  <si>
    <t xml:space="preserve"> 09:07:57.0</t>
  </si>
  <si>
    <t>RIMOZIONE IMPIANTO, ARTRODESI T4-PELVI CON BARRA ADDIZIONALE DELTA. Sistema EVEREST in Titanio</t>
  </si>
  <si>
    <t xml:space="preserve"> 05:32:22.0</t>
  </si>
  <si>
    <t>correzione-artrodesi posteriore T3-sacro/pelvi</t>
  </si>
  <si>
    <t xml:space="preserve"> 11:07:42.0</t>
  </si>
  <si>
    <t>ARTRODESI VERTEBRALE POSTERIORE T7-L4</t>
  </si>
  <si>
    <t xml:space="preserve"> 05:01:57.0</t>
  </si>
  <si>
    <t>Dataset</t>
  </si>
  <si>
    <t>Revision = 1</t>
  </si>
  <si>
    <t>ASD = 2</t>
  </si>
  <si>
    <t>Sx1_Posterior_App_yn</t>
  </si>
  <si>
    <t>Sx1_Anterior_App_yn</t>
  </si>
  <si>
    <t>Sx1_Lateral_App_yn</t>
  </si>
  <si>
    <t>Sx1_Percut_App_yn</t>
  </si>
  <si>
    <t>Sx1_Osteo_yn</t>
  </si>
  <si>
    <t>Sx1_Ant_UIV</t>
  </si>
  <si>
    <t>Sx1_Ant_LIV</t>
  </si>
  <si>
    <t>Sx1_Ant_NbLevelsFused</t>
  </si>
  <si>
    <t>Sx1_Lat_UIV</t>
  </si>
  <si>
    <t>Sx1_Lat_LIV</t>
  </si>
  <si>
    <t>Sx1_Lat_NbLevelsFused</t>
  </si>
  <si>
    <t>Sx1_Post_UIV</t>
  </si>
  <si>
    <t>Sx1_Post_LIV</t>
  </si>
  <si>
    <t>Sx1_Post_NbLevelsFused</t>
  </si>
  <si>
    <t>Sx1_Percut_UIV</t>
  </si>
  <si>
    <t>Sx1_Percut_LIV</t>
  </si>
  <si>
    <t>Sx1_Percut_NbLevelsFused</t>
  </si>
  <si>
    <t>Sx1_OsteoLevSPO</t>
  </si>
  <si>
    <t>Sx1_OsteoLevPSO</t>
  </si>
  <si>
    <t>Sx1_OsteoLevCorp</t>
  </si>
  <si>
    <t>Sx1_OsteoLevVCR</t>
  </si>
  <si>
    <t>Sx1_OsteoLevCorner</t>
  </si>
  <si>
    <t>Sx1_OsteoLev3CO</t>
  </si>
  <si>
    <t>C5</t>
  </si>
  <si>
    <t>C7</t>
  </si>
  <si>
    <t>S2</t>
  </si>
  <si>
    <t>Surgical Note</t>
  </si>
  <si>
    <t>y</t>
  </si>
  <si>
    <t>n</t>
  </si>
  <si>
    <t>ILEO</t>
  </si>
  <si>
    <t>1500</t>
  </si>
  <si>
    <t>300</t>
  </si>
  <si>
    <t>1200</t>
  </si>
  <si>
    <t>700</t>
  </si>
  <si>
    <t>1000</t>
  </si>
  <si>
    <t>1800</t>
  </si>
  <si>
    <t>350</t>
  </si>
  <si>
    <t>2600</t>
  </si>
  <si>
    <t>900</t>
  </si>
  <si>
    <t>800</t>
  </si>
  <si>
    <t>600</t>
  </si>
  <si>
    <t>500</t>
  </si>
  <si>
    <t>70</t>
  </si>
  <si>
    <t>3000</t>
  </si>
  <si>
    <t>1600</t>
  </si>
  <si>
    <t>2500</t>
  </si>
  <si>
    <t>200</t>
  </si>
  <si>
    <t>3200</t>
  </si>
  <si>
    <t>1400</t>
  </si>
  <si>
    <t>Y</t>
  </si>
  <si>
    <t>N</t>
  </si>
  <si>
    <t>T3-T4</t>
  </si>
  <si>
    <t>L2-L3</t>
  </si>
  <si>
    <t>L5-S1</t>
  </si>
  <si>
    <t>L3-L4 E L5-S1</t>
  </si>
  <si>
    <t>ALIF abortito</t>
  </si>
  <si>
    <t>sostituzione barre</t>
  </si>
  <si>
    <t>T11-T12 E T12-L1</t>
  </si>
  <si>
    <t>L1-L2</t>
  </si>
  <si>
    <t>SI</t>
  </si>
  <si>
    <t>L2-L3, L3-L4, L4-L5, L5-S1</t>
  </si>
  <si>
    <t>DORSALE</t>
  </si>
  <si>
    <t>400</t>
  </si>
  <si>
    <t>100</t>
  </si>
  <si>
    <t>L3-L4, L4-L5 E L5-S1</t>
  </si>
  <si>
    <t>L2-L3, L3-L4 E L4-L5</t>
  </si>
  <si>
    <t>L3-L4, L4-L5, L5-S1</t>
  </si>
  <si>
    <t>chirurgia eseguita in due sedute per perdite ematiche eccessive</t>
  </si>
  <si>
    <t>1250</t>
  </si>
  <si>
    <t>3900</t>
  </si>
  <si>
    <t>L3-L4</t>
  </si>
  <si>
    <t>Applicazione Halo 27.01.2016</t>
  </si>
  <si>
    <t>ND</t>
  </si>
  <si>
    <t>L3-4</t>
  </si>
  <si>
    <t>?</t>
  </si>
  <si>
    <t>??</t>
  </si>
  <si>
    <t>Ilio</t>
  </si>
  <si>
    <t>1(artrodesi L2-S1)</t>
  </si>
  <si>
    <t>1 (artrodesi T12-L5)</t>
  </si>
  <si>
    <t>1 (artrodesi post L4-S1)</t>
  </si>
  <si>
    <t>ilio</t>
  </si>
  <si>
    <t>T6-L5</t>
  </si>
  <si>
    <t>2012 T2-L5, 2013 T1-pelvi, 2014 Xlif L1-5, 2016 revisione a c7</t>
  </si>
  <si>
    <t>T8-S1</t>
  </si>
  <si>
    <t>release ant toracico</t>
  </si>
  <si>
    <t>artrodesi L5-S1 2011, revisione a L4 2012, 2015 estensione L2 e xlif L3-4</t>
  </si>
  <si>
    <t>T12/L1</t>
  </si>
  <si>
    <t>1(Xlif L3/4, corner L3, artrodesi T9-pelvi)</t>
  </si>
  <si>
    <t>2 (DIAM L1/2+L3/4; ALIF L5/S1+postL3-S1)</t>
  </si>
  <si>
    <t>v. oltre -&gt;</t>
  </si>
  <si>
    <t xml:space="preserve">Sì </t>
  </si>
  <si>
    <t>1(artrodesi post)</t>
  </si>
  <si>
    <t>ILio</t>
  </si>
  <si>
    <t>1 (artrodesi post L3-L5)</t>
  </si>
  <si>
    <t>Delta rod</t>
  </si>
  <si>
    <t>1 (artrodsi T4-S1)</t>
  </si>
  <si>
    <t>Bande sublaminari T5-T6, T10-L1</t>
  </si>
  <si>
    <t>T11-L4</t>
  </si>
  <si>
    <t xml:space="preserve">T1 </t>
  </si>
  <si>
    <t>1 (artrodesi post T1-L1)</t>
  </si>
  <si>
    <t>1 (artrodesi T11-L5)</t>
  </si>
  <si>
    <t>05/2018, 02/2019</t>
  </si>
  <si>
    <t>T12-L1, L1-L2, L2-L3, L3-L4, L4-L5</t>
  </si>
  <si>
    <t>T8-T9, T9-T10, T10-T11, T11-T12, T12-L1, L1-L2, L2-L3, L3-L4, L4-L5, L5-S1</t>
  </si>
  <si>
    <t>T10-T11, T11-T12, T12-L1, L1-L2, L2-L3</t>
  </si>
  <si>
    <t xml:space="preserve"> 05:25:00.0</t>
  </si>
  <si>
    <t>T11-T12, L2-L3, L3-L4, L4-L5</t>
  </si>
  <si>
    <t>L1-L2, L2-L3, L3-L4, L4-L5, L5-S1</t>
  </si>
  <si>
    <t>L1-L2, L2-L3, L3-L4</t>
  </si>
  <si>
    <t>sì</t>
  </si>
  <si>
    <t>T11-T12, T12-L1, L1-L2, L2-L3, L3-L4, L4-L5</t>
  </si>
  <si>
    <t>T10-T11, T11-T12, T12-L1, L1-L2, L4-L5</t>
  </si>
  <si>
    <t>T11-T12, T12-L1, L1-L2</t>
  </si>
  <si>
    <t>T10-T11, T11-12</t>
  </si>
  <si>
    <t>T12-L1, L1-L2, L2-L3, L3-L4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</si>
</sst>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400]h:mm:ss\ AM/PM"/>
  </numFmts>
  <fonts count="4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</font>
    <font>
      <sz val="11"/>
      <color rgb="FFFFFF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31869B"/>
        <bgColor rgb="FF000000"/>
      </patternFill>
    </fill>
    <fill>
      <patternFill patternType="solid">
        <fgColor rgb="FFE26B0A"/>
        <bgColor rgb="FF000000"/>
      </patternFill>
    </fill>
    <fill>
      <patternFill patternType="solid">
        <fgColor theme="7"/>
        <bgColor rgb="FF000000"/>
      </patternFill>
    </fill>
    <fill>
      <patternFill patternType="solid">
        <fgColor rgb="FF366092"/>
        <bgColor rgb="FF000000"/>
      </patternFill>
    </fill>
    <fill>
      <patternFill patternType="solid">
        <fgColor theme="9" tint="0.39997558519241921"/>
        <bgColor rgb="FF000000"/>
      </patternFill>
    </fill>
    <fill>
      <patternFill patternType="solid">
        <fgColor rgb="FFFF0000"/>
        <bgColor rgb="FF00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2" borderId="0" xfId="0" applyFill="1"/>
    <xf numFmtId="14" fontId="0" fillId="0" borderId="0" xfId="0" applyNumberFormat="1"/>
    <xf numFmtId="21" fontId="0" fillId="0" borderId="0" xfId="0" applyNumberFormat="1"/>
    <xf numFmtId="164" fontId="0" fillId="0" borderId="0" xfId="0" applyNumberFormat="1"/>
    <xf numFmtId="49" fontId="0" fillId="0" borderId="0" xfId="0" applyNumberFormat="1"/>
    <xf numFmtId="164" fontId="0" fillId="0" borderId="0" xfId="0" applyNumberFormat="1" applyAlignment="1">
      <alignment horizontal="right"/>
    </xf>
    <xf numFmtId="0" fontId="2" fillId="3" borderId="0" xfId="0" applyFont="1" applyFill="1" applyAlignment="1">
      <alignment horizontal="left"/>
    </xf>
    <xf numFmtId="0" fontId="2" fillId="4" borderId="0" xfId="0" applyFont="1" applyFill="1" applyAlignment="1">
      <alignment horizontal="left"/>
    </xf>
    <xf numFmtId="0" fontId="2" fillId="5" borderId="0" xfId="0" applyFont="1" applyFill="1" applyAlignment="1">
      <alignment horizontal="left"/>
    </xf>
    <xf numFmtId="0" fontId="2" fillId="6" borderId="0" xfId="0" applyFont="1" applyFill="1" applyAlignment="1">
      <alignment horizontal="left"/>
    </xf>
    <xf numFmtId="0" fontId="2" fillId="7" borderId="0" xfId="0" applyFont="1" applyFill="1" applyAlignment="1">
      <alignment horizontal="left"/>
    </xf>
    <xf numFmtId="0" fontId="3" fillId="8" borderId="0" xfId="0" applyFont="1" applyFill="1" applyAlignment="1">
      <alignment horizontal="left"/>
    </xf>
    <xf numFmtId="49" fontId="0" fillId="0" borderId="0" xfId="0" applyNumberFormat="1" applyAlignment="1">
      <alignment horizontal="right"/>
    </xf>
    <xf numFmtId="17" fontId="0" fillId="0" borderId="0" xfId="0" applyNumberFormat="1"/>
    <xf numFmtId="20" fontId="0" fillId="0" borderId="0" xfId="0" applyNumberFormat="1"/>
    <xf numFmtId="0" fontId="0" fillId="0" borderId="0" xfId="0" applyFill="1"/>
    <xf numFmtId="49" fontId="0" fillId="0" borderId="0" xfId="0" applyNumberFormat="1" applyFill="1"/>
    <xf numFmtId="14" fontId="0" fillId="0" borderId="0" xfId="0" applyNumberFormat="1" applyFill="1"/>
    <xf numFmtId="20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K193"/>
  <sheetViews>
    <sheetView tabSelected="1" zoomScale="81" zoomScaleNormal="75" workbookViewId="0">
      <pane xSplit="2" ySplit="1" topLeftCell="C71" activePane="bottomRight" state="frozen"/>
      <selection pane="topRight" activeCell="K1" sqref="K1"/>
      <selection pane="bottomLeft" activeCell="A2" sqref="A2"/>
      <selection pane="bottomRight" activeCell="BM1" sqref="BM1:BM1048576"/>
    </sheetView>
  </sheetViews>
  <sheetFormatPr baseColWidth="10" defaultColWidth="8.83203125" defaultRowHeight="16" x14ac:dyDescent="0.2"/>
  <cols>
    <col min="1" max="1" width="31.5" customWidth="1"/>
    <col min="2" max="2" width="13.83203125" customWidth="1"/>
    <col min="3" max="3" width="14" bestFit="1" customWidth="1"/>
    <col min="4" max="4" width="7.83203125" bestFit="1" customWidth="1"/>
    <col min="5" max="5" width="13" customWidth="1"/>
    <col min="6" max="6" width="12.33203125" bestFit="1" customWidth="1"/>
    <col min="7" max="7" width="68.1640625" bestFit="1" customWidth="1"/>
    <col min="8" max="8" width="13.6640625" style="5" customWidth="1"/>
    <col min="9" max="9" width="80" customWidth="1"/>
    <col min="10" max="10" width="5.5" bestFit="1" customWidth="1"/>
    <col min="11" max="11" width="4.6640625" customWidth="1"/>
    <col min="12" max="12" width="12.5" customWidth="1"/>
    <col min="13" max="13" width="19.33203125" customWidth="1"/>
    <col min="14" max="14" width="17.5" customWidth="1"/>
    <col min="15" max="15" width="17.1640625" customWidth="1"/>
    <col min="16" max="16" width="16.33203125" customWidth="1"/>
    <col min="17" max="17" width="13.83203125" customWidth="1"/>
    <col min="18" max="19" width="13.6640625" customWidth="1"/>
    <col min="20" max="20" width="19.6640625" customWidth="1"/>
    <col min="21" max="22" width="13.6640625" customWidth="1"/>
    <col min="23" max="23" width="18.6640625" customWidth="1"/>
    <col min="24" max="25" width="13.6640625" customWidth="1"/>
    <col min="26" max="26" width="21.6640625" customWidth="1"/>
    <col min="27" max="28" width="13.6640625" customWidth="1"/>
    <col min="29" max="29" width="22.83203125" customWidth="1"/>
    <col min="30" max="30" width="55.5" customWidth="1"/>
    <col min="31" max="31" width="16" customWidth="1"/>
    <col min="32" max="32" width="18" customWidth="1"/>
    <col min="33" max="33" width="19" customWidth="1"/>
    <col min="34" max="34" width="18.1640625" customWidth="1"/>
    <col min="35" max="35" width="19.5" customWidth="1"/>
    <col min="36" max="36" width="19" customWidth="1"/>
    <col min="37" max="37" width="15.1640625" customWidth="1"/>
    <col min="38" max="39" width="12.5" customWidth="1"/>
    <col min="40" max="40" width="16.5" bestFit="1" customWidth="1"/>
    <col min="41" max="41" width="18.6640625" bestFit="1" customWidth="1"/>
    <col min="42" max="43" width="19.83203125" bestFit="1" customWidth="1"/>
    <col min="44" max="44" width="16.1640625" bestFit="1" customWidth="1"/>
    <col min="45" max="45" width="15" bestFit="1" customWidth="1"/>
    <col min="46" max="46" width="18.33203125" bestFit="1" customWidth="1"/>
    <col min="47" max="47" width="17.1640625" bestFit="1" customWidth="1"/>
    <col min="48" max="48" width="19.5" bestFit="1" customWidth="1"/>
    <col min="49" max="49" width="18.1640625" bestFit="1" customWidth="1"/>
    <col min="50" max="50" width="19.5" bestFit="1" customWidth="1"/>
    <col min="51" max="51" width="18.1640625" bestFit="1" customWidth="1"/>
    <col min="52" max="52" width="27.5" bestFit="1" customWidth="1"/>
    <col min="53" max="54" width="28.5" bestFit="1" customWidth="1"/>
    <col min="55" max="55" width="28" bestFit="1" customWidth="1"/>
    <col min="56" max="56" width="28.5" customWidth="1"/>
    <col min="57" max="59" width="27.5" bestFit="1" customWidth="1"/>
    <col min="60" max="60" width="20.5" bestFit="1" customWidth="1"/>
    <col min="61" max="61" width="20" bestFit="1" customWidth="1"/>
    <col min="62" max="62" width="15.83203125" customWidth="1"/>
    <col min="63" max="63" width="17" bestFit="1" customWidth="1"/>
  </cols>
  <sheetData>
    <row r="1" spans="1:63" x14ac:dyDescent="0.2">
      <c r="A1" s="1" t="s">
        <v>0</v>
      </c>
      <c r="B1" s="1" t="s">
        <v>377</v>
      </c>
      <c r="C1" s="1" t="s">
        <v>4</v>
      </c>
      <c r="D1" s="1" t="s">
        <v>5</v>
      </c>
      <c r="E1" s="1" t="s">
        <v>6</v>
      </c>
      <c r="F1" s="1" t="s">
        <v>7</v>
      </c>
      <c r="G1" s="1" t="s">
        <v>8</v>
      </c>
      <c r="H1" s="1" t="s">
        <v>9</v>
      </c>
      <c r="I1" s="1" t="s">
        <v>1</v>
      </c>
      <c r="J1" s="1" t="s">
        <v>2</v>
      </c>
      <c r="K1" s="1" t="s">
        <v>3</v>
      </c>
      <c r="L1" s="1" t="s">
        <v>406</v>
      </c>
      <c r="M1" s="7" t="s">
        <v>380</v>
      </c>
      <c r="N1" s="7" t="s">
        <v>381</v>
      </c>
      <c r="O1" s="7" t="s">
        <v>382</v>
      </c>
      <c r="P1" s="7" t="s">
        <v>383</v>
      </c>
      <c r="Q1" s="7" t="s">
        <v>384</v>
      </c>
      <c r="R1" s="8" t="s">
        <v>385</v>
      </c>
      <c r="S1" s="8" t="s">
        <v>386</v>
      </c>
      <c r="T1" s="8" t="s">
        <v>387</v>
      </c>
      <c r="U1" s="9" t="s">
        <v>388</v>
      </c>
      <c r="V1" s="9" t="s">
        <v>389</v>
      </c>
      <c r="W1" s="9" t="s">
        <v>390</v>
      </c>
      <c r="X1" s="10" t="s">
        <v>391</v>
      </c>
      <c r="Y1" s="10" t="s">
        <v>392</v>
      </c>
      <c r="Z1" s="10" t="s">
        <v>393</v>
      </c>
      <c r="AA1" s="11" t="s">
        <v>394</v>
      </c>
      <c r="AB1" s="11" t="s">
        <v>395</v>
      </c>
      <c r="AC1" s="11" t="s">
        <v>396</v>
      </c>
      <c r="AD1" s="12" t="s">
        <v>397</v>
      </c>
      <c r="AE1" s="12" t="s">
        <v>398</v>
      </c>
      <c r="AF1" s="12" t="s">
        <v>399</v>
      </c>
      <c r="AG1" s="12" t="s">
        <v>400</v>
      </c>
      <c r="AH1" s="12" t="s">
        <v>401</v>
      </c>
      <c r="AI1" s="12" t="s">
        <v>402</v>
      </c>
      <c r="AJ1" s="1" t="s">
        <v>10</v>
      </c>
      <c r="AK1" s="1" t="s">
        <v>11</v>
      </c>
      <c r="AL1" s="1" t="s">
        <v>12</v>
      </c>
      <c r="AM1" s="1" t="s">
        <v>13</v>
      </c>
      <c r="AN1" s="1" t="s">
        <v>14</v>
      </c>
      <c r="AO1" s="1" t="s">
        <v>15</v>
      </c>
      <c r="AP1" s="1" t="s">
        <v>16</v>
      </c>
      <c r="AQ1" s="1" t="s">
        <v>17</v>
      </c>
      <c r="AR1" s="1" t="s">
        <v>18</v>
      </c>
      <c r="AS1" s="1" t="s">
        <v>19</v>
      </c>
      <c r="AT1" s="1" t="s">
        <v>20</v>
      </c>
      <c r="AU1" s="1" t="s">
        <v>21</v>
      </c>
      <c r="AV1" s="1" t="s">
        <v>22</v>
      </c>
      <c r="AW1" s="1" t="s">
        <v>23</v>
      </c>
      <c r="AX1" s="1" t="s">
        <v>24</v>
      </c>
      <c r="AY1" s="1" t="s">
        <v>25</v>
      </c>
      <c r="AZ1" s="1" t="s">
        <v>26</v>
      </c>
      <c r="BA1" s="1" t="s">
        <v>27</v>
      </c>
      <c r="BB1" s="1" t="s">
        <v>28</v>
      </c>
      <c r="BC1" s="1" t="s">
        <v>29</v>
      </c>
      <c r="BD1" s="1" t="s">
        <v>30</v>
      </c>
      <c r="BE1" s="1" t="s">
        <v>31</v>
      </c>
      <c r="BF1" s="1" t="s">
        <v>32</v>
      </c>
      <c r="BG1" s="1" t="s">
        <v>33</v>
      </c>
      <c r="BH1" s="1" t="s">
        <v>34</v>
      </c>
      <c r="BI1" s="1" t="s">
        <v>35</v>
      </c>
      <c r="BJ1" s="1" t="s">
        <v>36</v>
      </c>
      <c r="BK1" s="1" t="s">
        <v>37</v>
      </c>
    </row>
    <row r="2" spans="1:63" x14ac:dyDescent="0.2">
      <c r="A2" t="s">
        <v>38</v>
      </c>
      <c r="B2" t="s">
        <v>378</v>
      </c>
      <c r="C2">
        <v>59</v>
      </c>
      <c r="D2" t="s">
        <v>43</v>
      </c>
      <c r="E2">
        <v>29.71</v>
      </c>
      <c r="F2">
        <v>2</v>
      </c>
      <c r="G2" t="s">
        <v>44</v>
      </c>
      <c r="H2" s="5">
        <v>7</v>
      </c>
      <c r="I2" t="s">
        <v>40</v>
      </c>
      <c r="J2" t="s">
        <v>41</v>
      </c>
      <c r="K2" t="s">
        <v>42</v>
      </c>
      <c r="M2" t="s">
        <v>429</v>
      </c>
      <c r="N2" t="s">
        <v>430</v>
      </c>
      <c r="O2" t="s">
        <v>430</v>
      </c>
      <c r="P2" t="s">
        <v>430</v>
      </c>
      <c r="Q2" t="s">
        <v>430</v>
      </c>
      <c r="X2" t="s">
        <v>41</v>
      </c>
      <c r="Y2" t="s">
        <v>409</v>
      </c>
      <c r="Z2">
        <v>8</v>
      </c>
      <c r="AJ2" s="3">
        <v>0.63214120370370364</v>
      </c>
      <c r="AK2" s="3">
        <v>0.74877314814814822</v>
      </c>
      <c r="AL2" s="4">
        <f>AK2-AJ2</f>
        <v>0.11663194444444458</v>
      </c>
      <c r="AM2">
        <v>300</v>
      </c>
      <c r="AN2">
        <v>64</v>
      </c>
      <c r="AO2" t="s">
        <v>39</v>
      </c>
      <c r="AP2" t="s">
        <v>39</v>
      </c>
      <c r="AQ2">
        <v>68</v>
      </c>
      <c r="AR2">
        <v>8</v>
      </c>
      <c r="AS2">
        <v>8</v>
      </c>
      <c r="AT2" t="s">
        <v>39</v>
      </c>
      <c r="AU2" t="s">
        <v>39</v>
      </c>
      <c r="AV2" t="s">
        <v>39</v>
      </c>
      <c r="AW2" t="s">
        <v>39</v>
      </c>
      <c r="AX2" t="s">
        <v>39</v>
      </c>
      <c r="AY2" t="s">
        <v>39</v>
      </c>
      <c r="AZ2" t="s">
        <v>39</v>
      </c>
      <c r="BA2" t="s">
        <v>39</v>
      </c>
      <c r="BB2">
        <v>4</v>
      </c>
      <c r="BC2" t="s">
        <v>45</v>
      </c>
      <c r="BD2">
        <v>1</v>
      </c>
      <c r="BE2" s="2">
        <v>42514</v>
      </c>
      <c r="BF2" t="s">
        <v>39</v>
      </c>
      <c r="BG2" t="s">
        <v>39</v>
      </c>
      <c r="BH2" t="s">
        <v>46</v>
      </c>
      <c r="BI2" t="s">
        <v>39</v>
      </c>
      <c r="BJ2" t="s">
        <v>39</v>
      </c>
      <c r="BK2" t="s">
        <v>39</v>
      </c>
    </row>
    <row r="3" spans="1:63" x14ac:dyDescent="0.2">
      <c r="A3" t="s">
        <v>47</v>
      </c>
      <c r="B3" t="s">
        <v>378</v>
      </c>
      <c r="C3">
        <v>45</v>
      </c>
      <c r="D3" t="s">
        <v>50</v>
      </c>
      <c r="E3">
        <v>19</v>
      </c>
      <c r="F3">
        <v>2</v>
      </c>
      <c r="G3" t="s">
        <v>44</v>
      </c>
      <c r="H3" s="5">
        <v>10</v>
      </c>
      <c r="I3" t="s">
        <v>48</v>
      </c>
      <c r="J3" t="s">
        <v>49</v>
      </c>
      <c r="K3" t="s">
        <v>42</v>
      </c>
      <c r="M3" t="s">
        <v>407</v>
      </c>
      <c r="N3" t="s">
        <v>408</v>
      </c>
      <c r="O3" t="s">
        <v>408</v>
      </c>
      <c r="P3" t="s">
        <v>408</v>
      </c>
      <c r="Q3" t="s">
        <v>407</v>
      </c>
      <c r="X3" t="s">
        <v>49</v>
      </c>
      <c r="Y3" t="s">
        <v>409</v>
      </c>
      <c r="Z3">
        <v>15</v>
      </c>
      <c r="AE3" t="s">
        <v>90</v>
      </c>
      <c r="AJ3" s="3">
        <v>0.36459490740740735</v>
      </c>
      <c r="AK3" s="3">
        <v>0.76186342592592593</v>
      </c>
      <c r="AL3" s="4">
        <f t="shared" ref="AL3:AL60" si="0">AK3-AJ3</f>
        <v>0.39726851851851858</v>
      </c>
      <c r="AM3" s="13" t="s">
        <v>410</v>
      </c>
      <c r="AN3">
        <v>84</v>
      </c>
      <c r="AO3">
        <v>62</v>
      </c>
      <c r="AP3" t="s">
        <v>39</v>
      </c>
      <c r="AQ3" t="s">
        <v>39</v>
      </c>
      <c r="AR3">
        <v>9</v>
      </c>
      <c r="AS3">
        <v>9</v>
      </c>
      <c r="AT3">
        <v>7</v>
      </c>
      <c r="AU3">
        <v>8</v>
      </c>
      <c r="AV3" t="s">
        <v>39</v>
      </c>
      <c r="AW3" t="s">
        <v>39</v>
      </c>
      <c r="AX3" t="s">
        <v>39</v>
      </c>
      <c r="AY3" t="s">
        <v>39</v>
      </c>
      <c r="AZ3">
        <v>1</v>
      </c>
      <c r="BA3" t="s">
        <v>39</v>
      </c>
      <c r="BB3" t="s">
        <v>39</v>
      </c>
      <c r="BC3" t="s">
        <v>46</v>
      </c>
      <c r="BD3" t="s">
        <v>39</v>
      </c>
      <c r="BE3" t="s">
        <v>39</v>
      </c>
      <c r="BF3" t="s">
        <v>39</v>
      </c>
      <c r="BG3" t="s">
        <v>39</v>
      </c>
      <c r="BH3" t="s">
        <v>46</v>
      </c>
      <c r="BI3" t="s">
        <v>39</v>
      </c>
      <c r="BJ3" t="s">
        <v>39</v>
      </c>
      <c r="BK3" t="s">
        <v>39</v>
      </c>
    </row>
    <row r="4" spans="1:63" x14ac:dyDescent="0.2">
      <c r="A4" t="s">
        <v>51</v>
      </c>
      <c r="B4" t="s">
        <v>378</v>
      </c>
      <c r="C4">
        <v>51</v>
      </c>
      <c r="D4" t="s">
        <v>43</v>
      </c>
      <c r="E4">
        <v>21</v>
      </c>
      <c r="F4">
        <v>2</v>
      </c>
      <c r="G4" t="s">
        <v>44</v>
      </c>
      <c r="H4" s="5">
        <v>6</v>
      </c>
      <c r="I4" t="s">
        <v>52</v>
      </c>
      <c r="J4" t="s">
        <v>53</v>
      </c>
      <c r="K4" t="s">
        <v>54</v>
      </c>
      <c r="M4" t="s">
        <v>429</v>
      </c>
      <c r="N4" t="s">
        <v>430</v>
      </c>
      <c r="O4" t="s">
        <v>430</v>
      </c>
      <c r="P4" t="s">
        <v>430</v>
      </c>
      <c r="Q4" t="s">
        <v>429</v>
      </c>
      <c r="X4" t="s">
        <v>53</v>
      </c>
      <c r="Y4" t="s">
        <v>54</v>
      </c>
      <c r="Z4">
        <v>4</v>
      </c>
      <c r="AD4" t="s">
        <v>431</v>
      </c>
      <c r="AJ4" t="s">
        <v>39</v>
      </c>
      <c r="AK4" t="s">
        <v>39</v>
      </c>
      <c r="AL4" s="6" t="s">
        <v>55</v>
      </c>
      <c r="AM4" s="13" t="s">
        <v>411</v>
      </c>
      <c r="AN4">
        <v>28</v>
      </c>
      <c r="AO4" t="s">
        <v>39</v>
      </c>
      <c r="AP4">
        <v>28</v>
      </c>
      <c r="AQ4" t="s">
        <v>39</v>
      </c>
      <c r="AR4">
        <v>7</v>
      </c>
      <c r="AS4">
        <v>3</v>
      </c>
      <c r="AT4" t="s">
        <v>39</v>
      </c>
      <c r="AU4" t="s">
        <v>39</v>
      </c>
      <c r="AV4">
        <v>7</v>
      </c>
      <c r="AW4">
        <v>0</v>
      </c>
      <c r="AX4" t="s">
        <v>39</v>
      </c>
      <c r="AY4" t="s">
        <v>39</v>
      </c>
      <c r="AZ4" t="s">
        <v>39</v>
      </c>
      <c r="BA4">
        <v>1</v>
      </c>
      <c r="BB4" t="s">
        <v>39</v>
      </c>
      <c r="BC4" t="s">
        <v>45</v>
      </c>
      <c r="BD4">
        <v>1</v>
      </c>
      <c r="BE4" s="2">
        <v>42481</v>
      </c>
      <c r="BF4" t="s">
        <v>39</v>
      </c>
      <c r="BG4" t="s">
        <v>39</v>
      </c>
      <c r="BH4" t="s">
        <v>46</v>
      </c>
      <c r="BI4" t="s">
        <v>39</v>
      </c>
      <c r="BJ4" t="s">
        <v>39</v>
      </c>
      <c r="BK4" t="s">
        <v>39</v>
      </c>
    </row>
    <row r="5" spans="1:63" x14ac:dyDescent="0.2">
      <c r="A5" t="s">
        <v>47</v>
      </c>
      <c r="B5" t="s">
        <v>378</v>
      </c>
      <c r="C5">
        <v>67</v>
      </c>
      <c r="D5" t="s">
        <v>50</v>
      </c>
      <c r="E5">
        <v>21.63</v>
      </c>
      <c r="F5">
        <v>3</v>
      </c>
      <c r="G5" t="s">
        <v>59</v>
      </c>
      <c r="H5" s="5">
        <v>11</v>
      </c>
      <c r="I5" t="s">
        <v>56</v>
      </c>
      <c r="J5" t="s">
        <v>57</v>
      </c>
      <c r="K5" t="s">
        <v>58</v>
      </c>
      <c r="M5" t="s">
        <v>429</v>
      </c>
      <c r="N5" t="s">
        <v>430</v>
      </c>
      <c r="O5" t="s">
        <v>430</v>
      </c>
      <c r="P5" t="s">
        <v>430</v>
      </c>
      <c r="Q5" t="s">
        <v>429</v>
      </c>
      <c r="X5" t="s">
        <v>41</v>
      </c>
      <c r="Y5" t="s">
        <v>409</v>
      </c>
      <c r="Z5">
        <v>8</v>
      </c>
      <c r="AH5" t="s">
        <v>90</v>
      </c>
      <c r="AJ5" s="3">
        <v>0.48527777777777775</v>
      </c>
      <c r="AK5" s="3">
        <v>0.80577546296296287</v>
      </c>
      <c r="AL5" s="4">
        <f t="shared" si="0"/>
        <v>0.32049768518518512</v>
      </c>
      <c r="AM5" s="13" t="s">
        <v>412</v>
      </c>
      <c r="AN5">
        <v>28</v>
      </c>
      <c r="AO5">
        <v>57</v>
      </c>
      <c r="AP5">
        <v>60</v>
      </c>
      <c r="AQ5">
        <v>46</v>
      </c>
      <c r="AR5">
        <v>0</v>
      </c>
      <c r="AS5">
        <v>9</v>
      </c>
      <c r="AT5">
        <v>0</v>
      </c>
      <c r="AU5">
        <v>9</v>
      </c>
      <c r="AV5">
        <v>0</v>
      </c>
      <c r="AW5">
        <v>10</v>
      </c>
      <c r="AX5">
        <v>5</v>
      </c>
      <c r="AY5">
        <v>6</v>
      </c>
      <c r="AZ5">
        <v>2</v>
      </c>
      <c r="BA5">
        <v>2</v>
      </c>
      <c r="BB5">
        <v>2</v>
      </c>
      <c r="BC5" t="s">
        <v>46</v>
      </c>
      <c r="BD5" t="s">
        <v>39</v>
      </c>
      <c r="BE5" t="s">
        <v>39</v>
      </c>
      <c r="BF5" t="s">
        <v>39</v>
      </c>
      <c r="BG5" t="s">
        <v>39</v>
      </c>
      <c r="BH5" t="s">
        <v>46</v>
      </c>
      <c r="BI5" t="s">
        <v>39</v>
      </c>
      <c r="BJ5" t="s">
        <v>39</v>
      </c>
      <c r="BK5" t="s">
        <v>39</v>
      </c>
    </row>
    <row r="6" spans="1:63" x14ac:dyDescent="0.2">
      <c r="A6" t="s">
        <v>38</v>
      </c>
      <c r="B6" t="s">
        <v>378</v>
      </c>
      <c r="C6">
        <v>69</v>
      </c>
      <c r="D6" t="s">
        <v>43</v>
      </c>
      <c r="E6">
        <v>22</v>
      </c>
      <c r="F6">
        <v>2</v>
      </c>
      <c r="G6" t="s">
        <v>44</v>
      </c>
      <c r="H6" s="5">
        <v>6</v>
      </c>
      <c r="I6" t="s">
        <v>60</v>
      </c>
      <c r="J6" t="s">
        <v>61</v>
      </c>
      <c r="K6" t="s">
        <v>42</v>
      </c>
      <c r="M6" t="s">
        <v>429</v>
      </c>
      <c r="N6" t="s">
        <v>430</v>
      </c>
      <c r="O6" t="s">
        <v>430</v>
      </c>
      <c r="P6" t="s">
        <v>430</v>
      </c>
      <c r="Q6" t="s">
        <v>429</v>
      </c>
      <c r="X6" t="s">
        <v>61</v>
      </c>
      <c r="Y6" t="s">
        <v>409</v>
      </c>
      <c r="Z6">
        <v>14</v>
      </c>
      <c r="AD6" t="s">
        <v>441</v>
      </c>
      <c r="AJ6" s="3">
        <v>0.36125000000000002</v>
      </c>
      <c r="AK6" s="3">
        <v>0.57718749999999996</v>
      </c>
      <c r="AL6" s="4">
        <f t="shared" si="0"/>
        <v>0.21593749999999995</v>
      </c>
      <c r="AM6" s="13" t="s">
        <v>442</v>
      </c>
      <c r="AN6">
        <v>42</v>
      </c>
      <c r="AO6">
        <v>54</v>
      </c>
      <c r="AP6">
        <v>62</v>
      </c>
      <c r="AQ6" t="s">
        <v>39</v>
      </c>
      <c r="AR6">
        <v>7</v>
      </c>
      <c r="AS6">
        <v>8</v>
      </c>
      <c r="AT6">
        <v>7</v>
      </c>
      <c r="AU6">
        <v>6</v>
      </c>
      <c r="AV6">
        <v>8</v>
      </c>
      <c r="AW6">
        <v>4</v>
      </c>
      <c r="AX6" t="s">
        <v>39</v>
      </c>
      <c r="AY6" t="s">
        <v>39</v>
      </c>
      <c r="AZ6">
        <v>3</v>
      </c>
      <c r="BA6">
        <v>4</v>
      </c>
      <c r="BB6" t="s">
        <v>39</v>
      </c>
      <c r="BC6" t="s">
        <v>46</v>
      </c>
      <c r="BD6" t="s">
        <v>39</v>
      </c>
      <c r="BE6" t="s">
        <v>39</v>
      </c>
      <c r="BF6" t="s">
        <v>39</v>
      </c>
      <c r="BG6" t="s">
        <v>39</v>
      </c>
      <c r="BH6" t="s">
        <v>46</v>
      </c>
      <c r="BI6" t="s">
        <v>39</v>
      </c>
      <c r="BJ6" t="s">
        <v>39</v>
      </c>
      <c r="BK6" t="s">
        <v>39</v>
      </c>
    </row>
    <row r="7" spans="1:63" x14ac:dyDescent="0.2">
      <c r="A7" t="s">
        <v>62</v>
      </c>
      <c r="B7" t="s">
        <v>378</v>
      </c>
      <c r="C7">
        <v>71</v>
      </c>
      <c r="D7" t="s">
        <v>50</v>
      </c>
      <c r="E7">
        <v>25.06</v>
      </c>
      <c r="F7">
        <v>2</v>
      </c>
      <c r="G7" t="s">
        <v>44</v>
      </c>
      <c r="H7" s="5">
        <v>11</v>
      </c>
      <c r="I7" t="s">
        <v>63</v>
      </c>
      <c r="J7" t="s">
        <v>64</v>
      </c>
      <c r="K7" t="s">
        <v>65</v>
      </c>
      <c r="M7" t="s">
        <v>429</v>
      </c>
      <c r="N7" t="s">
        <v>430</v>
      </c>
      <c r="O7" t="s">
        <v>429</v>
      </c>
      <c r="P7" t="s">
        <v>430</v>
      </c>
      <c r="Q7" t="s">
        <v>430</v>
      </c>
      <c r="U7" t="s">
        <v>75</v>
      </c>
      <c r="V7" t="s">
        <v>90</v>
      </c>
      <c r="W7">
        <v>1</v>
      </c>
      <c r="X7" t="s">
        <v>64</v>
      </c>
      <c r="Y7" t="s">
        <v>65</v>
      </c>
      <c r="Z7">
        <v>3</v>
      </c>
      <c r="AJ7" s="3">
        <v>0.35085648148148146</v>
      </c>
      <c r="AK7" s="3">
        <v>0.69013888888888886</v>
      </c>
      <c r="AL7" s="4">
        <f t="shared" si="0"/>
        <v>0.33928240740740739</v>
      </c>
      <c r="AM7" s="13" t="s">
        <v>443</v>
      </c>
      <c r="AN7">
        <v>57</v>
      </c>
      <c r="AO7">
        <v>31</v>
      </c>
      <c r="AP7" t="s">
        <v>39</v>
      </c>
      <c r="AQ7">
        <v>10</v>
      </c>
      <c r="AR7">
        <v>7</v>
      </c>
      <c r="AS7">
        <v>7</v>
      </c>
      <c r="AT7">
        <v>4</v>
      </c>
      <c r="AU7">
        <v>0</v>
      </c>
      <c r="AV7" t="s">
        <v>39</v>
      </c>
      <c r="AW7" t="s">
        <v>39</v>
      </c>
      <c r="AX7">
        <v>8</v>
      </c>
      <c r="AY7">
        <v>9</v>
      </c>
      <c r="AZ7">
        <v>2</v>
      </c>
      <c r="BA7" t="s">
        <v>39</v>
      </c>
      <c r="BB7">
        <v>1</v>
      </c>
      <c r="BC7" t="s">
        <v>46</v>
      </c>
      <c r="BD7" t="s">
        <v>39</v>
      </c>
      <c r="BE7" t="s">
        <v>39</v>
      </c>
      <c r="BF7" t="s">
        <v>39</v>
      </c>
      <c r="BG7" t="s">
        <v>39</v>
      </c>
      <c r="BH7" t="s">
        <v>45</v>
      </c>
      <c r="BI7">
        <v>1</v>
      </c>
      <c r="BJ7" s="2">
        <v>43767</v>
      </c>
      <c r="BK7" t="s">
        <v>39</v>
      </c>
    </row>
    <row r="8" spans="1:63" x14ac:dyDescent="0.2">
      <c r="A8" t="s">
        <v>38</v>
      </c>
      <c r="B8" t="s">
        <v>378</v>
      </c>
      <c r="C8">
        <v>56</v>
      </c>
      <c r="D8" t="s">
        <v>43</v>
      </c>
      <c r="E8">
        <v>23</v>
      </c>
      <c r="F8">
        <v>2</v>
      </c>
      <c r="G8" t="s">
        <v>44</v>
      </c>
      <c r="H8" s="5">
        <v>23</v>
      </c>
      <c r="I8" t="s">
        <v>66</v>
      </c>
      <c r="J8" t="s">
        <v>49</v>
      </c>
      <c r="K8" t="s">
        <v>42</v>
      </c>
      <c r="M8" t="s">
        <v>429</v>
      </c>
      <c r="N8" t="s">
        <v>430</v>
      </c>
      <c r="O8" t="s">
        <v>430</v>
      </c>
      <c r="P8" t="s">
        <v>430</v>
      </c>
      <c r="Q8" t="s">
        <v>430</v>
      </c>
      <c r="X8" t="s">
        <v>49</v>
      </c>
      <c r="Y8" t="s">
        <v>409</v>
      </c>
      <c r="Z8">
        <v>15</v>
      </c>
      <c r="AJ8" s="3">
        <v>0.51408564814814817</v>
      </c>
      <c r="AK8" s="3">
        <v>0.83075231481481471</v>
      </c>
      <c r="AL8" s="4">
        <f t="shared" si="0"/>
        <v>0.31666666666666654</v>
      </c>
      <c r="AM8" s="13" t="s">
        <v>413</v>
      </c>
      <c r="AN8">
        <v>80</v>
      </c>
      <c r="AO8">
        <v>50</v>
      </c>
      <c r="AP8">
        <v>52</v>
      </c>
      <c r="AQ8" t="s">
        <v>39</v>
      </c>
      <c r="AR8">
        <v>10</v>
      </c>
      <c r="AS8">
        <v>8</v>
      </c>
      <c r="AT8">
        <v>8</v>
      </c>
      <c r="AU8">
        <v>6</v>
      </c>
      <c r="AV8">
        <v>7</v>
      </c>
      <c r="AW8">
        <v>7</v>
      </c>
      <c r="AX8" t="s">
        <v>39</v>
      </c>
      <c r="AY8" t="s">
        <v>39</v>
      </c>
      <c r="AZ8">
        <v>2</v>
      </c>
      <c r="BA8">
        <v>2</v>
      </c>
      <c r="BB8">
        <v>2</v>
      </c>
      <c r="BC8" t="s">
        <v>45</v>
      </c>
      <c r="BD8">
        <v>3</v>
      </c>
      <c r="BE8" s="2">
        <v>42537</v>
      </c>
      <c r="BF8" s="2">
        <v>43362</v>
      </c>
      <c r="BG8" s="2">
        <v>43385</v>
      </c>
      <c r="BH8" t="s">
        <v>46</v>
      </c>
      <c r="BI8" t="s">
        <v>39</v>
      </c>
      <c r="BJ8" t="s">
        <v>39</v>
      </c>
      <c r="BK8" t="s">
        <v>39</v>
      </c>
    </row>
    <row r="9" spans="1:63" x14ac:dyDescent="0.2">
      <c r="A9" t="s">
        <v>38</v>
      </c>
      <c r="B9" t="s">
        <v>378</v>
      </c>
      <c r="C9">
        <v>70</v>
      </c>
      <c r="D9" t="s">
        <v>50</v>
      </c>
      <c r="E9">
        <v>30.12</v>
      </c>
      <c r="F9">
        <v>2</v>
      </c>
      <c r="G9" t="s">
        <v>44</v>
      </c>
      <c r="H9" s="5">
        <v>7</v>
      </c>
      <c r="I9" t="s">
        <v>67</v>
      </c>
      <c r="J9" t="s">
        <v>68</v>
      </c>
      <c r="K9" t="s">
        <v>42</v>
      </c>
      <c r="M9" t="s">
        <v>429</v>
      </c>
      <c r="N9" t="s">
        <v>430</v>
      </c>
      <c r="O9" t="s">
        <v>430</v>
      </c>
      <c r="P9" t="s">
        <v>430</v>
      </c>
      <c r="Q9" t="s">
        <v>429</v>
      </c>
      <c r="X9" t="s">
        <v>68</v>
      </c>
      <c r="Y9" t="s">
        <v>409</v>
      </c>
      <c r="Z9">
        <v>10</v>
      </c>
      <c r="AD9" t="s">
        <v>432</v>
      </c>
      <c r="AJ9" s="3">
        <v>0.53075231481481489</v>
      </c>
      <c r="AK9" s="3">
        <v>0.79877314814814815</v>
      </c>
      <c r="AL9" s="4">
        <f t="shared" si="0"/>
        <v>0.26802083333333326</v>
      </c>
      <c r="AM9" s="13" t="s">
        <v>414</v>
      </c>
      <c r="AN9">
        <v>53</v>
      </c>
      <c r="AO9" t="s">
        <v>39</v>
      </c>
      <c r="AP9">
        <v>68</v>
      </c>
      <c r="AQ9" t="s">
        <v>39</v>
      </c>
      <c r="AR9">
        <v>7</v>
      </c>
      <c r="AS9">
        <v>7</v>
      </c>
      <c r="AT9" t="s">
        <v>39</v>
      </c>
      <c r="AU9" t="s">
        <v>39</v>
      </c>
      <c r="AV9">
        <v>7</v>
      </c>
      <c r="AW9">
        <v>8</v>
      </c>
      <c r="AX9" t="s">
        <v>39</v>
      </c>
      <c r="AY9" t="s">
        <v>39</v>
      </c>
      <c r="AZ9" t="s">
        <v>39</v>
      </c>
      <c r="BA9">
        <v>4</v>
      </c>
      <c r="BB9" t="s">
        <v>39</v>
      </c>
      <c r="BC9" t="s">
        <v>45</v>
      </c>
      <c r="BD9">
        <v>1</v>
      </c>
      <c r="BE9" s="2">
        <v>42629</v>
      </c>
      <c r="BF9" t="s">
        <v>39</v>
      </c>
      <c r="BG9" t="s">
        <v>39</v>
      </c>
      <c r="BH9" t="s">
        <v>46</v>
      </c>
      <c r="BI9" t="s">
        <v>39</v>
      </c>
      <c r="BJ9" t="s">
        <v>39</v>
      </c>
      <c r="BK9" t="s">
        <v>39</v>
      </c>
    </row>
    <row r="10" spans="1:63" x14ac:dyDescent="0.2">
      <c r="A10" t="s">
        <v>69</v>
      </c>
      <c r="B10" t="s">
        <v>378</v>
      </c>
      <c r="C10">
        <v>68</v>
      </c>
      <c r="D10" t="s">
        <v>43</v>
      </c>
      <c r="E10">
        <v>22</v>
      </c>
      <c r="F10">
        <v>2</v>
      </c>
      <c r="G10" t="s">
        <v>44</v>
      </c>
      <c r="H10" s="5">
        <v>14</v>
      </c>
      <c r="I10" t="s">
        <v>70</v>
      </c>
      <c r="J10" t="s">
        <v>71</v>
      </c>
      <c r="K10" t="s">
        <v>42</v>
      </c>
      <c r="M10" t="s">
        <v>429</v>
      </c>
      <c r="N10" t="s">
        <v>430</v>
      </c>
      <c r="O10" t="s">
        <v>429</v>
      </c>
      <c r="P10" t="s">
        <v>430</v>
      </c>
      <c r="Q10" t="s">
        <v>430</v>
      </c>
      <c r="U10" t="s">
        <v>64</v>
      </c>
      <c r="V10" t="s">
        <v>90</v>
      </c>
      <c r="W10">
        <v>2</v>
      </c>
      <c r="X10" t="s">
        <v>71</v>
      </c>
      <c r="Y10" t="s">
        <v>409</v>
      </c>
      <c r="Z10">
        <v>6</v>
      </c>
      <c r="AJ10" s="3">
        <v>0.59876157407407404</v>
      </c>
      <c r="AK10" s="3">
        <v>0.92662037037037026</v>
      </c>
      <c r="AL10" s="4">
        <f t="shared" si="0"/>
        <v>0.32785879629629622</v>
      </c>
      <c r="AM10" s="13" t="s">
        <v>412</v>
      </c>
      <c r="AN10">
        <v>64</v>
      </c>
      <c r="AO10">
        <v>46</v>
      </c>
      <c r="AP10">
        <v>51</v>
      </c>
      <c r="AQ10">
        <v>48</v>
      </c>
      <c r="AR10">
        <v>8</v>
      </c>
      <c r="AS10">
        <v>8</v>
      </c>
      <c r="AT10">
        <v>5</v>
      </c>
      <c r="AU10">
        <v>4</v>
      </c>
      <c r="AV10">
        <v>7</v>
      </c>
      <c r="AW10">
        <v>7</v>
      </c>
      <c r="AX10">
        <v>5</v>
      </c>
      <c r="AY10">
        <v>5</v>
      </c>
      <c r="AZ10">
        <v>0</v>
      </c>
      <c r="BA10">
        <v>0</v>
      </c>
      <c r="BB10">
        <v>0</v>
      </c>
      <c r="BC10" t="s">
        <v>46</v>
      </c>
      <c r="BD10" t="s">
        <v>39</v>
      </c>
      <c r="BE10" t="s">
        <v>39</v>
      </c>
      <c r="BF10" t="s">
        <v>39</v>
      </c>
      <c r="BG10" t="s">
        <v>39</v>
      </c>
      <c r="BH10" t="s">
        <v>46</v>
      </c>
      <c r="BI10" t="s">
        <v>39</v>
      </c>
      <c r="BJ10" t="s">
        <v>39</v>
      </c>
      <c r="BK10" t="s">
        <v>39</v>
      </c>
    </row>
    <row r="11" spans="1:63" x14ac:dyDescent="0.2">
      <c r="A11" t="s">
        <v>47</v>
      </c>
      <c r="B11" t="s">
        <v>378</v>
      </c>
      <c r="C11">
        <v>64</v>
      </c>
      <c r="D11" t="s">
        <v>43</v>
      </c>
      <c r="E11">
        <v>23.88</v>
      </c>
      <c r="F11">
        <v>3</v>
      </c>
      <c r="G11" t="s">
        <v>59</v>
      </c>
      <c r="H11" s="5">
        <v>10</v>
      </c>
      <c r="I11" t="s">
        <v>72</v>
      </c>
      <c r="J11" t="s">
        <v>73</v>
      </c>
      <c r="K11" t="s">
        <v>42</v>
      </c>
      <c r="M11" t="s">
        <v>429</v>
      </c>
      <c r="N11" t="s">
        <v>430</v>
      </c>
      <c r="O11" t="s">
        <v>430</v>
      </c>
      <c r="P11" t="s">
        <v>430</v>
      </c>
      <c r="Q11" t="s">
        <v>430</v>
      </c>
      <c r="X11" t="s">
        <v>41</v>
      </c>
      <c r="Y11" t="s">
        <v>42</v>
      </c>
      <c r="Z11">
        <v>8</v>
      </c>
      <c r="AJ11" s="3">
        <v>0.40680555555555559</v>
      </c>
      <c r="AK11" s="3">
        <v>0.53075231481481489</v>
      </c>
      <c r="AL11" s="4">
        <f t="shared" si="0"/>
        <v>0.1239467592592593</v>
      </c>
      <c r="AM11" s="13" t="s">
        <v>442</v>
      </c>
      <c r="AN11">
        <v>88</v>
      </c>
      <c r="AO11" t="s">
        <v>39</v>
      </c>
      <c r="AP11">
        <v>57</v>
      </c>
      <c r="AQ11">
        <v>53</v>
      </c>
      <c r="AR11">
        <v>10</v>
      </c>
      <c r="AS11">
        <v>10</v>
      </c>
      <c r="AT11" t="s">
        <v>39</v>
      </c>
      <c r="AU11" t="s">
        <v>39</v>
      </c>
      <c r="AV11">
        <v>0</v>
      </c>
      <c r="AW11">
        <v>0</v>
      </c>
      <c r="AX11">
        <v>7</v>
      </c>
      <c r="AY11">
        <v>7</v>
      </c>
      <c r="AZ11" t="s">
        <v>39</v>
      </c>
      <c r="BA11">
        <v>1</v>
      </c>
      <c r="BB11">
        <v>0</v>
      </c>
      <c r="BC11" t="s">
        <v>46</v>
      </c>
      <c r="BD11" t="s">
        <v>39</v>
      </c>
      <c r="BE11" t="s">
        <v>39</v>
      </c>
      <c r="BF11" t="s">
        <v>39</v>
      </c>
      <c r="BG11" t="s">
        <v>39</v>
      </c>
      <c r="BH11" t="s">
        <v>46</v>
      </c>
      <c r="BI11" t="s">
        <v>39</v>
      </c>
      <c r="BJ11" t="s">
        <v>39</v>
      </c>
      <c r="BK11" t="s">
        <v>39</v>
      </c>
    </row>
    <row r="12" spans="1:63" x14ac:dyDescent="0.2">
      <c r="A12" t="s">
        <v>38</v>
      </c>
      <c r="B12" t="s">
        <v>378</v>
      </c>
      <c r="C12">
        <v>20</v>
      </c>
      <c r="D12" t="s">
        <v>43</v>
      </c>
      <c r="E12">
        <v>30.06</v>
      </c>
      <c r="F12">
        <v>2</v>
      </c>
      <c r="G12" t="s">
        <v>44</v>
      </c>
      <c r="H12" s="5">
        <v>6</v>
      </c>
      <c r="I12" t="s">
        <v>74</v>
      </c>
      <c r="J12" t="s">
        <v>75</v>
      </c>
      <c r="K12" t="s">
        <v>42</v>
      </c>
      <c r="M12" t="s">
        <v>429</v>
      </c>
      <c r="N12" t="s">
        <v>430</v>
      </c>
      <c r="O12" t="s">
        <v>429</v>
      </c>
      <c r="P12" t="s">
        <v>430</v>
      </c>
      <c r="Q12" t="s">
        <v>430</v>
      </c>
      <c r="U12" t="s">
        <v>75</v>
      </c>
      <c r="V12" t="s">
        <v>90</v>
      </c>
      <c r="W12">
        <v>1</v>
      </c>
      <c r="X12" t="s">
        <v>75</v>
      </c>
      <c r="Y12" t="s">
        <v>90</v>
      </c>
      <c r="Z12">
        <v>1</v>
      </c>
      <c r="AJ12" s="3">
        <v>0.37344907407407407</v>
      </c>
      <c r="AK12" s="3">
        <v>0.67099537037037038</v>
      </c>
      <c r="AL12" s="4">
        <f t="shared" si="0"/>
        <v>0.29754629629629631</v>
      </c>
      <c r="AM12" s="13" t="s">
        <v>414</v>
      </c>
      <c r="AN12">
        <v>44</v>
      </c>
      <c r="AO12" t="s">
        <v>39</v>
      </c>
      <c r="AP12" t="s">
        <v>39</v>
      </c>
      <c r="AQ12">
        <v>22</v>
      </c>
      <c r="AR12">
        <v>5</v>
      </c>
      <c r="AS12">
        <v>7</v>
      </c>
      <c r="AT12" t="s">
        <v>39</v>
      </c>
      <c r="AU12" t="s">
        <v>39</v>
      </c>
      <c r="AV12" t="s">
        <v>39</v>
      </c>
      <c r="AW12" t="s">
        <v>39</v>
      </c>
      <c r="AX12">
        <v>7</v>
      </c>
      <c r="AY12">
        <v>4</v>
      </c>
      <c r="AZ12" t="s">
        <v>39</v>
      </c>
      <c r="BA12" t="s">
        <v>39</v>
      </c>
      <c r="BB12">
        <v>0</v>
      </c>
      <c r="BC12" t="s">
        <v>46</v>
      </c>
      <c r="BD12" t="s">
        <v>39</v>
      </c>
      <c r="BE12" t="s">
        <v>39</v>
      </c>
      <c r="BF12" t="s">
        <v>39</v>
      </c>
      <c r="BG12" t="s">
        <v>39</v>
      </c>
      <c r="BH12" t="s">
        <v>46</v>
      </c>
      <c r="BI12" t="s">
        <v>39</v>
      </c>
      <c r="BJ12" t="s">
        <v>39</v>
      </c>
      <c r="BK12" t="s">
        <v>39</v>
      </c>
    </row>
    <row r="13" spans="1:63" x14ac:dyDescent="0.2">
      <c r="A13" t="s">
        <v>47</v>
      </c>
      <c r="B13" t="s">
        <v>378</v>
      </c>
      <c r="C13">
        <v>60</v>
      </c>
      <c r="D13" t="s">
        <v>43</v>
      </c>
      <c r="E13">
        <v>24</v>
      </c>
      <c r="F13">
        <v>3</v>
      </c>
      <c r="G13" t="s">
        <v>59</v>
      </c>
      <c r="H13" s="5">
        <v>7</v>
      </c>
      <c r="I13" t="s">
        <v>76</v>
      </c>
      <c r="J13" t="s">
        <v>99</v>
      </c>
      <c r="K13" t="s">
        <v>58</v>
      </c>
      <c r="M13" t="s">
        <v>429</v>
      </c>
      <c r="N13" t="s">
        <v>430</v>
      </c>
      <c r="O13" t="s">
        <v>430</v>
      </c>
      <c r="P13" t="s">
        <v>430</v>
      </c>
      <c r="Q13" t="s">
        <v>429</v>
      </c>
      <c r="X13" t="s">
        <v>99</v>
      </c>
      <c r="Y13" t="s">
        <v>409</v>
      </c>
      <c r="Z13">
        <v>7</v>
      </c>
      <c r="AH13" t="s">
        <v>65</v>
      </c>
      <c r="AJ13" s="3">
        <v>0.3654398148148148</v>
      </c>
      <c r="AK13" s="3">
        <v>0.6422106481481481</v>
      </c>
      <c r="AL13" s="4">
        <f t="shared" si="0"/>
        <v>0.2767708333333333</v>
      </c>
      <c r="AM13" s="13" t="s">
        <v>415</v>
      </c>
      <c r="AN13">
        <v>44</v>
      </c>
      <c r="AO13">
        <v>74</v>
      </c>
      <c r="AP13">
        <v>26</v>
      </c>
      <c r="AQ13">
        <v>24</v>
      </c>
      <c r="AR13">
        <v>8</v>
      </c>
      <c r="AS13">
        <v>8</v>
      </c>
      <c r="AT13">
        <v>7</v>
      </c>
      <c r="AU13">
        <v>6</v>
      </c>
      <c r="AV13">
        <v>2</v>
      </c>
      <c r="AW13">
        <v>3</v>
      </c>
      <c r="AX13">
        <v>3</v>
      </c>
      <c r="AY13">
        <v>1</v>
      </c>
      <c r="AZ13">
        <v>1</v>
      </c>
      <c r="BA13">
        <v>1</v>
      </c>
      <c r="BB13">
        <v>1</v>
      </c>
      <c r="BC13" t="s">
        <v>46</v>
      </c>
      <c r="BD13" t="s">
        <v>39</v>
      </c>
      <c r="BE13" t="s">
        <v>39</v>
      </c>
      <c r="BF13" t="s">
        <v>39</v>
      </c>
      <c r="BG13" t="s">
        <v>39</v>
      </c>
      <c r="BH13" t="s">
        <v>46</v>
      </c>
      <c r="BI13" t="s">
        <v>39</v>
      </c>
      <c r="BJ13" t="s">
        <v>39</v>
      </c>
      <c r="BK13" t="s">
        <v>39</v>
      </c>
    </row>
    <row r="14" spans="1:63" x14ac:dyDescent="0.2">
      <c r="A14" t="s">
        <v>38</v>
      </c>
      <c r="B14" t="s">
        <v>378</v>
      </c>
      <c r="C14">
        <v>70</v>
      </c>
      <c r="D14" t="s">
        <v>43</v>
      </c>
      <c r="E14">
        <v>27</v>
      </c>
      <c r="F14">
        <v>2</v>
      </c>
      <c r="G14" t="s">
        <v>44</v>
      </c>
      <c r="H14" s="5">
        <v>28</v>
      </c>
      <c r="I14" t="s">
        <v>78</v>
      </c>
      <c r="J14" t="s">
        <v>49</v>
      </c>
      <c r="K14" t="s">
        <v>58</v>
      </c>
      <c r="M14" t="s">
        <v>429</v>
      </c>
      <c r="N14" t="s">
        <v>430</v>
      </c>
      <c r="O14" t="s">
        <v>430</v>
      </c>
      <c r="P14" t="s">
        <v>430</v>
      </c>
      <c r="Q14" t="s">
        <v>430</v>
      </c>
      <c r="X14" t="s">
        <v>49</v>
      </c>
      <c r="Y14" t="s">
        <v>409</v>
      </c>
      <c r="Z14">
        <v>15</v>
      </c>
      <c r="AJ14" s="3">
        <v>0.30714120370370374</v>
      </c>
      <c r="AK14" s="3">
        <v>0.65870370370370368</v>
      </c>
      <c r="AL14" s="4">
        <f t="shared" si="0"/>
        <v>0.35156249999999994</v>
      </c>
      <c r="AM14" s="13" t="s">
        <v>412</v>
      </c>
      <c r="AN14">
        <v>71</v>
      </c>
      <c r="AO14">
        <v>62</v>
      </c>
      <c r="AP14" t="s">
        <v>39</v>
      </c>
      <c r="AQ14" t="s">
        <v>39</v>
      </c>
      <c r="AR14">
        <v>9</v>
      </c>
      <c r="AS14">
        <v>2</v>
      </c>
      <c r="AT14">
        <v>4</v>
      </c>
      <c r="AU14">
        <v>8</v>
      </c>
      <c r="AV14" t="s">
        <v>39</v>
      </c>
      <c r="AW14" t="s">
        <v>39</v>
      </c>
      <c r="AX14" t="s">
        <v>39</v>
      </c>
      <c r="AY14" t="s">
        <v>39</v>
      </c>
      <c r="AZ14">
        <v>0</v>
      </c>
      <c r="BA14">
        <v>1</v>
      </c>
      <c r="BB14" t="s">
        <v>39</v>
      </c>
      <c r="BC14" t="s">
        <v>45</v>
      </c>
      <c r="BD14">
        <v>1</v>
      </c>
      <c r="BE14" s="2">
        <v>42684</v>
      </c>
      <c r="BF14" t="s">
        <v>39</v>
      </c>
      <c r="BG14" t="s">
        <v>39</v>
      </c>
      <c r="BH14" t="s">
        <v>46</v>
      </c>
      <c r="BI14" t="s">
        <v>39</v>
      </c>
      <c r="BJ14" t="s">
        <v>39</v>
      </c>
      <c r="BK14" t="s">
        <v>39</v>
      </c>
    </row>
    <row r="15" spans="1:63" x14ac:dyDescent="0.2">
      <c r="A15" t="s">
        <v>38</v>
      </c>
      <c r="B15" t="s">
        <v>378</v>
      </c>
      <c r="C15">
        <v>62</v>
      </c>
      <c r="D15" t="s">
        <v>43</v>
      </c>
      <c r="E15">
        <v>31.25</v>
      </c>
      <c r="F15">
        <v>2</v>
      </c>
      <c r="G15" t="s">
        <v>44</v>
      </c>
      <c r="H15" s="5">
        <v>7</v>
      </c>
      <c r="I15" t="s">
        <v>79</v>
      </c>
      <c r="J15" t="s">
        <v>41</v>
      </c>
      <c r="K15" t="s">
        <v>58</v>
      </c>
      <c r="M15" t="s">
        <v>429</v>
      </c>
      <c r="N15" t="s">
        <v>430</v>
      </c>
      <c r="O15" t="s">
        <v>429</v>
      </c>
      <c r="P15" t="s">
        <v>430</v>
      </c>
      <c r="Q15" t="s">
        <v>429</v>
      </c>
      <c r="X15" t="s">
        <v>41</v>
      </c>
      <c r="Y15" t="s">
        <v>409</v>
      </c>
      <c r="Z15">
        <v>8</v>
      </c>
      <c r="AF15" t="s">
        <v>90</v>
      </c>
      <c r="AJ15" s="3">
        <v>0.60295138888888888</v>
      </c>
      <c r="AK15" s="3">
        <v>0.89741898148148147</v>
      </c>
      <c r="AL15" s="4">
        <f t="shared" si="0"/>
        <v>0.29446759259259259</v>
      </c>
      <c r="AM15" s="13" t="s">
        <v>416</v>
      </c>
      <c r="AN15">
        <v>44</v>
      </c>
      <c r="AO15">
        <v>0</v>
      </c>
      <c r="AP15">
        <v>2</v>
      </c>
      <c r="AQ15" t="s">
        <v>39</v>
      </c>
      <c r="AR15">
        <v>5</v>
      </c>
      <c r="AS15">
        <v>9</v>
      </c>
      <c r="AT15">
        <v>0</v>
      </c>
      <c r="AU15">
        <v>0</v>
      </c>
      <c r="AV15">
        <v>1</v>
      </c>
      <c r="AW15">
        <v>2</v>
      </c>
      <c r="AX15" t="s">
        <v>39</v>
      </c>
      <c r="AY15" t="s">
        <v>39</v>
      </c>
      <c r="AZ15">
        <v>0</v>
      </c>
      <c r="BA15">
        <v>1</v>
      </c>
      <c r="BB15" t="s">
        <v>39</v>
      </c>
      <c r="BC15" t="s">
        <v>45</v>
      </c>
      <c r="BD15">
        <v>1</v>
      </c>
      <c r="BE15" s="2">
        <v>42859</v>
      </c>
      <c r="BF15" t="s">
        <v>39</v>
      </c>
      <c r="BG15" t="s">
        <v>39</v>
      </c>
      <c r="BH15" t="s">
        <v>46</v>
      </c>
      <c r="BI15" t="s">
        <v>39</v>
      </c>
      <c r="BJ15" t="s">
        <v>39</v>
      </c>
      <c r="BK15" t="s">
        <v>39</v>
      </c>
    </row>
    <row r="16" spans="1:63" x14ac:dyDescent="0.2">
      <c r="A16" t="s">
        <v>38</v>
      </c>
      <c r="B16" t="s">
        <v>378</v>
      </c>
      <c r="C16">
        <v>68</v>
      </c>
      <c r="D16" t="s">
        <v>43</v>
      </c>
      <c r="E16">
        <v>29</v>
      </c>
      <c r="F16">
        <v>3</v>
      </c>
      <c r="G16" t="s">
        <v>59</v>
      </c>
      <c r="H16" s="5">
        <v>9</v>
      </c>
      <c r="I16" t="s">
        <v>80</v>
      </c>
      <c r="J16" t="s">
        <v>64</v>
      </c>
      <c r="K16" t="s">
        <v>42</v>
      </c>
      <c r="M16" t="s">
        <v>429</v>
      </c>
      <c r="N16" t="s">
        <v>429</v>
      </c>
      <c r="O16" t="s">
        <v>430</v>
      </c>
      <c r="P16" t="s">
        <v>430</v>
      </c>
      <c r="Q16" t="s">
        <v>429</v>
      </c>
      <c r="R16" t="s">
        <v>65</v>
      </c>
      <c r="S16" t="s">
        <v>42</v>
      </c>
      <c r="T16">
        <v>1</v>
      </c>
      <c r="X16" t="s">
        <v>64</v>
      </c>
      <c r="Y16" t="s">
        <v>409</v>
      </c>
      <c r="Z16">
        <v>4</v>
      </c>
      <c r="AD16" t="s">
        <v>433</v>
      </c>
      <c r="AJ16" s="3">
        <v>0.30846064814814816</v>
      </c>
      <c r="AK16" s="3">
        <v>0.82098379629629636</v>
      </c>
      <c r="AL16" s="4">
        <f t="shared" si="0"/>
        <v>0.51252314814814826</v>
      </c>
      <c r="AM16" s="13" t="s">
        <v>417</v>
      </c>
      <c r="AN16">
        <v>75</v>
      </c>
      <c r="AO16">
        <v>48</v>
      </c>
      <c r="AP16">
        <v>60</v>
      </c>
      <c r="AQ16" t="s">
        <v>39</v>
      </c>
      <c r="AR16">
        <v>5</v>
      </c>
      <c r="AS16">
        <v>10</v>
      </c>
      <c r="AT16">
        <v>6</v>
      </c>
      <c r="AU16">
        <v>8</v>
      </c>
      <c r="AV16">
        <v>7</v>
      </c>
      <c r="AW16">
        <v>7</v>
      </c>
      <c r="AX16" t="s">
        <v>39</v>
      </c>
      <c r="AY16" t="s">
        <v>39</v>
      </c>
      <c r="AZ16">
        <v>3</v>
      </c>
      <c r="BA16">
        <v>2</v>
      </c>
      <c r="BB16" t="s">
        <v>39</v>
      </c>
      <c r="BC16" t="s">
        <v>46</v>
      </c>
      <c r="BD16" t="s">
        <v>39</v>
      </c>
      <c r="BE16" t="s">
        <v>39</v>
      </c>
      <c r="BF16" t="s">
        <v>39</v>
      </c>
      <c r="BG16" t="s">
        <v>39</v>
      </c>
      <c r="BH16" t="s">
        <v>46</v>
      </c>
      <c r="BI16" t="s">
        <v>39</v>
      </c>
      <c r="BJ16" t="s">
        <v>39</v>
      </c>
      <c r="BK16" t="s">
        <v>39</v>
      </c>
    </row>
    <row r="17" spans="1:63" x14ac:dyDescent="0.2">
      <c r="A17" t="s">
        <v>38</v>
      </c>
      <c r="B17" t="s">
        <v>378</v>
      </c>
      <c r="C17">
        <v>65</v>
      </c>
      <c r="D17" t="s">
        <v>50</v>
      </c>
      <c r="E17">
        <v>25</v>
      </c>
      <c r="F17">
        <v>2</v>
      </c>
      <c r="G17" t="s">
        <v>44</v>
      </c>
      <c r="H17" s="5">
        <v>6</v>
      </c>
      <c r="I17" t="s">
        <v>81</v>
      </c>
      <c r="J17" t="s">
        <v>64</v>
      </c>
      <c r="K17" t="s">
        <v>65</v>
      </c>
      <c r="M17" t="s">
        <v>429</v>
      </c>
      <c r="N17" t="s">
        <v>430</v>
      </c>
      <c r="O17" t="s">
        <v>429</v>
      </c>
      <c r="P17" t="s">
        <v>430</v>
      </c>
      <c r="Q17" t="s">
        <v>430</v>
      </c>
      <c r="U17" t="s">
        <v>64</v>
      </c>
      <c r="V17" t="s">
        <v>75</v>
      </c>
      <c r="W17">
        <v>1</v>
      </c>
      <c r="X17" t="s">
        <v>64</v>
      </c>
      <c r="Y17" t="s">
        <v>65</v>
      </c>
      <c r="Z17">
        <v>3</v>
      </c>
      <c r="AJ17" s="3">
        <v>0.36410879629629633</v>
      </c>
      <c r="AK17" s="3">
        <v>0.71923611111111108</v>
      </c>
      <c r="AL17" s="4">
        <f t="shared" si="0"/>
        <v>0.35512731481481474</v>
      </c>
      <c r="AM17" s="13" t="s">
        <v>418</v>
      </c>
      <c r="AN17">
        <v>26</v>
      </c>
      <c r="AO17" t="s">
        <v>39</v>
      </c>
      <c r="AP17">
        <v>10</v>
      </c>
      <c r="AQ17" t="s">
        <v>39</v>
      </c>
      <c r="AR17">
        <v>8</v>
      </c>
      <c r="AS17">
        <v>7</v>
      </c>
      <c r="AT17" t="s">
        <v>39</v>
      </c>
      <c r="AU17" t="s">
        <v>39</v>
      </c>
      <c r="AV17">
        <v>0</v>
      </c>
      <c r="AW17">
        <v>2</v>
      </c>
      <c r="AX17" t="s">
        <v>39</v>
      </c>
      <c r="AY17" t="s">
        <v>39</v>
      </c>
      <c r="AZ17" t="s">
        <v>39</v>
      </c>
      <c r="BA17">
        <v>1</v>
      </c>
      <c r="BB17" t="s">
        <v>39</v>
      </c>
      <c r="BC17" t="s">
        <v>46</v>
      </c>
      <c r="BD17" t="s">
        <v>39</v>
      </c>
      <c r="BE17" t="s">
        <v>39</v>
      </c>
      <c r="BF17" t="s">
        <v>39</v>
      </c>
      <c r="BG17" t="s">
        <v>39</v>
      </c>
      <c r="BH17" t="s">
        <v>46</v>
      </c>
      <c r="BI17" t="s">
        <v>39</v>
      </c>
      <c r="BJ17" t="s">
        <v>39</v>
      </c>
      <c r="BK17" t="s">
        <v>39</v>
      </c>
    </row>
    <row r="18" spans="1:63" x14ac:dyDescent="0.2">
      <c r="A18" t="s">
        <v>38</v>
      </c>
      <c r="B18" t="s">
        <v>378</v>
      </c>
      <c r="C18">
        <v>72</v>
      </c>
      <c r="D18" t="s">
        <v>43</v>
      </c>
      <c r="E18">
        <v>27.73</v>
      </c>
      <c r="F18">
        <v>2</v>
      </c>
      <c r="G18" t="s">
        <v>44</v>
      </c>
      <c r="H18" s="5">
        <v>19</v>
      </c>
      <c r="I18" t="s">
        <v>82</v>
      </c>
      <c r="J18" t="s">
        <v>41</v>
      </c>
      <c r="K18" t="s">
        <v>42</v>
      </c>
      <c r="M18" t="s">
        <v>429</v>
      </c>
      <c r="N18" t="s">
        <v>430</v>
      </c>
      <c r="O18" t="s">
        <v>430</v>
      </c>
      <c r="P18" t="s">
        <v>430</v>
      </c>
      <c r="Q18" t="s">
        <v>430</v>
      </c>
      <c r="X18" t="s">
        <v>61</v>
      </c>
      <c r="Y18" t="s">
        <v>409</v>
      </c>
      <c r="Z18">
        <v>14</v>
      </c>
      <c r="AJ18" s="3">
        <v>0.51961805555555551</v>
      </c>
      <c r="AK18" s="3">
        <v>0.73641203703703706</v>
      </c>
      <c r="AL18" s="4">
        <f t="shared" si="0"/>
        <v>0.21679398148148155</v>
      </c>
      <c r="AM18" s="13" t="s">
        <v>412</v>
      </c>
      <c r="AN18">
        <v>80</v>
      </c>
      <c r="AO18">
        <v>54</v>
      </c>
      <c r="AP18">
        <v>52</v>
      </c>
      <c r="AQ18" t="s">
        <v>39</v>
      </c>
      <c r="AR18">
        <v>8</v>
      </c>
      <c r="AS18">
        <v>6</v>
      </c>
      <c r="AT18">
        <v>6</v>
      </c>
      <c r="AU18">
        <v>7</v>
      </c>
      <c r="AV18">
        <v>4</v>
      </c>
      <c r="AW18">
        <v>3</v>
      </c>
      <c r="AX18" t="s">
        <v>39</v>
      </c>
      <c r="AY18" t="s">
        <v>39</v>
      </c>
      <c r="AZ18">
        <v>0</v>
      </c>
      <c r="BA18">
        <v>0</v>
      </c>
      <c r="BB18" t="s">
        <v>39</v>
      </c>
      <c r="BC18" t="s">
        <v>46</v>
      </c>
      <c r="BD18" t="s">
        <v>39</v>
      </c>
      <c r="BE18" t="s">
        <v>39</v>
      </c>
      <c r="BF18" t="s">
        <v>39</v>
      </c>
      <c r="BG18" t="s">
        <v>39</v>
      </c>
      <c r="BH18" t="s">
        <v>46</v>
      </c>
      <c r="BI18" t="s">
        <v>39</v>
      </c>
      <c r="BJ18" t="s">
        <v>39</v>
      </c>
      <c r="BK18" t="s">
        <v>39</v>
      </c>
    </row>
    <row r="19" spans="1:63" x14ac:dyDescent="0.2">
      <c r="A19" t="s">
        <v>38</v>
      </c>
      <c r="B19" t="s">
        <v>378</v>
      </c>
      <c r="C19">
        <v>73</v>
      </c>
      <c r="D19" t="s">
        <v>43</v>
      </c>
      <c r="E19">
        <v>27.73</v>
      </c>
      <c r="F19">
        <v>3</v>
      </c>
      <c r="G19" t="s">
        <v>59</v>
      </c>
      <c r="H19" s="5">
        <v>9</v>
      </c>
      <c r="I19" t="s">
        <v>83</v>
      </c>
      <c r="J19" t="s">
        <v>41</v>
      </c>
      <c r="K19" t="s">
        <v>58</v>
      </c>
      <c r="M19" t="s">
        <v>429</v>
      </c>
      <c r="N19" t="s">
        <v>430</v>
      </c>
      <c r="O19" t="s">
        <v>430</v>
      </c>
      <c r="P19" t="s">
        <v>430</v>
      </c>
      <c r="Q19" t="s">
        <v>429</v>
      </c>
      <c r="X19" t="s">
        <v>61</v>
      </c>
      <c r="Y19" t="s">
        <v>409</v>
      </c>
      <c r="Z19">
        <v>14</v>
      </c>
      <c r="AE19" t="s">
        <v>90</v>
      </c>
      <c r="AJ19" s="3">
        <v>0.32861111111111113</v>
      </c>
      <c r="AK19" s="3">
        <v>0.64743055555555562</v>
      </c>
      <c r="AL19" s="4">
        <f t="shared" si="0"/>
        <v>0.31881944444444449</v>
      </c>
      <c r="AM19" s="13" t="s">
        <v>419</v>
      </c>
      <c r="AN19">
        <v>88</v>
      </c>
      <c r="AO19">
        <v>51</v>
      </c>
      <c r="AP19">
        <v>51</v>
      </c>
      <c r="AQ19" t="s">
        <v>39</v>
      </c>
      <c r="AR19">
        <v>10</v>
      </c>
      <c r="AS19">
        <v>10</v>
      </c>
      <c r="AT19">
        <v>6</v>
      </c>
      <c r="AU19">
        <v>7</v>
      </c>
      <c r="AV19">
        <v>7</v>
      </c>
      <c r="AW19">
        <v>6</v>
      </c>
      <c r="AX19" t="s">
        <v>39</v>
      </c>
      <c r="AY19" t="s">
        <v>39</v>
      </c>
      <c r="AZ19">
        <v>1</v>
      </c>
      <c r="BA19">
        <v>2</v>
      </c>
      <c r="BB19" t="s">
        <v>39</v>
      </c>
      <c r="BC19" t="s">
        <v>46</v>
      </c>
      <c r="BD19" t="s">
        <v>39</v>
      </c>
      <c r="BE19" t="s">
        <v>39</v>
      </c>
      <c r="BF19" t="s">
        <v>39</v>
      </c>
      <c r="BG19" t="s">
        <v>39</v>
      </c>
      <c r="BH19" t="s">
        <v>46</v>
      </c>
      <c r="BI19" t="s">
        <v>39</v>
      </c>
      <c r="BJ19" t="s">
        <v>39</v>
      </c>
      <c r="BK19" t="s">
        <v>39</v>
      </c>
    </row>
    <row r="20" spans="1:63" x14ac:dyDescent="0.2">
      <c r="A20" t="s">
        <v>47</v>
      </c>
      <c r="B20" t="s">
        <v>378</v>
      </c>
      <c r="C20">
        <v>48</v>
      </c>
      <c r="D20" t="s">
        <v>43</v>
      </c>
      <c r="E20">
        <v>20</v>
      </c>
      <c r="F20">
        <v>2</v>
      </c>
      <c r="G20" t="s">
        <v>44</v>
      </c>
      <c r="H20" s="5">
        <v>6</v>
      </c>
      <c r="I20" t="s">
        <v>84</v>
      </c>
      <c r="J20" t="s">
        <v>41</v>
      </c>
      <c r="K20" t="s">
        <v>42</v>
      </c>
      <c r="M20" t="s">
        <v>429</v>
      </c>
      <c r="N20" t="s">
        <v>430</v>
      </c>
      <c r="O20" t="s">
        <v>430</v>
      </c>
      <c r="P20" t="s">
        <v>430</v>
      </c>
      <c r="Q20" t="s">
        <v>430</v>
      </c>
      <c r="X20" t="s">
        <v>41</v>
      </c>
      <c r="Y20" t="s">
        <v>42</v>
      </c>
      <c r="Z20">
        <v>8</v>
      </c>
      <c r="AJ20" s="3">
        <v>0.35712962962962963</v>
      </c>
      <c r="AK20" s="3">
        <v>0.57516203703703705</v>
      </c>
      <c r="AL20" s="4">
        <f t="shared" si="0"/>
        <v>0.21803240740740742</v>
      </c>
      <c r="AM20" s="13" t="s">
        <v>414</v>
      </c>
      <c r="AN20">
        <v>60</v>
      </c>
      <c r="AO20">
        <v>44</v>
      </c>
      <c r="AP20" t="s">
        <v>39</v>
      </c>
      <c r="AQ20">
        <v>36</v>
      </c>
      <c r="AR20">
        <v>7</v>
      </c>
      <c r="AS20">
        <v>0</v>
      </c>
      <c r="AT20" t="s">
        <v>39</v>
      </c>
      <c r="AU20" t="s">
        <v>39</v>
      </c>
      <c r="AV20" t="s">
        <v>39</v>
      </c>
      <c r="AW20" t="s">
        <v>39</v>
      </c>
      <c r="AX20">
        <v>8</v>
      </c>
      <c r="AY20">
        <v>8</v>
      </c>
      <c r="AZ20">
        <v>2</v>
      </c>
      <c r="BA20" t="s">
        <v>39</v>
      </c>
      <c r="BB20">
        <v>2</v>
      </c>
      <c r="BC20" t="s">
        <v>46</v>
      </c>
      <c r="BD20" t="s">
        <v>39</v>
      </c>
      <c r="BE20" t="s">
        <v>39</v>
      </c>
      <c r="BF20" t="s">
        <v>39</v>
      </c>
      <c r="BG20" t="s">
        <v>39</v>
      </c>
      <c r="BH20" t="s">
        <v>46</v>
      </c>
      <c r="BI20" t="s">
        <v>39</v>
      </c>
      <c r="BJ20" t="s">
        <v>39</v>
      </c>
      <c r="BK20" t="s">
        <v>39</v>
      </c>
    </row>
    <row r="21" spans="1:63" x14ac:dyDescent="0.2">
      <c r="A21" t="s">
        <v>85</v>
      </c>
      <c r="B21" t="s">
        <v>378</v>
      </c>
      <c r="C21">
        <v>45</v>
      </c>
      <c r="D21" t="s">
        <v>43</v>
      </c>
      <c r="E21">
        <v>24.92</v>
      </c>
      <c r="F21">
        <v>2</v>
      </c>
      <c r="G21" t="s">
        <v>44</v>
      </c>
      <c r="H21" s="5">
        <v>8</v>
      </c>
      <c r="I21" t="s">
        <v>86</v>
      </c>
      <c r="J21" t="s">
        <v>54</v>
      </c>
      <c r="K21" t="s">
        <v>65</v>
      </c>
      <c r="M21" t="s">
        <v>429</v>
      </c>
      <c r="N21" t="s">
        <v>430</v>
      </c>
      <c r="O21" t="s">
        <v>429</v>
      </c>
      <c r="P21" t="s">
        <v>430</v>
      </c>
      <c r="Q21" t="s">
        <v>430</v>
      </c>
      <c r="U21" t="s">
        <v>77</v>
      </c>
      <c r="V21" t="s">
        <v>64</v>
      </c>
      <c r="W21">
        <v>1</v>
      </c>
      <c r="X21" t="s">
        <v>54</v>
      </c>
      <c r="Y21" t="s">
        <v>65</v>
      </c>
      <c r="Z21">
        <v>12</v>
      </c>
      <c r="AJ21" t="s">
        <v>39</v>
      </c>
      <c r="AK21" t="s">
        <v>39</v>
      </c>
      <c r="AL21" s="6" t="s">
        <v>87</v>
      </c>
      <c r="AM21" s="13" t="s">
        <v>420</v>
      </c>
      <c r="AN21">
        <v>68</v>
      </c>
      <c r="AO21">
        <v>16</v>
      </c>
      <c r="AP21">
        <v>14</v>
      </c>
      <c r="AQ21" t="s">
        <v>39</v>
      </c>
      <c r="AR21">
        <v>9</v>
      </c>
      <c r="AS21">
        <v>7</v>
      </c>
      <c r="AT21">
        <v>2</v>
      </c>
      <c r="AU21">
        <v>2</v>
      </c>
      <c r="AV21" t="s">
        <v>39</v>
      </c>
      <c r="AW21" t="s">
        <v>39</v>
      </c>
      <c r="AX21" t="s">
        <v>39</v>
      </c>
      <c r="AY21" t="s">
        <v>39</v>
      </c>
      <c r="AZ21">
        <v>0</v>
      </c>
      <c r="BA21" t="s">
        <v>39</v>
      </c>
      <c r="BB21">
        <v>0</v>
      </c>
      <c r="BC21" t="s">
        <v>45</v>
      </c>
      <c r="BD21">
        <v>1</v>
      </c>
      <c r="BE21" s="2">
        <v>42804</v>
      </c>
      <c r="BF21" t="s">
        <v>39</v>
      </c>
      <c r="BG21" t="s">
        <v>39</v>
      </c>
      <c r="BH21" t="s">
        <v>46</v>
      </c>
      <c r="BI21" t="s">
        <v>39</v>
      </c>
      <c r="BJ21" t="s">
        <v>39</v>
      </c>
      <c r="BK21" t="s">
        <v>39</v>
      </c>
    </row>
    <row r="22" spans="1:63" x14ac:dyDescent="0.2">
      <c r="A22" t="s">
        <v>38</v>
      </c>
      <c r="B22" t="s">
        <v>378</v>
      </c>
      <c r="C22">
        <v>74</v>
      </c>
      <c r="D22" t="s">
        <v>50</v>
      </c>
      <c r="E22">
        <v>25.38</v>
      </c>
      <c r="F22">
        <v>3</v>
      </c>
      <c r="G22" t="s">
        <v>59</v>
      </c>
      <c r="H22" s="5">
        <v>5</v>
      </c>
      <c r="I22" t="s">
        <v>88</v>
      </c>
      <c r="J22" t="s">
        <v>77</v>
      </c>
      <c r="K22" t="s">
        <v>58</v>
      </c>
      <c r="M22" t="s">
        <v>429</v>
      </c>
      <c r="N22" t="s">
        <v>430</v>
      </c>
      <c r="O22" t="s">
        <v>430</v>
      </c>
      <c r="P22" t="s">
        <v>430</v>
      </c>
      <c r="Q22" t="s">
        <v>430</v>
      </c>
      <c r="X22" t="s">
        <v>77</v>
      </c>
      <c r="Y22" t="s">
        <v>409</v>
      </c>
      <c r="Z22">
        <v>5</v>
      </c>
      <c r="AJ22" s="3">
        <v>0.58490740740740743</v>
      </c>
      <c r="AK22" s="3">
        <v>0.74879629629629629</v>
      </c>
      <c r="AL22" s="4">
        <f t="shared" si="0"/>
        <v>0.16388888888888886</v>
      </c>
      <c r="AM22" s="13" t="s">
        <v>421</v>
      </c>
      <c r="AN22">
        <v>35</v>
      </c>
      <c r="AO22">
        <v>36</v>
      </c>
      <c r="AP22">
        <v>36</v>
      </c>
      <c r="AQ22">
        <v>28</v>
      </c>
      <c r="AR22">
        <v>3</v>
      </c>
      <c r="AS22">
        <v>3</v>
      </c>
      <c r="AT22">
        <v>4</v>
      </c>
      <c r="AU22">
        <v>3</v>
      </c>
      <c r="AV22">
        <v>2</v>
      </c>
      <c r="AW22">
        <v>3</v>
      </c>
      <c r="AX22">
        <v>1</v>
      </c>
      <c r="AY22">
        <v>1</v>
      </c>
      <c r="AZ22">
        <v>2</v>
      </c>
      <c r="BA22">
        <v>2</v>
      </c>
      <c r="BB22">
        <v>1</v>
      </c>
      <c r="BC22" t="s">
        <v>45</v>
      </c>
      <c r="BD22">
        <v>1</v>
      </c>
      <c r="BE22" s="2">
        <v>42773</v>
      </c>
      <c r="BF22" t="s">
        <v>39</v>
      </c>
      <c r="BG22" t="s">
        <v>39</v>
      </c>
      <c r="BH22" t="s">
        <v>46</v>
      </c>
      <c r="BI22" t="s">
        <v>39</v>
      </c>
      <c r="BJ22" t="s">
        <v>39</v>
      </c>
      <c r="BK22" t="s">
        <v>39</v>
      </c>
    </row>
    <row r="23" spans="1:63" x14ac:dyDescent="0.2">
      <c r="A23" t="s">
        <v>47</v>
      </c>
      <c r="B23" t="s">
        <v>378</v>
      </c>
      <c r="C23">
        <v>71</v>
      </c>
      <c r="D23" t="s">
        <v>43</v>
      </c>
      <c r="E23">
        <v>19.559999999999999</v>
      </c>
      <c r="F23">
        <v>3</v>
      </c>
      <c r="G23" t="s">
        <v>59</v>
      </c>
      <c r="H23" s="5">
        <v>8</v>
      </c>
      <c r="I23" t="s">
        <v>89</v>
      </c>
      <c r="J23" t="s">
        <v>61</v>
      </c>
      <c r="K23" t="s">
        <v>90</v>
      </c>
      <c r="M23" t="s">
        <v>429</v>
      </c>
      <c r="N23" t="s">
        <v>430</v>
      </c>
      <c r="O23" t="s">
        <v>430</v>
      </c>
      <c r="P23" t="s">
        <v>430</v>
      </c>
      <c r="Q23" t="s">
        <v>430</v>
      </c>
      <c r="X23" t="s">
        <v>61</v>
      </c>
      <c r="Y23" t="s">
        <v>90</v>
      </c>
      <c r="Z23">
        <v>13</v>
      </c>
      <c r="AJ23" s="3">
        <v>0.58674768518518516</v>
      </c>
      <c r="AK23" s="3">
        <v>0.80670138888888887</v>
      </c>
      <c r="AL23" s="4">
        <f t="shared" si="0"/>
        <v>0.21995370370370371</v>
      </c>
      <c r="AM23" s="13" t="s">
        <v>410</v>
      </c>
      <c r="AN23">
        <v>82</v>
      </c>
      <c r="AO23">
        <v>78</v>
      </c>
      <c r="AP23" t="s">
        <v>39</v>
      </c>
      <c r="AQ23" t="s">
        <v>39</v>
      </c>
      <c r="AR23">
        <v>8</v>
      </c>
      <c r="AS23">
        <v>6</v>
      </c>
      <c r="AT23">
        <v>9</v>
      </c>
      <c r="AU23">
        <v>9</v>
      </c>
      <c r="AV23" t="s">
        <v>39</v>
      </c>
      <c r="AW23" t="s">
        <v>39</v>
      </c>
      <c r="AX23" t="s">
        <v>39</v>
      </c>
      <c r="AY23" t="s">
        <v>39</v>
      </c>
      <c r="AZ23">
        <v>1</v>
      </c>
      <c r="BA23" t="s">
        <v>39</v>
      </c>
      <c r="BB23" t="s">
        <v>39</v>
      </c>
      <c r="BC23" t="s">
        <v>46</v>
      </c>
      <c r="BD23" t="s">
        <v>39</v>
      </c>
      <c r="BE23" t="s">
        <v>39</v>
      </c>
      <c r="BF23" t="s">
        <v>39</v>
      </c>
      <c r="BG23" t="s">
        <v>39</v>
      </c>
      <c r="BH23" t="s">
        <v>46</v>
      </c>
      <c r="BI23" t="s">
        <v>39</v>
      </c>
      <c r="BJ23" t="s">
        <v>39</v>
      </c>
      <c r="BK23" t="s">
        <v>39</v>
      </c>
    </row>
    <row r="24" spans="1:63" x14ac:dyDescent="0.2">
      <c r="A24" t="s">
        <v>47</v>
      </c>
      <c r="B24" t="s">
        <v>378</v>
      </c>
      <c r="C24">
        <v>55</v>
      </c>
      <c r="D24" t="s">
        <v>43</v>
      </c>
      <c r="E24">
        <v>28</v>
      </c>
      <c r="F24">
        <v>2</v>
      </c>
      <c r="G24" t="s">
        <v>44</v>
      </c>
      <c r="H24" s="5">
        <v>22</v>
      </c>
      <c r="I24" t="s">
        <v>91</v>
      </c>
      <c r="J24" t="s">
        <v>49</v>
      </c>
      <c r="K24" t="s">
        <v>42</v>
      </c>
      <c r="M24" t="s">
        <v>429</v>
      </c>
      <c r="N24" t="s">
        <v>429</v>
      </c>
      <c r="O24" t="s">
        <v>430</v>
      </c>
      <c r="P24" t="s">
        <v>430</v>
      </c>
      <c r="Q24" t="s">
        <v>429</v>
      </c>
      <c r="R24" t="s">
        <v>65</v>
      </c>
      <c r="S24" t="s">
        <v>42</v>
      </c>
      <c r="T24">
        <v>1</v>
      </c>
      <c r="X24" t="s">
        <v>49</v>
      </c>
      <c r="Y24" t="s">
        <v>409</v>
      </c>
      <c r="Z24">
        <v>15</v>
      </c>
      <c r="AD24" t="s">
        <v>444</v>
      </c>
      <c r="AJ24" s="3">
        <v>0.35471064814814812</v>
      </c>
      <c r="AK24" s="3">
        <v>0.86821759259259268</v>
      </c>
      <c r="AL24" s="4">
        <f t="shared" si="0"/>
        <v>0.51350694444444456</v>
      </c>
      <c r="AM24" s="13" t="s">
        <v>424</v>
      </c>
      <c r="AN24">
        <v>62</v>
      </c>
      <c r="AO24" t="s">
        <v>39</v>
      </c>
      <c r="AP24">
        <v>44</v>
      </c>
      <c r="AQ24" t="s">
        <v>39</v>
      </c>
      <c r="AR24">
        <v>9</v>
      </c>
      <c r="AS24">
        <v>9</v>
      </c>
      <c r="AT24" t="s">
        <v>39</v>
      </c>
      <c r="AU24" t="s">
        <v>39</v>
      </c>
      <c r="AV24">
        <v>7</v>
      </c>
      <c r="AW24">
        <v>0</v>
      </c>
      <c r="AX24" t="s">
        <v>39</v>
      </c>
      <c r="AY24" t="s">
        <v>39</v>
      </c>
      <c r="AZ24" t="s">
        <v>39</v>
      </c>
      <c r="BA24">
        <v>1</v>
      </c>
      <c r="BB24" t="s">
        <v>39</v>
      </c>
      <c r="BC24" t="s">
        <v>46</v>
      </c>
      <c r="BD24" t="s">
        <v>39</v>
      </c>
      <c r="BE24" t="s">
        <v>39</v>
      </c>
      <c r="BF24" t="s">
        <v>39</v>
      </c>
      <c r="BG24" t="s">
        <v>39</v>
      </c>
      <c r="BH24" t="s">
        <v>45</v>
      </c>
      <c r="BI24">
        <v>2</v>
      </c>
      <c r="BJ24" s="2">
        <v>43438</v>
      </c>
      <c r="BK24" s="2">
        <v>43805</v>
      </c>
    </row>
    <row r="25" spans="1:63" x14ac:dyDescent="0.2">
      <c r="A25" t="s">
        <v>69</v>
      </c>
      <c r="B25" t="s">
        <v>378</v>
      </c>
      <c r="C25">
        <v>64</v>
      </c>
      <c r="D25" t="s">
        <v>43</v>
      </c>
      <c r="E25">
        <v>24.13</v>
      </c>
      <c r="F25">
        <v>2</v>
      </c>
      <c r="G25" t="s">
        <v>44</v>
      </c>
      <c r="H25" s="5">
        <v>6</v>
      </c>
      <c r="I25" t="s">
        <v>92</v>
      </c>
      <c r="J25" t="s">
        <v>77</v>
      </c>
      <c r="K25" t="s">
        <v>42</v>
      </c>
      <c r="M25" t="s">
        <v>429</v>
      </c>
      <c r="N25" t="s">
        <v>430</v>
      </c>
      <c r="O25" t="s">
        <v>430</v>
      </c>
      <c r="P25" t="s">
        <v>430</v>
      </c>
      <c r="Q25" t="s">
        <v>430</v>
      </c>
      <c r="X25" t="s">
        <v>77</v>
      </c>
      <c r="Y25" t="s">
        <v>42</v>
      </c>
      <c r="Z25">
        <v>5</v>
      </c>
      <c r="AJ25" s="3">
        <v>0.7117592592592592</v>
      </c>
      <c r="AK25" s="3">
        <v>0.81777777777777771</v>
      </c>
      <c r="AL25" s="4">
        <f t="shared" si="0"/>
        <v>0.10601851851851851</v>
      </c>
      <c r="AM25" s="13" t="s">
        <v>411</v>
      </c>
      <c r="AN25">
        <v>66</v>
      </c>
      <c r="AO25" t="s">
        <v>39</v>
      </c>
      <c r="AP25" t="s">
        <v>39</v>
      </c>
      <c r="AQ25">
        <v>62</v>
      </c>
      <c r="AR25">
        <v>10</v>
      </c>
      <c r="AS25">
        <v>9</v>
      </c>
      <c r="AT25" t="s">
        <v>39</v>
      </c>
      <c r="AU25" t="s">
        <v>39</v>
      </c>
      <c r="AV25" t="s">
        <v>39</v>
      </c>
      <c r="AW25" t="s">
        <v>39</v>
      </c>
      <c r="AX25">
        <v>8</v>
      </c>
      <c r="AY25">
        <v>10</v>
      </c>
      <c r="AZ25" t="s">
        <v>39</v>
      </c>
      <c r="BA25" t="s">
        <v>39</v>
      </c>
      <c r="BB25">
        <v>2</v>
      </c>
      <c r="BC25" t="s">
        <v>46</v>
      </c>
      <c r="BD25" t="s">
        <v>39</v>
      </c>
      <c r="BE25" t="s">
        <v>39</v>
      </c>
      <c r="BF25" t="s">
        <v>39</v>
      </c>
      <c r="BG25" t="s">
        <v>39</v>
      </c>
      <c r="BH25" t="s">
        <v>46</v>
      </c>
      <c r="BI25" t="s">
        <v>39</v>
      </c>
      <c r="BJ25" t="s">
        <v>39</v>
      </c>
      <c r="BK25" t="s">
        <v>39</v>
      </c>
    </row>
    <row r="26" spans="1:63" x14ac:dyDescent="0.2">
      <c r="A26" t="s">
        <v>47</v>
      </c>
      <c r="B26" t="s">
        <v>378</v>
      </c>
      <c r="C26">
        <v>55</v>
      </c>
      <c r="D26" t="s">
        <v>43</v>
      </c>
      <c r="E26">
        <v>24.91</v>
      </c>
      <c r="F26">
        <v>2</v>
      </c>
      <c r="G26" t="s">
        <v>44</v>
      </c>
      <c r="H26" s="5">
        <v>7</v>
      </c>
      <c r="I26" t="s">
        <v>93</v>
      </c>
      <c r="J26" t="s">
        <v>75</v>
      </c>
      <c r="K26" t="s">
        <v>42</v>
      </c>
      <c r="M26" t="s">
        <v>429</v>
      </c>
      <c r="N26" t="s">
        <v>430</v>
      </c>
      <c r="O26" t="s">
        <v>429</v>
      </c>
      <c r="P26" t="s">
        <v>430</v>
      </c>
      <c r="Q26" t="s">
        <v>430</v>
      </c>
      <c r="U26" t="s">
        <v>75</v>
      </c>
      <c r="V26" t="s">
        <v>65</v>
      </c>
      <c r="W26">
        <v>2</v>
      </c>
      <c r="X26" t="s">
        <v>75</v>
      </c>
      <c r="Y26" t="s">
        <v>42</v>
      </c>
      <c r="Z26">
        <v>3</v>
      </c>
      <c r="AJ26" s="3">
        <v>0.60210648148148149</v>
      </c>
      <c r="AK26" s="3">
        <v>0.84460648148148154</v>
      </c>
      <c r="AL26" s="4">
        <f t="shared" si="0"/>
        <v>0.24250000000000005</v>
      </c>
      <c r="AM26" s="13" t="s">
        <v>442</v>
      </c>
      <c r="AN26">
        <v>88</v>
      </c>
      <c r="AO26" t="s">
        <v>39</v>
      </c>
      <c r="AP26">
        <v>35</v>
      </c>
      <c r="AQ26" t="s">
        <v>39</v>
      </c>
      <c r="AR26">
        <v>8</v>
      </c>
      <c r="AS26">
        <v>8</v>
      </c>
      <c r="AT26" t="s">
        <v>39</v>
      </c>
      <c r="AU26" t="s">
        <v>39</v>
      </c>
      <c r="AV26">
        <v>4</v>
      </c>
      <c r="AW26">
        <v>5</v>
      </c>
      <c r="AX26" t="s">
        <v>39</v>
      </c>
      <c r="AY26" t="s">
        <v>39</v>
      </c>
      <c r="AZ26" t="s">
        <v>39</v>
      </c>
      <c r="BA26">
        <v>0</v>
      </c>
      <c r="BB26" t="s">
        <v>39</v>
      </c>
      <c r="BC26" t="s">
        <v>46</v>
      </c>
      <c r="BD26" t="s">
        <v>39</v>
      </c>
      <c r="BE26" t="s">
        <v>39</v>
      </c>
      <c r="BF26" t="s">
        <v>39</v>
      </c>
      <c r="BG26" t="s">
        <v>39</v>
      </c>
      <c r="BH26" t="s">
        <v>46</v>
      </c>
      <c r="BI26" t="s">
        <v>39</v>
      </c>
      <c r="BJ26" t="s">
        <v>39</v>
      </c>
      <c r="BK26" t="s">
        <v>39</v>
      </c>
    </row>
    <row r="27" spans="1:63" x14ac:dyDescent="0.2">
      <c r="A27" t="s">
        <v>47</v>
      </c>
      <c r="B27" t="s">
        <v>378</v>
      </c>
      <c r="C27">
        <v>65</v>
      </c>
      <c r="D27" t="s">
        <v>43</v>
      </c>
      <c r="E27">
        <v>29.07</v>
      </c>
      <c r="F27">
        <v>2</v>
      </c>
      <c r="G27" t="s">
        <v>44</v>
      </c>
      <c r="H27" s="5">
        <v>4</v>
      </c>
      <c r="I27" t="s">
        <v>94</v>
      </c>
      <c r="J27" t="s">
        <v>41</v>
      </c>
      <c r="K27" t="s">
        <v>42</v>
      </c>
      <c r="M27" t="s">
        <v>429</v>
      </c>
      <c r="N27" t="s">
        <v>430</v>
      </c>
      <c r="O27" t="s">
        <v>430</v>
      </c>
      <c r="P27" t="s">
        <v>430</v>
      </c>
      <c r="Q27" t="s">
        <v>430</v>
      </c>
      <c r="X27" t="s">
        <v>41</v>
      </c>
      <c r="Y27" t="s">
        <v>42</v>
      </c>
      <c r="Z27">
        <v>8</v>
      </c>
      <c r="AJ27" s="3">
        <v>0.48212962962962963</v>
      </c>
      <c r="AK27" s="3">
        <v>0.7144328703703704</v>
      </c>
      <c r="AL27" s="4">
        <f t="shared" si="0"/>
        <v>0.23230324074074077</v>
      </c>
      <c r="AM27" s="13" t="s">
        <v>410</v>
      </c>
      <c r="AN27">
        <v>42</v>
      </c>
      <c r="AO27" t="s">
        <v>39</v>
      </c>
      <c r="AP27">
        <v>31</v>
      </c>
      <c r="AQ27" t="s">
        <v>39</v>
      </c>
      <c r="AR27">
        <v>4</v>
      </c>
      <c r="AS27">
        <v>4</v>
      </c>
      <c r="AT27" t="s">
        <v>39</v>
      </c>
      <c r="AU27" t="s">
        <v>39</v>
      </c>
      <c r="AV27">
        <v>7</v>
      </c>
      <c r="AW27">
        <v>8</v>
      </c>
      <c r="AX27" t="s">
        <v>39</v>
      </c>
      <c r="AY27" t="s">
        <v>39</v>
      </c>
      <c r="AZ27" t="s">
        <v>39</v>
      </c>
      <c r="BA27">
        <v>2</v>
      </c>
      <c r="BB27" t="s">
        <v>39</v>
      </c>
      <c r="BC27" t="s">
        <v>46</v>
      </c>
      <c r="BD27" t="s">
        <v>39</v>
      </c>
      <c r="BE27" t="s">
        <v>39</v>
      </c>
      <c r="BF27" t="s">
        <v>39</v>
      </c>
      <c r="BG27" t="s">
        <v>39</v>
      </c>
      <c r="BH27" t="s">
        <v>46</v>
      </c>
      <c r="BI27" t="s">
        <v>39</v>
      </c>
      <c r="BJ27" t="s">
        <v>39</v>
      </c>
      <c r="BK27" t="s">
        <v>39</v>
      </c>
    </row>
    <row r="28" spans="1:63" x14ac:dyDescent="0.2">
      <c r="A28" t="s">
        <v>47</v>
      </c>
      <c r="B28" t="s">
        <v>378</v>
      </c>
      <c r="C28">
        <v>31</v>
      </c>
      <c r="D28" t="s">
        <v>43</v>
      </c>
      <c r="E28">
        <v>21.5</v>
      </c>
      <c r="F28">
        <v>1</v>
      </c>
      <c r="G28" t="s">
        <v>96</v>
      </c>
      <c r="H28" s="5">
        <v>2</v>
      </c>
      <c r="I28" t="s">
        <v>95</v>
      </c>
      <c r="J28" t="s">
        <v>61</v>
      </c>
      <c r="K28" t="s">
        <v>90</v>
      </c>
      <c r="M28" t="s">
        <v>429</v>
      </c>
      <c r="N28" t="s">
        <v>430</v>
      </c>
      <c r="O28" t="s">
        <v>430</v>
      </c>
      <c r="P28" t="s">
        <v>430</v>
      </c>
      <c r="Q28" t="s">
        <v>430</v>
      </c>
      <c r="X28" t="s">
        <v>61</v>
      </c>
      <c r="Y28" t="s">
        <v>90</v>
      </c>
      <c r="Z28">
        <v>12</v>
      </c>
      <c r="AJ28" s="3">
        <v>0.72934027777777777</v>
      </c>
      <c r="AK28" s="3">
        <v>0.79461805555555554</v>
      </c>
      <c r="AL28" s="4">
        <f t="shared" si="0"/>
        <v>6.5277777777777768E-2</v>
      </c>
      <c r="AM28" s="13" t="s">
        <v>426</v>
      </c>
      <c r="AN28">
        <v>2</v>
      </c>
      <c r="AO28" t="s">
        <v>39</v>
      </c>
      <c r="AP28">
        <v>4</v>
      </c>
      <c r="AQ28" t="s">
        <v>39</v>
      </c>
      <c r="AR28">
        <v>1</v>
      </c>
      <c r="AS28">
        <v>1</v>
      </c>
      <c r="AT28" t="s">
        <v>39</v>
      </c>
      <c r="AU28" t="s">
        <v>39</v>
      </c>
      <c r="AV28">
        <v>8</v>
      </c>
      <c r="AW28">
        <v>0</v>
      </c>
      <c r="AX28" t="s">
        <v>39</v>
      </c>
      <c r="AY28" t="s">
        <v>39</v>
      </c>
      <c r="AZ28" t="s">
        <v>39</v>
      </c>
      <c r="BA28">
        <v>0</v>
      </c>
      <c r="BB28" t="s">
        <v>39</v>
      </c>
      <c r="BC28" t="s">
        <v>46</v>
      </c>
      <c r="BD28" t="s">
        <v>39</v>
      </c>
      <c r="BE28" t="s">
        <v>39</v>
      </c>
      <c r="BF28" t="s">
        <v>39</v>
      </c>
      <c r="BG28" t="s">
        <v>39</v>
      </c>
      <c r="BH28" t="s">
        <v>46</v>
      </c>
      <c r="BI28" t="s">
        <v>39</v>
      </c>
      <c r="BJ28" t="s">
        <v>39</v>
      </c>
      <c r="BK28" t="s">
        <v>39</v>
      </c>
    </row>
    <row r="29" spans="1:63" x14ac:dyDescent="0.2">
      <c r="A29" t="s">
        <v>47</v>
      </c>
      <c r="B29" t="s">
        <v>378</v>
      </c>
      <c r="C29">
        <v>63</v>
      </c>
      <c r="D29" t="s">
        <v>43</v>
      </c>
      <c r="E29">
        <v>22.66</v>
      </c>
      <c r="F29">
        <v>2</v>
      </c>
      <c r="G29" t="s">
        <v>44</v>
      </c>
      <c r="H29" s="5">
        <v>7</v>
      </c>
      <c r="I29" t="s">
        <v>97</v>
      </c>
      <c r="J29" t="s">
        <v>41</v>
      </c>
      <c r="K29" t="s">
        <v>42</v>
      </c>
      <c r="M29" t="s">
        <v>429</v>
      </c>
      <c r="N29" t="s">
        <v>430</v>
      </c>
      <c r="O29" t="s">
        <v>430</v>
      </c>
      <c r="P29" t="s">
        <v>430</v>
      </c>
      <c r="Q29" t="s">
        <v>430</v>
      </c>
      <c r="X29" t="s">
        <v>41</v>
      </c>
      <c r="Y29" t="s">
        <v>409</v>
      </c>
      <c r="Z29">
        <v>8</v>
      </c>
      <c r="AJ29" s="3">
        <v>0.7071412037037037</v>
      </c>
      <c r="AK29" s="3">
        <v>0.79459490740740746</v>
      </c>
      <c r="AL29" s="4">
        <f t="shared" si="0"/>
        <v>8.7453703703703756E-2</v>
      </c>
      <c r="AM29" s="13" t="s">
        <v>411</v>
      </c>
      <c r="AN29">
        <v>57</v>
      </c>
      <c r="AO29">
        <v>22</v>
      </c>
      <c r="AP29">
        <v>24</v>
      </c>
      <c r="AQ29">
        <v>26</v>
      </c>
      <c r="AR29">
        <v>6</v>
      </c>
      <c r="AS29">
        <v>0</v>
      </c>
      <c r="AT29">
        <v>4</v>
      </c>
      <c r="AU29">
        <v>0</v>
      </c>
      <c r="AV29">
        <v>4</v>
      </c>
      <c r="AW29">
        <v>0</v>
      </c>
      <c r="AX29">
        <v>5</v>
      </c>
      <c r="AY29">
        <v>0</v>
      </c>
      <c r="AZ29">
        <v>0</v>
      </c>
      <c r="BA29">
        <v>1</v>
      </c>
      <c r="BB29">
        <v>1</v>
      </c>
      <c r="BC29" t="s">
        <v>46</v>
      </c>
      <c r="BD29" t="s">
        <v>39</v>
      </c>
      <c r="BE29" t="s">
        <v>39</v>
      </c>
      <c r="BF29" t="s">
        <v>39</v>
      </c>
      <c r="BG29" t="s">
        <v>39</v>
      </c>
      <c r="BH29" t="s">
        <v>46</v>
      </c>
      <c r="BI29" t="s">
        <v>39</v>
      </c>
      <c r="BJ29" t="s">
        <v>39</v>
      </c>
      <c r="BK29" t="s">
        <v>39</v>
      </c>
    </row>
    <row r="30" spans="1:63" x14ac:dyDescent="0.2">
      <c r="A30" t="s">
        <v>69</v>
      </c>
      <c r="B30" t="s">
        <v>378</v>
      </c>
      <c r="C30">
        <v>66</v>
      </c>
      <c r="D30" t="s">
        <v>43</v>
      </c>
      <c r="E30">
        <v>28.04</v>
      </c>
      <c r="F30">
        <v>2</v>
      </c>
      <c r="G30" t="s">
        <v>44</v>
      </c>
      <c r="H30" s="5">
        <v>6</v>
      </c>
      <c r="I30" t="s">
        <v>98</v>
      </c>
      <c r="J30" t="s">
        <v>99</v>
      </c>
      <c r="K30" t="s">
        <v>42</v>
      </c>
      <c r="M30" t="s">
        <v>429</v>
      </c>
      <c r="N30" t="s">
        <v>430</v>
      </c>
      <c r="O30" t="s">
        <v>429</v>
      </c>
      <c r="P30" t="s">
        <v>430</v>
      </c>
      <c r="Q30" t="s">
        <v>430</v>
      </c>
      <c r="U30" t="s">
        <v>90</v>
      </c>
      <c r="V30" t="s">
        <v>65</v>
      </c>
      <c r="W30">
        <v>1</v>
      </c>
      <c r="X30" t="s">
        <v>99</v>
      </c>
      <c r="Y30" t="s">
        <v>409</v>
      </c>
      <c r="Z30">
        <v>7</v>
      </c>
      <c r="AJ30" s="3">
        <v>0.3515625</v>
      </c>
      <c r="AK30" s="3">
        <v>0.58905092592592589</v>
      </c>
      <c r="AL30" s="4">
        <f t="shared" si="0"/>
        <v>0.23748842592592589</v>
      </c>
      <c r="AM30" s="13" t="s">
        <v>426</v>
      </c>
      <c r="AN30">
        <v>73</v>
      </c>
      <c r="AO30" t="s">
        <v>39</v>
      </c>
      <c r="AP30" t="s">
        <v>39</v>
      </c>
      <c r="AQ30">
        <v>68</v>
      </c>
      <c r="AR30">
        <v>10</v>
      </c>
      <c r="AS30">
        <v>10</v>
      </c>
      <c r="AT30" t="s">
        <v>39</v>
      </c>
      <c r="AU30" t="s">
        <v>39</v>
      </c>
      <c r="AV30" t="s">
        <v>39</v>
      </c>
      <c r="AW30" t="s">
        <v>39</v>
      </c>
      <c r="AX30">
        <v>9</v>
      </c>
      <c r="AY30">
        <v>9</v>
      </c>
      <c r="AZ30" t="s">
        <v>39</v>
      </c>
      <c r="BA30" t="s">
        <v>39</v>
      </c>
      <c r="BB30">
        <v>0</v>
      </c>
      <c r="BC30" t="s">
        <v>46</v>
      </c>
      <c r="BD30" t="s">
        <v>39</v>
      </c>
      <c r="BE30" t="s">
        <v>39</v>
      </c>
      <c r="BF30" t="s">
        <v>39</v>
      </c>
      <c r="BG30" t="s">
        <v>39</v>
      </c>
      <c r="BH30" t="s">
        <v>46</v>
      </c>
      <c r="BI30" t="s">
        <v>39</v>
      </c>
      <c r="BJ30" t="s">
        <v>39</v>
      </c>
      <c r="BK30" t="s">
        <v>39</v>
      </c>
    </row>
    <row r="31" spans="1:63" x14ac:dyDescent="0.2">
      <c r="A31" t="s">
        <v>38</v>
      </c>
      <c r="B31" t="s">
        <v>378</v>
      </c>
      <c r="C31">
        <v>66</v>
      </c>
      <c r="D31" t="s">
        <v>43</v>
      </c>
      <c r="E31">
        <v>30</v>
      </c>
      <c r="F31">
        <v>2</v>
      </c>
      <c r="G31" t="s">
        <v>44</v>
      </c>
      <c r="H31" s="5">
        <v>6</v>
      </c>
      <c r="I31" t="s">
        <v>100</v>
      </c>
      <c r="J31" t="s">
        <v>41</v>
      </c>
      <c r="K31" t="s">
        <v>58</v>
      </c>
      <c r="M31" t="s">
        <v>429</v>
      </c>
      <c r="N31" t="s">
        <v>430</v>
      </c>
      <c r="O31" t="s">
        <v>430</v>
      </c>
      <c r="P31" t="s">
        <v>430</v>
      </c>
      <c r="Q31" t="s">
        <v>430</v>
      </c>
      <c r="X31" t="s">
        <v>41</v>
      </c>
      <c r="Y31" t="s">
        <v>409</v>
      </c>
      <c r="Z31">
        <v>8</v>
      </c>
      <c r="AJ31" s="3">
        <v>0.3376851851851852</v>
      </c>
      <c r="AK31" s="3">
        <v>0.41443287037037035</v>
      </c>
      <c r="AL31" s="4">
        <f t="shared" si="0"/>
        <v>7.6747685185185155E-2</v>
      </c>
      <c r="AM31" s="13" t="s">
        <v>422</v>
      </c>
      <c r="AN31">
        <v>26</v>
      </c>
      <c r="AO31">
        <v>31</v>
      </c>
      <c r="AP31" t="s">
        <v>39</v>
      </c>
      <c r="AQ31" t="s">
        <v>39</v>
      </c>
      <c r="AR31">
        <v>5</v>
      </c>
      <c r="AS31">
        <v>0</v>
      </c>
      <c r="AT31">
        <v>4</v>
      </c>
      <c r="AU31">
        <v>0</v>
      </c>
      <c r="AV31" t="s">
        <v>39</v>
      </c>
      <c r="AW31" t="s">
        <v>39</v>
      </c>
      <c r="AX31" t="s">
        <v>39</v>
      </c>
      <c r="AY31" t="s">
        <v>39</v>
      </c>
      <c r="AZ31">
        <v>0</v>
      </c>
      <c r="BA31" t="s">
        <v>39</v>
      </c>
      <c r="BB31">
        <v>0</v>
      </c>
      <c r="BC31" t="s">
        <v>45</v>
      </c>
      <c r="BD31">
        <v>1</v>
      </c>
      <c r="BE31" s="2">
        <v>42934</v>
      </c>
      <c r="BF31" t="s">
        <v>39</v>
      </c>
      <c r="BG31" t="s">
        <v>39</v>
      </c>
      <c r="BH31" t="s">
        <v>46</v>
      </c>
      <c r="BI31" t="s">
        <v>39</v>
      </c>
      <c r="BJ31" t="s">
        <v>39</v>
      </c>
      <c r="BK31" t="s">
        <v>39</v>
      </c>
    </row>
    <row r="32" spans="1:63" x14ac:dyDescent="0.2">
      <c r="A32" t="s">
        <v>38</v>
      </c>
      <c r="B32" t="s">
        <v>378</v>
      </c>
      <c r="C32">
        <v>69</v>
      </c>
      <c r="D32" t="s">
        <v>43</v>
      </c>
      <c r="E32">
        <v>26.2</v>
      </c>
      <c r="F32">
        <v>2</v>
      </c>
      <c r="G32" t="s">
        <v>44</v>
      </c>
      <c r="H32" s="5">
        <v>6</v>
      </c>
      <c r="I32" t="s">
        <v>101</v>
      </c>
      <c r="J32" t="s">
        <v>41</v>
      </c>
      <c r="K32" t="s">
        <v>42</v>
      </c>
      <c r="M32" t="s">
        <v>429</v>
      </c>
      <c r="N32" t="s">
        <v>430</v>
      </c>
      <c r="O32" t="s">
        <v>429</v>
      </c>
      <c r="P32" t="s">
        <v>430</v>
      </c>
      <c r="Q32" t="s">
        <v>430</v>
      </c>
      <c r="U32" t="s">
        <v>75</v>
      </c>
      <c r="V32" t="s">
        <v>90</v>
      </c>
      <c r="W32">
        <v>1</v>
      </c>
      <c r="X32" t="s">
        <v>41</v>
      </c>
      <c r="Y32" t="s">
        <v>409</v>
      </c>
      <c r="Z32">
        <v>8</v>
      </c>
      <c r="AJ32" s="3">
        <v>0.36599537037037039</v>
      </c>
      <c r="AK32" s="3">
        <v>0.65434027777777781</v>
      </c>
      <c r="AL32" s="4">
        <f t="shared" si="0"/>
        <v>0.28834490740740742</v>
      </c>
      <c r="AM32" s="13" t="s">
        <v>421</v>
      </c>
      <c r="AN32">
        <v>31</v>
      </c>
      <c r="AO32" t="s">
        <v>39</v>
      </c>
      <c r="AP32">
        <v>48</v>
      </c>
      <c r="AQ32">
        <v>35</v>
      </c>
      <c r="AR32">
        <v>4</v>
      </c>
      <c r="AS32">
        <v>8</v>
      </c>
      <c r="AT32" t="s">
        <v>39</v>
      </c>
      <c r="AU32" t="s">
        <v>39</v>
      </c>
      <c r="AV32">
        <v>10</v>
      </c>
      <c r="AW32">
        <v>10</v>
      </c>
      <c r="AX32">
        <v>7</v>
      </c>
      <c r="AY32">
        <v>7</v>
      </c>
      <c r="AZ32" t="s">
        <v>39</v>
      </c>
      <c r="BA32">
        <v>1</v>
      </c>
      <c r="BB32">
        <v>0</v>
      </c>
      <c r="BC32" t="s">
        <v>46</v>
      </c>
      <c r="BD32" t="s">
        <v>39</v>
      </c>
      <c r="BE32" t="s">
        <v>39</v>
      </c>
      <c r="BF32" t="s">
        <v>39</v>
      </c>
      <c r="BG32" t="s">
        <v>39</v>
      </c>
      <c r="BH32" t="s">
        <v>46</v>
      </c>
      <c r="BI32" t="s">
        <v>39</v>
      </c>
      <c r="BJ32" t="s">
        <v>39</v>
      </c>
      <c r="BK32" t="s">
        <v>39</v>
      </c>
    </row>
    <row r="33" spans="1:63" x14ac:dyDescent="0.2">
      <c r="A33" t="s">
        <v>69</v>
      </c>
      <c r="B33" t="s">
        <v>378</v>
      </c>
      <c r="C33">
        <v>29</v>
      </c>
      <c r="D33" t="s">
        <v>50</v>
      </c>
      <c r="E33">
        <v>24.91</v>
      </c>
      <c r="F33">
        <v>1</v>
      </c>
      <c r="G33" t="s">
        <v>96</v>
      </c>
      <c r="H33" s="5">
        <v>6</v>
      </c>
      <c r="I33" t="s">
        <v>102</v>
      </c>
      <c r="J33" t="s">
        <v>64</v>
      </c>
      <c r="K33" t="s">
        <v>42</v>
      </c>
      <c r="M33" t="s">
        <v>429</v>
      </c>
      <c r="N33" t="s">
        <v>430</v>
      </c>
      <c r="O33" t="s">
        <v>430</v>
      </c>
      <c r="P33" t="s">
        <v>430</v>
      </c>
      <c r="Q33" t="s">
        <v>429</v>
      </c>
      <c r="X33" t="s">
        <v>41</v>
      </c>
      <c r="Y33" t="s">
        <v>409</v>
      </c>
      <c r="Z33">
        <v>8</v>
      </c>
      <c r="AH33" t="s">
        <v>75</v>
      </c>
      <c r="AJ33" s="3">
        <v>0.45575231481481482</v>
      </c>
      <c r="AK33" s="3">
        <v>0.78488425925925931</v>
      </c>
      <c r="AL33" s="4">
        <f t="shared" si="0"/>
        <v>0.32913194444444449</v>
      </c>
      <c r="AM33" s="13" t="s">
        <v>412</v>
      </c>
      <c r="AN33">
        <v>22</v>
      </c>
      <c r="AO33">
        <v>8</v>
      </c>
      <c r="AP33" t="s">
        <v>39</v>
      </c>
      <c r="AQ33" t="s">
        <v>39</v>
      </c>
      <c r="AR33">
        <v>0</v>
      </c>
      <c r="AS33">
        <v>2</v>
      </c>
      <c r="AT33">
        <v>0</v>
      </c>
      <c r="AU33">
        <v>0</v>
      </c>
      <c r="AV33" t="s">
        <v>39</v>
      </c>
      <c r="AW33" t="s">
        <v>39</v>
      </c>
      <c r="AX33" t="s">
        <v>39</v>
      </c>
      <c r="AY33" t="s">
        <v>39</v>
      </c>
      <c r="AZ33">
        <v>0</v>
      </c>
      <c r="BA33" t="s">
        <v>39</v>
      </c>
      <c r="BB33" t="s">
        <v>39</v>
      </c>
      <c r="BC33" t="s">
        <v>46</v>
      </c>
      <c r="BD33" t="s">
        <v>39</v>
      </c>
      <c r="BE33" t="s">
        <v>39</v>
      </c>
      <c r="BF33" t="s">
        <v>39</v>
      </c>
      <c r="BG33" t="s">
        <v>39</v>
      </c>
      <c r="BH33" t="s">
        <v>46</v>
      </c>
      <c r="BI33" t="s">
        <v>39</v>
      </c>
      <c r="BJ33" t="s">
        <v>39</v>
      </c>
      <c r="BK33" t="s">
        <v>39</v>
      </c>
    </row>
    <row r="34" spans="1:63" x14ac:dyDescent="0.2">
      <c r="A34" t="s">
        <v>69</v>
      </c>
      <c r="B34" t="s">
        <v>378</v>
      </c>
      <c r="C34">
        <v>76</v>
      </c>
      <c r="D34" t="s">
        <v>43</v>
      </c>
      <c r="E34">
        <v>31.25</v>
      </c>
      <c r="F34">
        <v>3</v>
      </c>
      <c r="G34" t="s">
        <v>59</v>
      </c>
      <c r="H34" s="5">
        <v>5</v>
      </c>
      <c r="I34" t="s">
        <v>103</v>
      </c>
      <c r="J34" t="s">
        <v>73</v>
      </c>
      <c r="K34" t="s">
        <v>42</v>
      </c>
      <c r="M34" t="s">
        <v>429</v>
      </c>
      <c r="N34" t="s">
        <v>430</v>
      </c>
      <c r="O34" t="s">
        <v>430</v>
      </c>
      <c r="P34" t="s">
        <v>430</v>
      </c>
      <c r="Q34" t="s">
        <v>430</v>
      </c>
      <c r="X34" t="s">
        <v>73</v>
      </c>
      <c r="Y34" t="s">
        <v>42</v>
      </c>
      <c r="Z34">
        <v>9</v>
      </c>
      <c r="AJ34" s="3">
        <v>0.44460648148148146</v>
      </c>
      <c r="AK34" s="3">
        <v>0.54256944444444444</v>
      </c>
      <c r="AL34" s="4">
        <f t="shared" si="0"/>
        <v>9.7962962962962974E-2</v>
      </c>
      <c r="AM34" s="13" t="s">
        <v>426</v>
      </c>
      <c r="AN34">
        <v>66</v>
      </c>
      <c r="AO34">
        <v>53</v>
      </c>
      <c r="AP34">
        <v>60</v>
      </c>
      <c r="AQ34" t="s">
        <v>39</v>
      </c>
      <c r="AR34">
        <v>8</v>
      </c>
      <c r="AS34">
        <v>5</v>
      </c>
      <c r="AT34">
        <v>7</v>
      </c>
      <c r="AU34">
        <v>7</v>
      </c>
      <c r="AV34">
        <v>7</v>
      </c>
      <c r="AW34">
        <v>8</v>
      </c>
      <c r="AX34" t="s">
        <v>39</v>
      </c>
      <c r="AY34" t="s">
        <v>39</v>
      </c>
      <c r="AZ34">
        <v>2</v>
      </c>
      <c r="BA34">
        <v>3</v>
      </c>
      <c r="BB34" t="s">
        <v>39</v>
      </c>
      <c r="BC34" t="s">
        <v>45</v>
      </c>
      <c r="BD34">
        <v>2</v>
      </c>
      <c r="BE34" s="2">
        <v>42942</v>
      </c>
      <c r="BF34" s="2">
        <v>43237</v>
      </c>
      <c r="BG34" t="s">
        <v>39</v>
      </c>
      <c r="BH34" t="s">
        <v>46</v>
      </c>
      <c r="BI34" t="s">
        <v>39</v>
      </c>
      <c r="BJ34" t="s">
        <v>39</v>
      </c>
      <c r="BK34" t="s">
        <v>39</v>
      </c>
    </row>
    <row r="35" spans="1:63" x14ac:dyDescent="0.2">
      <c r="A35" t="s">
        <v>69</v>
      </c>
      <c r="B35" t="s">
        <v>378</v>
      </c>
      <c r="C35">
        <v>74</v>
      </c>
      <c r="D35" t="s">
        <v>50</v>
      </c>
      <c r="E35">
        <v>24.22</v>
      </c>
      <c r="F35">
        <v>3</v>
      </c>
      <c r="G35" t="s">
        <v>59</v>
      </c>
      <c r="H35" s="5">
        <v>11</v>
      </c>
      <c r="I35" t="s">
        <v>104</v>
      </c>
      <c r="J35" t="s">
        <v>41</v>
      </c>
      <c r="K35" t="s">
        <v>42</v>
      </c>
      <c r="M35" t="s">
        <v>429</v>
      </c>
      <c r="N35" t="s">
        <v>430</v>
      </c>
      <c r="O35" t="s">
        <v>430</v>
      </c>
      <c r="P35" t="s">
        <v>430</v>
      </c>
      <c r="Q35" t="s">
        <v>429</v>
      </c>
      <c r="X35" t="s">
        <v>41</v>
      </c>
      <c r="Y35" t="s">
        <v>405</v>
      </c>
      <c r="Z35">
        <v>9</v>
      </c>
      <c r="AD35" t="s">
        <v>445</v>
      </c>
      <c r="AJ35" s="3">
        <v>0.36219907407407409</v>
      </c>
      <c r="AK35" s="3">
        <v>0.73075231481481484</v>
      </c>
      <c r="AL35" s="4">
        <f t="shared" si="0"/>
        <v>0.36855324074074075</v>
      </c>
      <c r="AM35" s="13" t="s">
        <v>423</v>
      </c>
      <c r="AN35">
        <v>71</v>
      </c>
      <c r="AO35" t="s">
        <v>39</v>
      </c>
      <c r="AP35" t="s">
        <v>39</v>
      </c>
      <c r="AQ35">
        <v>62</v>
      </c>
      <c r="AR35">
        <v>8</v>
      </c>
      <c r="AS35">
        <v>9</v>
      </c>
      <c r="AT35" t="s">
        <v>39</v>
      </c>
      <c r="AU35" t="s">
        <v>39</v>
      </c>
      <c r="AV35" t="s">
        <v>39</v>
      </c>
      <c r="AW35" t="s">
        <v>39</v>
      </c>
      <c r="AX35">
        <v>1</v>
      </c>
      <c r="AY35">
        <v>1</v>
      </c>
      <c r="AZ35" t="s">
        <v>39</v>
      </c>
      <c r="BA35" t="s">
        <v>39</v>
      </c>
      <c r="BB35">
        <v>4</v>
      </c>
      <c r="BC35" t="s">
        <v>46</v>
      </c>
      <c r="BD35" t="s">
        <v>39</v>
      </c>
      <c r="BE35" t="s">
        <v>39</v>
      </c>
      <c r="BF35" t="s">
        <v>39</v>
      </c>
      <c r="BG35" t="s">
        <v>39</v>
      </c>
      <c r="BH35" t="s">
        <v>46</v>
      </c>
      <c r="BI35" t="s">
        <v>39</v>
      </c>
      <c r="BJ35" t="s">
        <v>39</v>
      </c>
      <c r="BK35" t="s">
        <v>39</v>
      </c>
    </row>
    <row r="36" spans="1:63" x14ac:dyDescent="0.2">
      <c r="A36" t="s">
        <v>51</v>
      </c>
      <c r="B36" t="s">
        <v>378</v>
      </c>
      <c r="C36">
        <v>69</v>
      </c>
      <c r="D36" t="s">
        <v>43</v>
      </c>
      <c r="E36">
        <v>24.22</v>
      </c>
      <c r="F36">
        <v>2</v>
      </c>
      <c r="G36" t="s">
        <v>44</v>
      </c>
      <c r="H36" s="5">
        <v>10</v>
      </c>
      <c r="I36" t="s">
        <v>105</v>
      </c>
      <c r="J36" t="s">
        <v>49</v>
      </c>
      <c r="K36" t="s">
        <v>58</v>
      </c>
      <c r="M36" t="s">
        <v>429</v>
      </c>
      <c r="N36" t="s">
        <v>430</v>
      </c>
      <c r="O36" t="s">
        <v>430</v>
      </c>
      <c r="P36" t="s">
        <v>430</v>
      </c>
      <c r="Q36" t="s">
        <v>430</v>
      </c>
      <c r="X36" t="s">
        <v>49</v>
      </c>
      <c r="Y36" t="s">
        <v>409</v>
      </c>
      <c r="Z36">
        <v>15</v>
      </c>
      <c r="AJ36" t="s">
        <v>39</v>
      </c>
      <c r="AK36" t="s">
        <v>39</v>
      </c>
      <c r="AL36" s="6" t="s">
        <v>106</v>
      </c>
      <c r="AM36" s="13" t="s">
        <v>423</v>
      </c>
      <c r="AN36">
        <v>53</v>
      </c>
      <c r="AO36">
        <v>22</v>
      </c>
      <c r="AP36" t="s">
        <v>39</v>
      </c>
      <c r="AQ36" t="s">
        <v>39</v>
      </c>
      <c r="AR36">
        <v>8</v>
      </c>
      <c r="AS36">
        <v>8</v>
      </c>
      <c r="AT36">
        <v>4</v>
      </c>
      <c r="AU36">
        <v>0</v>
      </c>
      <c r="AV36" t="s">
        <v>39</v>
      </c>
      <c r="AW36" t="s">
        <v>39</v>
      </c>
      <c r="AX36" t="s">
        <v>39</v>
      </c>
      <c r="AY36" t="s">
        <v>39</v>
      </c>
      <c r="AZ36">
        <v>1</v>
      </c>
      <c r="BA36" t="s">
        <v>39</v>
      </c>
      <c r="BB36" t="s">
        <v>39</v>
      </c>
      <c r="BC36" t="s">
        <v>45</v>
      </c>
      <c r="BD36">
        <v>1</v>
      </c>
      <c r="BE36" s="2">
        <v>43039</v>
      </c>
      <c r="BF36" t="s">
        <v>39</v>
      </c>
      <c r="BG36" t="s">
        <v>39</v>
      </c>
      <c r="BH36" t="s">
        <v>46</v>
      </c>
      <c r="BI36" t="s">
        <v>39</v>
      </c>
      <c r="BJ36" t="s">
        <v>39</v>
      </c>
      <c r="BK36" t="s">
        <v>39</v>
      </c>
    </row>
    <row r="37" spans="1:63" x14ac:dyDescent="0.2">
      <c r="A37" t="s">
        <v>69</v>
      </c>
      <c r="B37" t="s">
        <v>378</v>
      </c>
      <c r="C37">
        <v>51</v>
      </c>
      <c r="D37" t="s">
        <v>43</v>
      </c>
      <c r="E37">
        <v>26.81</v>
      </c>
      <c r="F37">
        <v>2</v>
      </c>
      <c r="G37" t="s">
        <v>44</v>
      </c>
      <c r="H37" s="5">
        <v>5</v>
      </c>
      <c r="I37" t="s">
        <v>107</v>
      </c>
      <c r="J37" t="s">
        <v>41</v>
      </c>
      <c r="K37" t="s">
        <v>42</v>
      </c>
      <c r="M37" t="s">
        <v>429</v>
      </c>
      <c r="N37" t="s">
        <v>430</v>
      </c>
      <c r="O37" t="s">
        <v>430</v>
      </c>
      <c r="P37" t="s">
        <v>430</v>
      </c>
      <c r="Q37" t="s">
        <v>430</v>
      </c>
      <c r="X37" t="s">
        <v>41</v>
      </c>
      <c r="Y37" t="s">
        <v>409</v>
      </c>
      <c r="Z37">
        <v>8</v>
      </c>
      <c r="AJ37" s="3">
        <v>0.71688657407407408</v>
      </c>
      <c r="AK37" s="3">
        <v>0.83339120370370379</v>
      </c>
      <c r="AL37" s="4">
        <f t="shared" si="0"/>
        <v>0.11650462962962971</v>
      </c>
      <c r="AM37" s="13" t="s">
        <v>426</v>
      </c>
      <c r="AN37">
        <v>82</v>
      </c>
      <c r="AO37">
        <v>64</v>
      </c>
      <c r="AP37" t="s">
        <v>39</v>
      </c>
      <c r="AQ37">
        <v>66</v>
      </c>
      <c r="AR37">
        <v>10</v>
      </c>
      <c r="AS37">
        <v>10</v>
      </c>
      <c r="AT37">
        <v>10</v>
      </c>
      <c r="AU37">
        <v>10</v>
      </c>
      <c r="AV37" t="s">
        <v>39</v>
      </c>
      <c r="AW37" t="s">
        <v>39</v>
      </c>
      <c r="AX37">
        <v>9</v>
      </c>
      <c r="AY37">
        <v>0</v>
      </c>
      <c r="AZ37">
        <v>2</v>
      </c>
      <c r="BA37" t="s">
        <v>39</v>
      </c>
      <c r="BB37">
        <v>2</v>
      </c>
      <c r="BC37" t="s">
        <v>46</v>
      </c>
      <c r="BD37" t="s">
        <v>39</v>
      </c>
      <c r="BE37" t="s">
        <v>39</v>
      </c>
      <c r="BF37" t="s">
        <v>39</v>
      </c>
      <c r="BG37" t="s">
        <v>39</v>
      </c>
      <c r="BH37" t="s">
        <v>46</v>
      </c>
      <c r="BI37" t="s">
        <v>39</v>
      </c>
      <c r="BJ37" t="s">
        <v>39</v>
      </c>
      <c r="BK37" t="s">
        <v>39</v>
      </c>
    </row>
    <row r="38" spans="1:63" x14ac:dyDescent="0.2">
      <c r="A38" t="s">
        <v>47</v>
      </c>
      <c r="B38" t="s">
        <v>378</v>
      </c>
      <c r="C38">
        <v>64</v>
      </c>
      <c r="D38" t="s">
        <v>43</v>
      </c>
      <c r="E38">
        <v>24.82</v>
      </c>
      <c r="F38">
        <v>2</v>
      </c>
      <c r="G38" t="s">
        <v>44</v>
      </c>
      <c r="H38" s="5">
        <v>11</v>
      </c>
      <c r="I38" t="s">
        <v>108</v>
      </c>
      <c r="J38" t="s">
        <v>41</v>
      </c>
      <c r="K38" t="s">
        <v>42</v>
      </c>
      <c r="M38" t="s">
        <v>429</v>
      </c>
      <c r="N38" t="s">
        <v>429</v>
      </c>
      <c r="O38" t="s">
        <v>430</v>
      </c>
      <c r="P38" t="s">
        <v>430</v>
      </c>
      <c r="Q38" t="s">
        <v>430</v>
      </c>
      <c r="R38" t="s">
        <v>90</v>
      </c>
      <c r="S38" t="s">
        <v>42</v>
      </c>
      <c r="T38">
        <v>2</v>
      </c>
      <c r="X38" t="s">
        <v>41</v>
      </c>
      <c r="Y38" t="s">
        <v>409</v>
      </c>
      <c r="Z38">
        <v>8</v>
      </c>
      <c r="AJ38" s="3">
        <v>0.35850694444444442</v>
      </c>
      <c r="AK38" s="3">
        <v>0.80934027777777784</v>
      </c>
      <c r="AL38" s="4">
        <f t="shared" si="0"/>
        <v>0.45083333333333342</v>
      </c>
      <c r="AM38" s="13" t="s">
        <v>414</v>
      </c>
      <c r="AN38">
        <v>31</v>
      </c>
      <c r="AO38">
        <v>18</v>
      </c>
      <c r="AP38">
        <v>12</v>
      </c>
      <c r="AQ38">
        <v>8</v>
      </c>
      <c r="AR38">
        <v>8</v>
      </c>
      <c r="AS38">
        <v>8</v>
      </c>
      <c r="AT38">
        <v>0</v>
      </c>
      <c r="AU38">
        <v>0</v>
      </c>
      <c r="AV38">
        <v>1</v>
      </c>
      <c r="AW38">
        <v>1</v>
      </c>
      <c r="AX38">
        <v>0</v>
      </c>
      <c r="AY38">
        <v>0</v>
      </c>
      <c r="AZ38">
        <v>1</v>
      </c>
      <c r="BA38">
        <v>0</v>
      </c>
      <c r="BB38">
        <v>0</v>
      </c>
      <c r="BC38" t="s">
        <v>46</v>
      </c>
      <c r="BD38" t="s">
        <v>39</v>
      </c>
      <c r="BE38" t="s">
        <v>39</v>
      </c>
      <c r="BF38" t="s">
        <v>39</v>
      </c>
      <c r="BG38" t="s">
        <v>39</v>
      </c>
      <c r="BH38" t="s">
        <v>46</v>
      </c>
      <c r="BI38" t="s">
        <v>39</v>
      </c>
      <c r="BJ38" t="s">
        <v>39</v>
      </c>
      <c r="BK38" t="s">
        <v>39</v>
      </c>
    </row>
    <row r="39" spans="1:63" x14ac:dyDescent="0.2">
      <c r="A39" t="s">
        <v>47</v>
      </c>
      <c r="B39" t="s">
        <v>378</v>
      </c>
      <c r="C39">
        <v>63</v>
      </c>
      <c r="D39" t="s">
        <v>43</v>
      </c>
      <c r="E39">
        <v>23.44</v>
      </c>
      <c r="F39">
        <v>2</v>
      </c>
      <c r="G39" t="s">
        <v>44</v>
      </c>
      <c r="H39" s="5">
        <v>13</v>
      </c>
      <c r="I39" t="s">
        <v>109</v>
      </c>
      <c r="J39" t="s">
        <v>49</v>
      </c>
      <c r="K39" t="s">
        <v>42</v>
      </c>
      <c r="L39" t="s">
        <v>447</v>
      </c>
      <c r="M39" t="s">
        <v>429</v>
      </c>
      <c r="N39" t="s">
        <v>429</v>
      </c>
      <c r="O39" t="s">
        <v>430</v>
      </c>
      <c r="P39" t="s">
        <v>430</v>
      </c>
      <c r="Q39" t="s">
        <v>429</v>
      </c>
      <c r="R39" t="s">
        <v>90</v>
      </c>
      <c r="S39" t="s">
        <v>42</v>
      </c>
      <c r="T39">
        <v>2</v>
      </c>
      <c r="X39" t="s">
        <v>49</v>
      </c>
      <c r="Y39" t="s">
        <v>409</v>
      </c>
      <c r="Z39">
        <v>15</v>
      </c>
      <c r="AD39" t="s">
        <v>446</v>
      </c>
      <c r="AJ39" s="3">
        <v>0.36267361111111113</v>
      </c>
      <c r="AK39" s="3">
        <v>0.75019675925925933</v>
      </c>
      <c r="AL39" s="4">
        <f t="shared" si="0"/>
        <v>0.3875231481481482</v>
      </c>
      <c r="AM39" s="13"/>
      <c r="AN39">
        <v>40</v>
      </c>
      <c r="AO39" t="s">
        <v>39</v>
      </c>
      <c r="AP39" t="s">
        <v>39</v>
      </c>
      <c r="AQ39">
        <v>22</v>
      </c>
      <c r="AR39">
        <v>5</v>
      </c>
      <c r="AS39">
        <v>5</v>
      </c>
      <c r="AT39" t="s">
        <v>39</v>
      </c>
      <c r="AU39" t="s">
        <v>39</v>
      </c>
      <c r="AV39" t="s">
        <v>39</v>
      </c>
      <c r="AW39" t="s">
        <v>39</v>
      </c>
      <c r="AX39">
        <v>3</v>
      </c>
      <c r="AY39">
        <v>8</v>
      </c>
      <c r="AZ39" t="s">
        <v>39</v>
      </c>
      <c r="BA39" t="s">
        <v>39</v>
      </c>
      <c r="BB39">
        <v>0</v>
      </c>
      <c r="BC39" t="s">
        <v>46</v>
      </c>
      <c r="BD39" t="s">
        <v>39</v>
      </c>
      <c r="BE39" t="s">
        <v>39</v>
      </c>
      <c r="BF39" t="s">
        <v>39</v>
      </c>
      <c r="BG39" t="s">
        <v>39</v>
      </c>
      <c r="BH39" t="s">
        <v>46</v>
      </c>
      <c r="BI39" t="s">
        <v>39</v>
      </c>
      <c r="BJ39" t="s">
        <v>39</v>
      </c>
      <c r="BK39" t="s">
        <v>39</v>
      </c>
    </row>
    <row r="40" spans="1:63" x14ac:dyDescent="0.2">
      <c r="A40" t="s">
        <v>38</v>
      </c>
      <c r="B40" t="s">
        <v>378</v>
      </c>
      <c r="C40">
        <v>72</v>
      </c>
      <c r="D40" t="s">
        <v>43</v>
      </c>
      <c r="E40">
        <v>22.86</v>
      </c>
      <c r="F40">
        <v>2</v>
      </c>
      <c r="G40" t="s">
        <v>44</v>
      </c>
      <c r="H40" s="5">
        <v>10</v>
      </c>
      <c r="I40" t="s">
        <v>39</v>
      </c>
      <c r="J40" t="s">
        <v>41</v>
      </c>
      <c r="K40" t="s">
        <v>42</v>
      </c>
      <c r="L40" t="s">
        <v>435</v>
      </c>
      <c r="M40" t="s">
        <v>429</v>
      </c>
      <c r="N40" t="s">
        <v>429</v>
      </c>
      <c r="O40" t="s">
        <v>430</v>
      </c>
      <c r="P40" t="s">
        <v>430</v>
      </c>
      <c r="Q40" t="s">
        <v>429</v>
      </c>
      <c r="X40" t="s">
        <v>41</v>
      </c>
      <c r="Y40" t="s">
        <v>409</v>
      </c>
      <c r="Z40">
        <v>8</v>
      </c>
      <c r="AD40" t="s">
        <v>434</v>
      </c>
      <c r="AJ40" s="3">
        <v>0.35298611111111117</v>
      </c>
      <c r="AK40" s="3">
        <v>0.71681712962962962</v>
      </c>
      <c r="AL40" s="4">
        <f t="shared" si="0"/>
        <v>0.36383101851851846</v>
      </c>
      <c r="AM40" s="13" t="s">
        <v>424</v>
      </c>
      <c r="AN40">
        <v>55</v>
      </c>
      <c r="AO40" t="s">
        <v>39</v>
      </c>
      <c r="AP40">
        <v>42</v>
      </c>
      <c r="AQ40" t="s">
        <v>39</v>
      </c>
      <c r="AR40">
        <v>8</v>
      </c>
      <c r="AS40">
        <v>0</v>
      </c>
      <c r="AT40" t="s">
        <v>39</v>
      </c>
      <c r="AU40" t="s">
        <v>39</v>
      </c>
      <c r="AV40">
        <v>8</v>
      </c>
      <c r="AW40">
        <v>0</v>
      </c>
      <c r="AX40" t="s">
        <v>39</v>
      </c>
      <c r="AY40" t="s">
        <v>39</v>
      </c>
      <c r="AZ40" t="s">
        <v>39</v>
      </c>
      <c r="BA40">
        <v>0</v>
      </c>
      <c r="BB40" t="s">
        <v>39</v>
      </c>
      <c r="BC40" t="s">
        <v>46</v>
      </c>
      <c r="BD40" t="s">
        <v>39</v>
      </c>
      <c r="BE40" t="s">
        <v>39</v>
      </c>
      <c r="BF40" t="s">
        <v>39</v>
      </c>
      <c r="BG40" t="s">
        <v>39</v>
      </c>
      <c r="BH40" t="s">
        <v>46</v>
      </c>
      <c r="BI40" t="s">
        <v>39</v>
      </c>
      <c r="BJ40" t="s">
        <v>39</v>
      </c>
      <c r="BK40" t="s">
        <v>39</v>
      </c>
    </row>
    <row r="41" spans="1:63" x14ac:dyDescent="0.2">
      <c r="A41" t="s">
        <v>47</v>
      </c>
      <c r="B41" t="s">
        <v>378</v>
      </c>
      <c r="C41">
        <v>56</v>
      </c>
      <c r="D41" t="s">
        <v>43</v>
      </c>
      <c r="E41">
        <v>27.34</v>
      </c>
      <c r="F41">
        <v>2</v>
      </c>
      <c r="G41" t="s">
        <v>44</v>
      </c>
      <c r="H41" s="5">
        <v>19</v>
      </c>
      <c r="I41" t="s">
        <v>110</v>
      </c>
      <c r="J41" t="s">
        <v>41</v>
      </c>
      <c r="K41" t="s">
        <v>58</v>
      </c>
      <c r="M41" t="s">
        <v>429</v>
      </c>
      <c r="N41" t="s">
        <v>429</v>
      </c>
      <c r="O41" t="s">
        <v>430</v>
      </c>
      <c r="P41" t="s">
        <v>430</v>
      </c>
      <c r="Q41" t="s">
        <v>430</v>
      </c>
      <c r="R41" t="s">
        <v>65</v>
      </c>
      <c r="S41" t="s">
        <v>42</v>
      </c>
      <c r="T41">
        <v>1</v>
      </c>
      <c r="X41" t="s">
        <v>41</v>
      </c>
      <c r="Y41" t="s">
        <v>409</v>
      </c>
      <c r="Z41">
        <v>8</v>
      </c>
      <c r="AJ41" s="3">
        <v>0.51268518518518513</v>
      </c>
      <c r="AK41" s="3">
        <v>0.74237268518518518</v>
      </c>
      <c r="AL41" s="4">
        <f t="shared" si="0"/>
        <v>0.22968750000000004</v>
      </c>
      <c r="AM41" s="13"/>
      <c r="AN41">
        <v>68</v>
      </c>
      <c r="AO41" t="s">
        <v>39</v>
      </c>
      <c r="AP41" t="s">
        <v>39</v>
      </c>
      <c r="AQ41">
        <v>14</v>
      </c>
      <c r="AR41">
        <v>10</v>
      </c>
      <c r="AS41">
        <v>8</v>
      </c>
      <c r="AT41" t="s">
        <v>39</v>
      </c>
      <c r="AU41" t="s">
        <v>39</v>
      </c>
      <c r="AV41" t="s">
        <v>39</v>
      </c>
      <c r="AW41" t="s">
        <v>39</v>
      </c>
      <c r="AX41">
        <v>1</v>
      </c>
      <c r="AY41">
        <v>1</v>
      </c>
      <c r="AZ41" t="s">
        <v>39</v>
      </c>
      <c r="BA41" t="s">
        <v>39</v>
      </c>
      <c r="BB41">
        <v>0</v>
      </c>
      <c r="BC41" t="s">
        <v>46</v>
      </c>
      <c r="BD41" t="s">
        <v>39</v>
      </c>
      <c r="BE41" t="s">
        <v>39</v>
      </c>
      <c r="BF41" t="s">
        <v>39</v>
      </c>
      <c r="BG41" t="s">
        <v>39</v>
      </c>
      <c r="BH41" t="s">
        <v>46</v>
      </c>
      <c r="BI41" t="s">
        <v>39</v>
      </c>
      <c r="BJ41" t="s">
        <v>39</v>
      </c>
      <c r="BK41" t="s">
        <v>39</v>
      </c>
    </row>
    <row r="42" spans="1:63" x14ac:dyDescent="0.2">
      <c r="A42" t="s">
        <v>62</v>
      </c>
      <c r="B42" t="s">
        <v>378</v>
      </c>
      <c r="C42">
        <v>71</v>
      </c>
      <c r="D42" t="s">
        <v>43</v>
      </c>
      <c r="E42">
        <v>31.25</v>
      </c>
      <c r="F42">
        <v>2</v>
      </c>
      <c r="G42" t="s">
        <v>44</v>
      </c>
      <c r="H42" s="5">
        <v>3</v>
      </c>
      <c r="I42" t="s">
        <v>111</v>
      </c>
      <c r="J42" t="s">
        <v>73</v>
      </c>
      <c r="K42" t="s">
        <v>42</v>
      </c>
      <c r="M42" t="s">
        <v>429</v>
      </c>
      <c r="N42" t="s">
        <v>430</v>
      </c>
      <c r="O42" t="s">
        <v>430</v>
      </c>
      <c r="P42" t="s">
        <v>430</v>
      </c>
      <c r="Q42" t="s">
        <v>430</v>
      </c>
      <c r="X42" t="s">
        <v>73</v>
      </c>
      <c r="Y42" t="s">
        <v>409</v>
      </c>
      <c r="Z42">
        <v>9</v>
      </c>
      <c r="AJ42" s="3">
        <v>0.75716435185185194</v>
      </c>
      <c r="AK42" s="3">
        <v>0.83211805555555562</v>
      </c>
      <c r="AL42" s="4">
        <f t="shared" si="0"/>
        <v>7.4953703703703689E-2</v>
      </c>
      <c r="AM42" s="13" t="s">
        <v>419</v>
      </c>
      <c r="AN42">
        <v>48</v>
      </c>
      <c r="AO42">
        <v>40</v>
      </c>
      <c r="AP42">
        <v>26</v>
      </c>
      <c r="AQ42" t="s">
        <v>39</v>
      </c>
      <c r="AR42">
        <v>6</v>
      </c>
      <c r="AS42">
        <v>8</v>
      </c>
      <c r="AT42">
        <v>2</v>
      </c>
      <c r="AU42">
        <v>7</v>
      </c>
      <c r="AV42">
        <v>0</v>
      </c>
      <c r="AW42">
        <v>2</v>
      </c>
      <c r="AX42" t="s">
        <v>39</v>
      </c>
      <c r="AY42" t="s">
        <v>39</v>
      </c>
      <c r="AZ42">
        <v>1</v>
      </c>
      <c r="BA42">
        <v>1</v>
      </c>
      <c r="BB42" t="s">
        <v>39</v>
      </c>
      <c r="BC42" t="s">
        <v>45</v>
      </c>
      <c r="BD42">
        <v>1</v>
      </c>
      <c r="BE42" s="2">
        <v>43139</v>
      </c>
      <c r="BF42" t="s">
        <v>39</v>
      </c>
      <c r="BG42" t="s">
        <v>39</v>
      </c>
      <c r="BH42" t="s">
        <v>46</v>
      </c>
      <c r="BI42" t="s">
        <v>39</v>
      </c>
      <c r="BJ42" t="s">
        <v>39</v>
      </c>
      <c r="BK42" t="s">
        <v>39</v>
      </c>
    </row>
    <row r="43" spans="1:63" x14ac:dyDescent="0.2">
      <c r="A43" t="s">
        <v>38</v>
      </c>
      <c r="B43" t="s">
        <v>378</v>
      </c>
      <c r="C43">
        <v>69</v>
      </c>
      <c r="D43" t="s">
        <v>43</v>
      </c>
      <c r="E43">
        <v>22.72</v>
      </c>
      <c r="F43">
        <v>2</v>
      </c>
      <c r="G43" t="s">
        <v>44</v>
      </c>
      <c r="H43" s="5">
        <v>6</v>
      </c>
      <c r="I43" t="s">
        <v>112</v>
      </c>
      <c r="J43" t="s">
        <v>113</v>
      </c>
      <c r="K43" t="s">
        <v>58</v>
      </c>
      <c r="M43" t="s">
        <v>429</v>
      </c>
      <c r="N43" t="s">
        <v>430</v>
      </c>
      <c r="O43" t="s">
        <v>430</v>
      </c>
      <c r="P43" t="s">
        <v>430</v>
      </c>
      <c r="Q43" t="s">
        <v>430</v>
      </c>
      <c r="X43" t="s">
        <v>113</v>
      </c>
      <c r="Y43" t="s">
        <v>409</v>
      </c>
      <c r="Z43">
        <v>11</v>
      </c>
      <c r="AJ43" s="3">
        <v>0.35332175925925924</v>
      </c>
      <c r="AK43" s="3">
        <v>0.58765046296296297</v>
      </c>
      <c r="AL43" s="4">
        <f t="shared" si="0"/>
        <v>0.23432870370370373</v>
      </c>
      <c r="AM43" s="13" t="s">
        <v>414</v>
      </c>
      <c r="AN43">
        <v>55</v>
      </c>
      <c r="AO43">
        <v>60</v>
      </c>
      <c r="AP43">
        <v>46</v>
      </c>
      <c r="AQ43" t="s">
        <v>39</v>
      </c>
      <c r="AR43">
        <v>10</v>
      </c>
      <c r="AS43">
        <v>7</v>
      </c>
      <c r="AT43">
        <v>10</v>
      </c>
      <c r="AU43">
        <v>10</v>
      </c>
      <c r="AV43">
        <v>6</v>
      </c>
      <c r="AW43">
        <v>10</v>
      </c>
      <c r="AX43" t="s">
        <v>39</v>
      </c>
      <c r="AY43" t="s">
        <v>39</v>
      </c>
      <c r="AZ43">
        <v>3</v>
      </c>
      <c r="BA43">
        <v>1</v>
      </c>
      <c r="BB43" t="s">
        <v>39</v>
      </c>
      <c r="BC43" t="s">
        <v>46</v>
      </c>
      <c r="BD43" t="s">
        <v>39</v>
      </c>
      <c r="BE43" t="s">
        <v>39</v>
      </c>
      <c r="BF43" t="s">
        <v>39</v>
      </c>
      <c r="BG43" t="s">
        <v>39</v>
      </c>
      <c r="BH43" t="s">
        <v>46</v>
      </c>
      <c r="BI43" t="s">
        <v>39</v>
      </c>
      <c r="BJ43" t="s">
        <v>39</v>
      </c>
      <c r="BK43" t="s">
        <v>39</v>
      </c>
    </row>
    <row r="44" spans="1:63" x14ac:dyDescent="0.2">
      <c r="A44" t="s">
        <v>47</v>
      </c>
      <c r="B44" t="s">
        <v>378</v>
      </c>
      <c r="C44">
        <v>41</v>
      </c>
      <c r="D44" t="s">
        <v>50</v>
      </c>
      <c r="E44">
        <v>20.99</v>
      </c>
      <c r="F44">
        <v>1</v>
      </c>
      <c r="G44" t="s">
        <v>96</v>
      </c>
      <c r="H44" s="5">
        <v>3</v>
      </c>
      <c r="I44" t="s">
        <v>114</v>
      </c>
      <c r="J44" t="s">
        <v>41</v>
      </c>
      <c r="K44" t="s">
        <v>58</v>
      </c>
      <c r="L44" t="s">
        <v>436</v>
      </c>
      <c r="M44" t="s">
        <v>429</v>
      </c>
      <c r="N44" t="s">
        <v>430</v>
      </c>
      <c r="O44" t="s">
        <v>430</v>
      </c>
      <c r="P44" t="s">
        <v>430</v>
      </c>
      <c r="Q44" t="s">
        <v>430</v>
      </c>
      <c r="X44" t="s">
        <v>41</v>
      </c>
      <c r="Y44" t="s">
        <v>409</v>
      </c>
      <c r="Z44">
        <v>8</v>
      </c>
      <c r="AJ44" s="3">
        <v>0.67945601851851845</v>
      </c>
      <c r="AK44" s="3">
        <v>0.78993055555555547</v>
      </c>
      <c r="AL44" s="4">
        <f t="shared" si="0"/>
        <v>0.11047453703703702</v>
      </c>
      <c r="AM44" s="13" t="s">
        <v>411</v>
      </c>
      <c r="AN44">
        <v>32</v>
      </c>
      <c r="AO44">
        <v>20</v>
      </c>
      <c r="AP44">
        <v>16</v>
      </c>
      <c r="AQ44">
        <v>16</v>
      </c>
      <c r="AR44">
        <v>4</v>
      </c>
      <c r="AS44">
        <v>0</v>
      </c>
      <c r="AT44">
        <v>3</v>
      </c>
      <c r="AU44">
        <v>1</v>
      </c>
      <c r="AV44">
        <v>2</v>
      </c>
      <c r="AW44">
        <v>0</v>
      </c>
      <c r="AX44">
        <v>1</v>
      </c>
      <c r="AY44">
        <v>0</v>
      </c>
      <c r="AZ44">
        <v>1</v>
      </c>
      <c r="BA44">
        <v>0</v>
      </c>
      <c r="BB44">
        <v>0</v>
      </c>
      <c r="BC44" t="s">
        <v>46</v>
      </c>
      <c r="BD44" t="s">
        <v>39</v>
      </c>
      <c r="BE44" t="s">
        <v>39</v>
      </c>
      <c r="BF44" t="s">
        <v>39</v>
      </c>
      <c r="BG44" t="s">
        <v>39</v>
      </c>
      <c r="BH44" t="s">
        <v>46</v>
      </c>
      <c r="BI44" t="s">
        <v>39</v>
      </c>
      <c r="BJ44" t="s">
        <v>39</v>
      </c>
      <c r="BK44" t="s">
        <v>39</v>
      </c>
    </row>
    <row r="45" spans="1:63" x14ac:dyDescent="0.2">
      <c r="A45" t="s">
        <v>47</v>
      </c>
      <c r="B45" t="s">
        <v>378</v>
      </c>
      <c r="C45">
        <v>67</v>
      </c>
      <c r="D45" t="s">
        <v>50</v>
      </c>
      <c r="E45">
        <v>27.4</v>
      </c>
      <c r="F45">
        <v>2</v>
      </c>
      <c r="G45" t="s">
        <v>44</v>
      </c>
      <c r="H45" s="5">
        <v>8</v>
      </c>
      <c r="I45" t="s">
        <v>115</v>
      </c>
      <c r="J45" t="s">
        <v>116</v>
      </c>
      <c r="K45" t="s">
        <v>58</v>
      </c>
      <c r="M45" t="s">
        <v>429</v>
      </c>
      <c r="N45" t="s">
        <v>430</v>
      </c>
      <c r="O45" t="s">
        <v>430</v>
      </c>
      <c r="P45" t="s">
        <v>430</v>
      </c>
      <c r="Q45" t="s">
        <v>429</v>
      </c>
      <c r="X45" t="s">
        <v>116</v>
      </c>
      <c r="Y45" t="s">
        <v>409</v>
      </c>
      <c r="Z45">
        <v>16</v>
      </c>
      <c r="AD45" t="s">
        <v>437</v>
      </c>
      <c r="AJ45" s="3">
        <v>0.37039351851851854</v>
      </c>
      <c r="AK45" s="3">
        <v>0.67516203703703714</v>
      </c>
      <c r="AL45" s="4">
        <f t="shared" si="0"/>
        <v>0.30476851851851861</v>
      </c>
      <c r="AM45" s="13" t="s">
        <v>425</v>
      </c>
      <c r="AN45">
        <v>84</v>
      </c>
      <c r="AO45">
        <v>57</v>
      </c>
      <c r="AP45">
        <v>42</v>
      </c>
      <c r="AQ45" t="s">
        <v>39</v>
      </c>
      <c r="AR45">
        <v>9</v>
      </c>
      <c r="AS45">
        <v>6</v>
      </c>
      <c r="AT45">
        <v>6</v>
      </c>
      <c r="AU45">
        <v>5</v>
      </c>
      <c r="AV45">
        <v>4</v>
      </c>
      <c r="AW45">
        <v>5</v>
      </c>
      <c r="AX45" t="s">
        <v>39</v>
      </c>
      <c r="AY45" t="s">
        <v>39</v>
      </c>
      <c r="AZ45">
        <v>2</v>
      </c>
      <c r="BA45">
        <v>0</v>
      </c>
      <c r="BB45" t="s">
        <v>39</v>
      </c>
      <c r="BC45" t="s">
        <v>46</v>
      </c>
      <c r="BD45" t="s">
        <v>39</v>
      </c>
      <c r="BE45" t="s">
        <v>39</v>
      </c>
      <c r="BF45" t="s">
        <v>39</v>
      </c>
      <c r="BG45" t="s">
        <v>39</v>
      </c>
      <c r="BH45" t="s">
        <v>46</v>
      </c>
      <c r="BI45" t="s">
        <v>39</v>
      </c>
      <c r="BJ45" t="s">
        <v>39</v>
      </c>
      <c r="BK45" t="s">
        <v>39</v>
      </c>
    </row>
    <row r="46" spans="1:63" x14ac:dyDescent="0.2">
      <c r="A46" t="s">
        <v>38</v>
      </c>
      <c r="B46" t="s">
        <v>378</v>
      </c>
      <c r="C46">
        <v>67</v>
      </c>
      <c r="D46" t="s">
        <v>50</v>
      </c>
      <c r="E46">
        <v>27.4</v>
      </c>
      <c r="F46">
        <v>2</v>
      </c>
      <c r="G46" t="s">
        <v>44</v>
      </c>
      <c r="H46" s="5">
        <v>10</v>
      </c>
      <c r="I46" t="s">
        <v>117</v>
      </c>
      <c r="J46" t="s">
        <v>64</v>
      </c>
      <c r="K46" t="s">
        <v>42</v>
      </c>
      <c r="M46" t="s">
        <v>429</v>
      </c>
      <c r="N46" t="s">
        <v>430</v>
      </c>
      <c r="O46" t="s">
        <v>429</v>
      </c>
      <c r="P46" t="s">
        <v>430</v>
      </c>
      <c r="Q46" t="s">
        <v>430</v>
      </c>
      <c r="U46" t="s">
        <v>90</v>
      </c>
      <c r="V46" t="s">
        <v>65</v>
      </c>
      <c r="W46">
        <v>1</v>
      </c>
      <c r="X46" t="s">
        <v>116</v>
      </c>
      <c r="Y46" t="s">
        <v>409</v>
      </c>
      <c r="Z46">
        <v>16</v>
      </c>
      <c r="AJ46" s="3">
        <v>0.34464120370370371</v>
      </c>
      <c r="AK46" s="3">
        <v>0.60849537037037038</v>
      </c>
      <c r="AL46" s="4">
        <f t="shared" si="0"/>
        <v>0.26385416666666667</v>
      </c>
      <c r="AM46" s="13" t="s">
        <v>418</v>
      </c>
      <c r="AN46">
        <v>66</v>
      </c>
      <c r="AO46">
        <v>46</v>
      </c>
      <c r="AP46" t="s">
        <v>39</v>
      </c>
      <c r="AQ46" t="s">
        <v>39</v>
      </c>
      <c r="AR46">
        <v>9</v>
      </c>
      <c r="AS46">
        <v>9</v>
      </c>
      <c r="AT46">
        <v>7</v>
      </c>
      <c r="AU46">
        <v>8</v>
      </c>
      <c r="AV46" t="s">
        <v>39</v>
      </c>
      <c r="AW46" t="s">
        <v>39</v>
      </c>
      <c r="AX46" t="s">
        <v>39</v>
      </c>
      <c r="AY46" t="s">
        <v>39</v>
      </c>
      <c r="AZ46">
        <v>1</v>
      </c>
      <c r="BA46" t="s">
        <v>39</v>
      </c>
      <c r="BB46" t="s">
        <v>39</v>
      </c>
      <c r="BC46" t="s">
        <v>46</v>
      </c>
      <c r="BD46" t="s">
        <v>39</v>
      </c>
      <c r="BE46" t="s">
        <v>39</v>
      </c>
      <c r="BF46" t="s">
        <v>39</v>
      </c>
      <c r="BG46" t="s">
        <v>39</v>
      </c>
      <c r="BH46" t="s">
        <v>46</v>
      </c>
      <c r="BI46" t="s">
        <v>39</v>
      </c>
      <c r="BJ46" t="s">
        <v>39</v>
      </c>
      <c r="BK46" t="s">
        <v>39</v>
      </c>
    </row>
    <row r="47" spans="1:63" x14ac:dyDescent="0.2">
      <c r="A47" t="s">
        <v>47</v>
      </c>
      <c r="B47" t="s">
        <v>378</v>
      </c>
      <c r="C47">
        <v>72</v>
      </c>
      <c r="D47" t="s">
        <v>43</v>
      </c>
      <c r="E47">
        <v>33.200000000000003</v>
      </c>
      <c r="F47">
        <v>3</v>
      </c>
      <c r="G47" t="s">
        <v>59</v>
      </c>
      <c r="H47" s="5">
        <v>10</v>
      </c>
      <c r="I47" t="s">
        <v>118</v>
      </c>
      <c r="J47" t="s">
        <v>73</v>
      </c>
      <c r="K47" t="s">
        <v>58</v>
      </c>
      <c r="M47" t="s">
        <v>429</v>
      </c>
      <c r="N47" t="s">
        <v>430</v>
      </c>
      <c r="O47" t="s">
        <v>430</v>
      </c>
      <c r="P47" t="s">
        <v>430</v>
      </c>
      <c r="Q47" t="s">
        <v>430</v>
      </c>
      <c r="X47" t="s">
        <v>73</v>
      </c>
      <c r="Y47" t="s">
        <v>409</v>
      </c>
      <c r="Z47">
        <v>9</v>
      </c>
      <c r="AJ47" s="3">
        <v>0.37063657407407408</v>
      </c>
      <c r="AK47" s="3">
        <v>0.71040509259259255</v>
      </c>
      <c r="AL47" s="4">
        <f t="shared" si="0"/>
        <v>0.33976851851851847</v>
      </c>
      <c r="AM47" s="13" t="s">
        <v>414</v>
      </c>
      <c r="AN47">
        <v>53</v>
      </c>
      <c r="AO47" t="s">
        <v>39</v>
      </c>
      <c r="AP47">
        <v>54</v>
      </c>
      <c r="AQ47" t="s">
        <v>39</v>
      </c>
      <c r="AR47">
        <v>7</v>
      </c>
      <c r="AS47">
        <v>6</v>
      </c>
      <c r="AT47" t="s">
        <v>39</v>
      </c>
      <c r="AU47" t="s">
        <v>39</v>
      </c>
      <c r="AV47">
        <v>6</v>
      </c>
      <c r="AW47">
        <v>0</v>
      </c>
      <c r="AX47" t="s">
        <v>39</v>
      </c>
      <c r="AY47" t="s">
        <v>39</v>
      </c>
      <c r="AZ47" t="s">
        <v>39</v>
      </c>
      <c r="BA47">
        <v>1</v>
      </c>
      <c r="BB47" t="s">
        <v>39</v>
      </c>
      <c r="BC47" t="s">
        <v>46</v>
      </c>
      <c r="BD47" t="s">
        <v>39</v>
      </c>
      <c r="BE47" t="s">
        <v>39</v>
      </c>
      <c r="BF47" t="s">
        <v>39</v>
      </c>
      <c r="BG47" t="s">
        <v>39</v>
      </c>
      <c r="BH47" t="s">
        <v>46</v>
      </c>
      <c r="BI47" t="s">
        <v>39</v>
      </c>
      <c r="BJ47" t="s">
        <v>39</v>
      </c>
      <c r="BK47" t="s">
        <v>39</v>
      </c>
    </row>
    <row r="48" spans="1:63" x14ac:dyDescent="0.2">
      <c r="A48" t="s">
        <v>38</v>
      </c>
      <c r="B48" t="s">
        <v>378</v>
      </c>
      <c r="C48">
        <v>67</v>
      </c>
      <c r="D48" t="s">
        <v>43</v>
      </c>
      <c r="E48">
        <v>27.55</v>
      </c>
      <c r="F48">
        <v>2</v>
      </c>
      <c r="G48" t="s">
        <v>44</v>
      </c>
      <c r="H48" s="5">
        <v>7</v>
      </c>
      <c r="I48" t="s">
        <v>119</v>
      </c>
      <c r="J48" t="s">
        <v>49</v>
      </c>
      <c r="K48" t="s">
        <v>58</v>
      </c>
      <c r="M48" t="s">
        <v>429</v>
      </c>
      <c r="N48" t="s">
        <v>430</v>
      </c>
      <c r="O48" t="s">
        <v>430</v>
      </c>
      <c r="P48" t="s">
        <v>430</v>
      </c>
      <c r="Q48" t="s">
        <v>430</v>
      </c>
      <c r="X48" t="s">
        <v>49</v>
      </c>
      <c r="Y48" t="s">
        <v>409</v>
      </c>
      <c r="Z48">
        <v>15</v>
      </c>
      <c r="AJ48" s="3">
        <v>0.69879629629629625</v>
      </c>
      <c r="AK48" s="3">
        <v>0.92795138888888884</v>
      </c>
      <c r="AL48" s="4">
        <f t="shared" si="0"/>
        <v>0.22915509259259259</v>
      </c>
      <c r="AM48" s="13" t="s">
        <v>448</v>
      </c>
      <c r="AN48">
        <v>8</v>
      </c>
      <c r="AO48" t="s">
        <v>39</v>
      </c>
      <c r="AP48">
        <v>4</v>
      </c>
      <c r="AQ48" t="s">
        <v>39</v>
      </c>
      <c r="AR48">
        <v>3</v>
      </c>
      <c r="AS48">
        <v>3</v>
      </c>
      <c r="AT48" t="s">
        <v>39</v>
      </c>
      <c r="AU48" t="s">
        <v>39</v>
      </c>
      <c r="AV48">
        <v>1</v>
      </c>
      <c r="AW48">
        <v>2</v>
      </c>
      <c r="AX48" t="s">
        <v>39</v>
      </c>
      <c r="AY48" t="s">
        <v>39</v>
      </c>
      <c r="AZ48" t="s">
        <v>39</v>
      </c>
      <c r="BA48">
        <v>0</v>
      </c>
      <c r="BB48" t="s">
        <v>39</v>
      </c>
      <c r="BC48" t="s">
        <v>46</v>
      </c>
      <c r="BD48" t="s">
        <v>39</v>
      </c>
      <c r="BE48" t="s">
        <v>39</v>
      </c>
      <c r="BF48" t="s">
        <v>39</v>
      </c>
      <c r="BG48" t="s">
        <v>39</v>
      </c>
      <c r="BH48" t="s">
        <v>46</v>
      </c>
      <c r="BI48" t="s">
        <v>39</v>
      </c>
      <c r="BJ48" t="s">
        <v>39</v>
      </c>
      <c r="BK48" t="s">
        <v>39</v>
      </c>
    </row>
    <row r="49" spans="1:63" x14ac:dyDescent="0.2">
      <c r="A49" t="s">
        <v>38</v>
      </c>
      <c r="B49" t="s">
        <v>378</v>
      </c>
      <c r="C49">
        <v>69</v>
      </c>
      <c r="D49" t="s">
        <v>43</v>
      </c>
      <c r="E49">
        <v>25.39</v>
      </c>
      <c r="F49">
        <v>3</v>
      </c>
      <c r="G49" t="s">
        <v>59</v>
      </c>
      <c r="H49" s="5">
        <v>16</v>
      </c>
      <c r="I49" t="s">
        <v>120</v>
      </c>
      <c r="J49" t="s">
        <v>64</v>
      </c>
      <c r="K49" t="s">
        <v>58</v>
      </c>
      <c r="M49" t="s">
        <v>429</v>
      </c>
      <c r="N49" t="s">
        <v>430</v>
      </c>
      <c r="O49" t="s">
        <v>429</v>
      </c>
      <c r="P49" t="s">
        <v>430</v>
      </c>
      <c r="Q49" t="s">
        <v>430</v>
      </c>
      <c r="U49" t="s">
        <v>75</v>
      </c>
      <c r="V49" t="s">
        <v>65</v>
      </c>
      <c r="W49">
        <v>2</v>
      </c>
      <c r="X49" t="s">
        <v>64</v>
      </c>
      <c r="Y49" t="s">
        <v>409</v>
      </c>
      <c r="Z49">
        <v>4</v>
      </c>
      <c r="AJ49" s="3">
        <v>0.34371527777777783</v>
      </c>
      <c r="AK49" s="3">
        <v>0.68766203703703699</v>
      </c>
      <c r="AL49" s="4">
        <f t="shared" si="0"/>
        <v>0.34394675925925916</v>
      </c>
      <c r="AM49" s="13" t="s">
        <v>414</v>
      </c>
      <c r="AN49">
        <v>66</v>
      </c>
      <c r="AO49">
        <v>62</v>
      </c>
      <c r="AP49">
        <v>57</v>
      </c>
      <c r="AQ49" t="s">
        <v>39</v>
      </c>
      <c r="AR49">
        <v>8</v>
      </c>
      <c r="AS49">
        <v>8</v>
      </c>
      <c r="AT49">
        <v>7</v>
      </c>
      <c r="AU49">
        <v>9</v>
      </c>
      <c r="AV49">
        <v>5</v>
      </c>
      <c r="AW49">
        <v>8</v>
      </c>
      <c r="AX49" t="s">
        <v>39</v>
      </c>
      <c r="AY49" t="s">
        <v>39</v>
      </c>
      <c r="AZ49">
        <v>1</v>
      </c>
      <c r="BA49">
        <v>0</v>
      </c>
      <c r="BB49" t="s">
        <v>39</v>
      </c>
      <c r="BC49" t="s">
        <v>46</v>
      </c>
      <c r="BD49" t="s">
        <v>39</v>
      </c>
      <c r="BE49" t="s">
        <v>39</v>
      </c>
      <c r="BF49" t="s">
        <v>39</v>
      </c>
      <c r="BG49" t="s">
        <v>39</v>
      </c>
      <c r="BH49" t="s">
        <v>46</v>
      </c>
      <c r="BI49" t="s">
        <v>39</v>
      </c>
      <c r="BJ49" t="s">
        <v>39</v>
      </c>
      <c r="BK49" t="s">
        <v>39</v>
      </c>
    </row>
    <row r="50" spans="1:63" x14ac:dyDescent="0.2">
      <c r="A50" t="s">
        <v>38</v>
      </c>
      <c r="B50" t="s">
        <v>378</v>
      </c>
      <c r="C50">
        <v>65</v>
      </c>
      <c r="D50" t="s">
        <v>50</v>
      </c>
      <c r="E50">
        <v>29.54</v>
      </c>
      <c r="F50">
        <v>3</v>
      </c>
      <c r="G50" t="s">
        <v>59</v>
      </c>
      <c r="H50" s="5">
        <v>20</v>
      </c>
      <c r="I50" t="s">
        <v>39</v>
      </c>
      <c r="J50" t="s">
        <v>41</v>
      </c>
      <c r="K50" t="s">
        <v>58</v>
      </c>
      <c r="M50" t="s">
        <v>429</v>
      </c>
      <c r="N50" t="s">
        <v>430</v>
      </c>
      <c r="O50" t="s">
        <v>430</v>
      </c>
      <c r="P50" t="s">
        <v>430</v>
      </c>
      <c r="Q50" t="s">
        <v>429</v>
      </c>
      <c r="X50" t="s">
        <v>41</v>
      </c>
      <c r="Y50" t="s">
        <v>409</v>
      </c>
      <c r="Z50">
        <v>8</v>
      </c>
      <c r="AD50" t="s">
        <v>438</v>
      </c>
      <c r="AJ50" s="3">
        <v>0.51133101851851859</v>
      </c>
      <c r="AK50" s="3">
        <v>0.8071180555555556</v>
      </c>
      <c r="AL50" s="4">
        <f t="shared" si="0"/>
        <v>0.29578703703703701</v>
      </c>
      <c r="AM50" s="13" t="s">
        <v>412</v>
      </c>
      <c r="AN50">
        <v>55</v>
      </c>
      <c r="AO50">
        <v>30</v>
      </c>
      <c r="AP50">
        <v>30</v>
      </c>
      <c r="AQ50" t="s">
        <v>39</v>
      </c>
      <c r="AR50">
        <v>1</v>
      </c>
      <c r="AS50">
        <v>9</v>
      </c>
      <c r="AT50">
        <v>3</v>
      </c>
      <c r="AU50">
        <v>1</v>
      </c>
      <c r="AV50">
        <v>4</v>
      </c>
      <c r="AW50">
        <v>4</v>
      </c>
      <c r="AX50" t="s">
        <v>39</v>
      </c>
      <c r="AY50" t="s">
        <v>39</v>
      </c>
      <c r="AZ50">
        <v>0</v>
      </c>
      <c r="BA50">
        <v>1</v>
      </c>
      <c r="BB50" t="s">
        <v>39</v>
      </c>
      <c r="BC50" t="s">
        <v>46</v>
      </c>
      <c r="BD50" t="s">
        <v>39</v>
      </c>
      <c r="BE50" t="s">
        <v>39</v>
      </c>
      <c r="BF50" t="s">
        <v>39</v>
      </c>
      <c r="BG50" t="s">
        <v>39</v>
      </c>
      <c r="BH50" t="s">
        <v>46</v>
      </c>
      <c r="BI50" t="s">
        <v>39</v>
      </c>
      <c r="BJ50" t="s">
        <v>39</v>
      </c>
      <c r="BK50" t="s">
        <v>39</v>
      </c>
    </row>
    <row r="51" spans="1:63" x14ac:dyDescent="0.2">
      <c r="A51" t="s">
        <v>38</v>
      </c>
      <c r="B51" t="s">
        <v>378</v>
      </c>
      <c r="C51">
        <v>56</v>
      </c>
      <c r="D51" t="s">
        <v>43</v>
      </c>
      <c r="E51">
        <v>25.78</v>
      </c>
      <c r="F51">
        <v>2</v>
      </c>
      <c r="G51" t="s">
        <v>44</v>
      </c>
      <c r="H51" s="5">
        <v>8</v>
      </c>
      <c r="I51" t="s">
        <v>39</v>
      </c>
      <c r="J51" t="s">
        <v>73</v>
      </c>
      <c r="K51" t="s">
        <v>42</v>
      </c>
      <c r="M51" t="s">
        <v>429</v>
      </c>
      <c r="N51" t="s">
        <v>429</v>
      </c>
      <c r="O51" t="s">
        <v>430</v>
      </c>
      <c r="P51" t="s">
        <v>430</v>
      </c>
      <c r="Q51" t="s">
        <v>429</v>
      </c>
      <c r="R51" t="s">
        <v>65</v>
      </c>
      <c r="S51" t="s">
        <v>439</v>
      </c>
      <c r="T51">
        <v>1</v>
      </c>
      <c r="X51" t="s">
        <v>73</v>
      </c>
      <c r="Y51" t="s">
        <v>409</v>
      </c>
      <c r="Z51">
        <v>9</v>
      </c>
      <c r="AD51" t="s">
        <v>440</v>
      </c>
      <c r="AJ51" s="3">
        <v>0.49325231481481485</v>
      </c>
      <c r="AK51" s="3">
        <v>0.87383101851851863</v>
      </c>
      <c r="AL51" s="4">
        <f t="shared" si="0"/>
        <v>0.38057870370370378</v>
      </c>
      <c r="AM51" s="13" t="s">
        <v>410</v>
      </c>
      <c r="AN51">
        <v>75</v>
      </c>
      <c r="AO51">
        <v>38</v>
      </c>
      <c r="AP51" t="s">
        <v>39</v>
      </c>
      <c r="AQ51" t="s">
        <v>39</v>
      </c>
      <c r="AR51">
        <v>10</v>
      </c>
      <c r="AS51">
        <v>10</v>
      </c>
      <c r="AT51">
        <v>5</v>
      </c>
      <c r="AU51">
        <v>5</v>
      </c>
      <c r="AV51" t="s">
        <v>39</v>
      </c>
      <c r="AW51" t="s">
        <v>39</v>
      </c>
      <c r="AX51" t="s">
        <v>39</v>
      </c>
      <c r="AY51" t="s">
        <v>39</v>
      </c>
      <c r="AZ51">
        <v>1</v>
      </c>
      <c r="BA51">
        <v>0</v>
      </c>
      <c r="BB51" t="s">
        <v>39</v>
      </c>
      <c r="BC51" t="s">
        <v>46</v>
      </c>
      <c r="BD51" t="s">
        <v>39</v>
      </c>
      <c r="BE51" t="s">
        <v>39</v>
      </c>
      <c r="BF51" t="s">
        <v>39</v>
      </c>
      <c r="BG51" t="s">
        <v>39</v>
      </c>
      <c r="BH51" t="s">
        <v>46</v>
      </c>
      <c r="BI51" t="s">
        <v>39</v>
      </c>
      <c r="BJ51" t="s">
        <v>39</v>
      </c>
      <c r="BK51" t="s">
        <v>39</v>
      </c>
    </row>
    <row r="52" spans="1:63" x14ac:dyDescent="0.2">
      <c r="A52" t="s">
        <v>38</v>
      </c>
      <c r="B52" t="s">
        <v>378</v>
      </c>
      <c r="C52">
        <v>63</v>
      </c>
      <c r="D52" t="s">
        <v>50</v>
      </c>
      <c r="E52">
        <v>25.25</v>
      </c>
      <c r="F52">
        <v>2</v>
      </c>
      <c r="G52" t="s">
        <v>44</v>
      </c>
      <c r="H52" s="5">
        <v>5</v>
      </c>
      <c r="I52" t="s">
        <v>39</v>
      </c>
      <c r="J52" t="s">
        <v>64</v>
      </c>
      <c r="K52" t="s">
        <v>42</v>
      </c>
      <c r="M52" t="s">
        <v>429</v>
      </c>
      <c r="N52" t="s">
        <v>430</v>
      </c>
      <c r="O52" t="s">
        <v>429</v>
      </c>
      <c r="P52" t="s">
        <v>430</v>
      </c>
      <c r="Q52" t="s">
        <v>430</v>
      </c>
      <c r="U52" t="s">
        <v>75</v>
      </c>
      <c r="V52" t="s">
        <v>90</v>
      </c>
      <c r="W52">
        <v>1</v>
      </c>
      <c r="X52" t="s">
        <v>64</v>
      </c>
      <c r="Y52" t="s">
        <v>42</v>
      </c>
      <c r="Z52">
        <v>4</v>
      </c>
      <c r="AJ52" s="3">
        <v>0.57659722222222221</v>
      </c>
      <c r="AK52" s="3">
        <v>0.86269675925925926</v>
      </c>
      <c r="AL52" s="4">
        <f t="shared" si="0"/>
        <v>0.28609953703703705</v>
      </c>
      <c r="AM52" s="13" t="s">
        <v>426</v>
      </c>
      <c r="AN52">
        <v>53</v>
      </c>
      <c r="AO52">
        <v>6</v>
      </c>
      <c r="AP52" t="s">
        <v>39</v>
      </c>
      <c r="AQ52" t="s">
        <v>39</v>
      </c>
      <c r="AR52">
        <v>8</v>
      </c>
      <c r="AS52">
        <v>8</v>
      </c>
      <c r="AT52">
        <v>7</v>
      </c>
      <c r="AU52">
        <v>0</v>
      </c>
      <c r="AV52" t="s">
        <v>39</v>
      </c>
      <c r="AW52" t="s">
        <v>39</v>
      </c>
      <c r="AX52" t="s">
        <v>39</v>
      </c>
      <c r="AY52" t="s">
        <v>39</v>
      </c>
      <c r="AZ52">
        <v>0</v>
      </c>
      <c r="BA52" t="s">
        <v>39</v>
      </c>
      <c r="BB52" t="s">
        <v>39</v>
      </c>
      <c r="BC52" t="s">
        <v>46</v>
      </c>
      <c r="BD52" t="s">
        <v>39</v>
      </c>
      <c r="BE52" t="s">
        <v>39</v>
      </c>
      <c r="BF52" t="s">
        <v>39</v>
      </c>
      <c r="BG52" t="s">
        <v>39</v>
      </c>
      <c r="BH52" t="s">
        <v>46</v>
      </c>
      <c r="BI52" t="s">
        <v>39</v>
      </c>
      <c r="BJ52" t="s">
        <v>39</v>
      </c>
      <c r="BK52" t="s">
        <v>39</v>
      </c>
    </row>
    <row r="53" spans="1:63" x14ac:dyDescent="0.2">
      <c r="A53" t="s">
        <v>38</v>
      </c>
      <c r="B53" t="s">
        <v>378</v>
      </c>
      <c r="C53">
        <v>64</v>
      </c>
      <c r="D53" t="s">
        <v>43</v>
      </c>
      <c r="E53">
        <v>22.83</v>
      </c>
      <c r="F53">
        <v>2</v>
      </c>
      <c r="G53" t="s">
        <v>44</v>
      </c>
      <c r="H53" s="5">
        <v>9</v>
      </c>
      <c r="I53" t="s">
        <v>39</v>
      </c>
      <c r="J53" t="s">
        <v>41</v>
      </c>
      <c r="K53" t="s">
        <v>58</v>
      </c>
      <c r="M53" t="s">
        <v>429</v>
      </c>
      <c r="N53" t="s">
        <v>429</v>
      </c>
      <c r="O53" t="s">
        <v>430</v>
      </c>
      <c r="P53" t="s">
        <v>430</v>
      </c>
      <c r="Q53" t="s">
        <v>430</v>
      </c>
      <c r="R53" t="s">
        <v>65</v>
      </c>
      <c r="S53" t="s">
        <v>42</v>
      </c>
      <c r="T53">
        <v>1</v>
      </c>
      <c r="X53" t="s">
        <v>41</v>
      </c>
      <c r="Y53" t="s">
        <v>409</v>
      </c>
      <c r="Z53">
        <v>8</v>
      </c>
      <c r="AJ53" s="3">
        <v>0.34326388888888887</v>
      </c>
      <c r="AK53" s="3">
        <v>0.70887731481481486</v>
      </c>
      <c r="AL53" s="4">
        <f t="shared" si="0"/>
        <v>0.36561342592592599</v>
      </c>
      <c r="AM53" s="13" t="s">
        <v>410</v>
      </c>
      <c r="AN53">
        <v>17</v>
      </c>
      <c r="AO53">
        <v>4</v>
      </c>
      <c r="AP53" t="s">
        <v>39</v>
      </c>
      <c r="AQ53" t="s">
        <v>39</v>
      </c>
      <c r="AR53">
        <v>0</v>
      </c>
      <c r="AS53">
        <v>5</v>
      </c>
      <c r="AT53">
        <v>0</v>
      </c>
      <c r="AU53">
        <v>0</v>
      </c>
      <c r="AV53" t="s">
        <v>39</v>
      </c>
      <c r="AW53" t="s">
        <v>39</v>
      </c>
      <c r="AX53" t="s">
        <v>39</v>
      </c>
      <c r="AY53" t="s">
        <v>39</v>
      </c>
      <c r="AZ53">
        <v>0</v>
      </c>
      <c r="BA53" t="s">
        <v>39</v>
      </c>
      <c r="BB53" t="s">
        <v>39</v>
      </c>
      <c r="BC53" t="s">
        <v>46</v>
      </c>
      <c r="BD53" t="s">
        <v>39</v>
      </c>
      <c r="BE53" t="s">
        <v>39</v>
      </c>
      <c r="BF53" t="s">
        <v>39</v>
      </c>
      <c r="BG53" t="s">
        <v>39</v>
      </c>
      <c r="BH53" t="s">
        <v>46</v>
      </c>
      <c r="BI53" t="s">
        <v>39</v>
      </c>
      <c r="BJ53" t="s">
        <v>39</v>
      </c>
      <c r="BK53" t="s">
        <v>39</v>
      </c>
    </row>
    <row r="54" spans="1:63" x14ac:dyDescent="0.2">
      <c r="A54" t="s">
        <v>38</v>
      </c>
      <c r="B54" t="s">
        <v>378</v>
      </c>
      <c r="C54">
        <v>63</v>
      </c>
      <c r="D54" t="s">
        <v>43</v>
      </c>
      <c r="E54">
        <v>29.76</v>
      </c>
      <c r="F54">
        <v>2</v>
      </c>
      <c r="G54" t="s">
        <v>44</v>
      </c>
      <c r="H54" s="5">
        <v>8</v>
      </c>
      <c r="I54" t="s">
        <v>121</v>
      </c>
      <c r="J54" t="s">
        <v>41</v>
      </c>
      <c r="K54" t="s">
        <v>42</v>
      </c>
      <c r="AJ54" s="3">
        <v>0.71315972222222224</v>
      </c>
      <c r="AK54" s="3">
        <v>0.86067129629629635</v>
      </c>
      <c r="AL54" s="4">
        <f t="shared" si="0"/>
        <v>0.14751157407407411</v>
      </c>
      <c r="AM54" s="13"/>
      <c r="AN54">
        <v>48</v>
      </c>
      <c r="AO54">
        <v>60</v>
      </c>
      <c r="AP54" t="s">
        <v>39</v>
      </c>
      <c r="AQ54" t="s">
        <v>39</v>
      </c>
      <c r="AR54">
        <v>7</v>
      </c>
      <c r="AS54">
        <v>5</v>
      </c>
      <c r="AT54">
        <v>5</v>
      </c>
      <c r="AU54">
        <v>5</v>
      </c>
      <c r="AV54" t="s">
        <v>39</v>
      </c>
      <c r="AW54" t="s">
        <v>39</v>
      </c>
      <c r="AX54" t="s">
        <v>39</v>
      </c>
      <c r="AY54" t="s">
        <v>39</v>
      </c>
      <c r="AZ54">
        <v>1</v>
      </c>
      <c r="BA54" t="s">
        <v>39</v>
      </c>
      <c r="BB54" t="s">
        <v>39</v>
      </c>
      <c r="BC54" t="s">
        <v>46</v>
      </c>
      <c r="BD54" t="s">
        <v>39</v>
      </c>
      <c r="BE54" t="s">
        <v>39</v>
      </c>
      <c r="BF54" t="s">
        <v>39</v>
      </c>
      <c r="BG54" t="s">
        <v>39</v>
      </c>
      <c r="BH54" t="s">
        <v>46</v>
      </c>
      <c r="BI54" t="s">
        <v>39</v>
      </c>
      <c r="BJ54" t="s">
        <v>39</v>
      </c>
      <c r="BK54" t="s">
        <v>39</v>
      </c>
    </row>
    <row r="55" spans="1:63" x14ac:dyDescent="0.2">
      <c r="A55" t="s">
        <v>38</v>
      </c>
      <c r="B55" t="s">
        <v>378</v>
      </c>
      <c r="C55">
        <v>57</v>
      </c>
      <c r="D55" t="s">
        <v>50</v>
      </c>
      <c r="E55">
        <v>25.71</v>
      </c>
      <c r="F55">
        <v>1</v>
      </c>
      <c r="G55" t="s">
        <v>96</v>
      </c>
      <c r="H55" s="5">
        <v>8</v>
      </c>
      <c r="I55" t="s">
        <v>122</v>
      </c>
      <c r="J55" t="s">
        <v>64</v>
      </c>
      <c r="K55" t="s">
        <v>42</v>
      </c>
      <c r="M55" t="s">
        <v>429</v>
      </c>
      <c r="N55" t="s">
        <v>429</v>
      </c>
      <c r="O55" t="s">
        <v>430</v>
      </c>
      <c r="P55" t="s">
        <v>430</v>
      </c>
      <c r="Q55" t="s">
        <v>429</v>
      </c>
      <c r="R55" t="s">
        <v>65</v>
      </c>
      <c r="S55" t="s">
        <v>42</v>
      </c>
      <c r="T55">
        <v>1</v>
      </c>
      <c r="X55" t="s">
        <v>64</v>
      </c>
      <c r="Y55" t="s">
        <v>42</v>
      </c>
      <c r="Z55">
        <v>4</v>
      </c>
      <c r="AD55" t="s">
        <v>433</v>
      </c>
      <c r="AJ55" s="3">
        <v>0.34196759259259263</v>
      </c>
      <c r="AK55" s="3">
        <v>0.74599537037037045</v>
      </c>
      <c r="AL55" s="4">
        <f t="shared" si="0"/>
        <v>0.40402777777777782</v>
      </c>
      <c r="AM55" s="13" t="s">
        <v>449</v>
      </c>
      <c r="AN55">
        <v>55</v>
      </c>
      <c r="AO55">
        <v>36</v>
      </c>
      <c r="AP55" t="s">
        <v>39</v>
      </c>
      <c r="AQ55" t="s">
        <v>39</v>
      </c>
      <c r="AR55">
        <v>8</v>
      </c>
      <c r="AS55">
        <v>8</v>
      </c>
      <c r="AT55">
        <v>6</v>
      </c>
      <c r="AU55">
        <v>3</v>
      </c>
      <c r="AV55" t="s">
        <v>39</v>
      </c>
      <c r="AW55" t="s">
        <v>39</v>
      </c>
      <c r="AX55" t="s">
        <v>39</v>
      </c>
      <c r="AY55" t="s">
        <v>39</v>
      </c>
      <c r="AZ55">
        <v>1</v>
      </c>
      <c r="BA55" t="s">
        <v>39</v>
      </c>
      <c r="BB55" t="s">
        <v>39</v>
      </c>
      <c r="BC55" t="s">
        <v>46</v>
      </c>
      <c r="BD55" t="s">
        <v>39</v>
      </c>
      <c r="BE55" t="s">
        <v>39</v>
      </c>
      <c r="BF55" t="s">
        <v>39</v>
      </c>
      <c r="BG55" t="s">
        <v>39</v>
      </c>
      <c r="BH55" t="s">
        <v>46</v>
      </c>
      <c r="BI55" t="s">
        <v>39</v>
      </c>
      <c r="BJ55" t="s">
        <v>39</v>
      </c>
      <c r="BK55" t="s">
        <v>39</v>
      </c>
    </row>
    <row r="56" spans="1:63" x14ac:dyDescent="0.2">
      <c r="A56" t="s">
        <v>38</v>
      </c>
      <c r="B56" t="s">
        <v>378</v>
      </c>
      <c r="C56">
        <v>67</v>
      </c>
      <c r="D56" t="s">
        <v>43</v>
      </c>
      <c r="E56">
        <v>33.979999999999997</v>
      </c>
      <c r="F56">
        <v>3</v>
      </c>
      <c r="G56" t="s">
        <v>59</v>
      </c>
      <c r="H56" s="5">
        <v>17</v>
      </c>
      <c r="I56" t="s">
        <v>123</v>
      </c>
      <c r="J56" t="s">
        <v>49</v>
      </c>
      <c r="K56" t="s">
        <v>42</v>
      </c>
      <c r="M56" t="s">
        <v>429</v>
      </c>
      <c r="N56" t="s">
        <v>430</v>
      </c>
      <c r="O56" t="s">
        <v>430</v>
      </c>
      <c r="P56" t="s">
        <v>430</v>
      </c>
      <c r="Q56" t="s">
        <v>430</v>
      </c>
      <c r="X56" t="s">
        <v>49</v>
      </c>
      <c r="Y56" t="s">
        <v>409</v>
      </c>
      <c r="Z56">
        <v>15</v>
      </c>
      <c r="AJ56" s="3">
        <v>0.48495370370370372</v>
      </c>
      <c r="AK56" s="3">
        <v>0.71460648148148154</v>
      </c>
      <c r="AL56" s="4">
        <f t="shared" si="0"/>
        <v>0.22965277777777782</v>
      </c>
      <c r="AM56" s="13" t="s">
        <v>427</v>
      </c>
      <c r="AN56">
        <v>48</v>
      </c>
      <c r="AO56">
        <v>12</v>
      </c>
      <c r="AP56" t="s">
        <v>39</v>
      </c>
      <c r="AQ56" t="s">
        <v>39</v>
      </c>
      <c r="AR56">
        <v>8</v>
      </c>
      <c r="AS56">
        <v>10</v>
      </c>
      <c r="AT56">
        <v>6</v>
      </c>
      <c r="AU56">
        <v>0</v>
      </c>
      <c r="AV56" t="s">
        <v>39</v>
      </c>
      <c r="AW56" t="s">
        <v>39</v>
      </c>
      <c r="AX56" t="s">
        <v>39</v>
      </c>
      <c r="AY56" t="s">
        <v>39</v>
      </c>
      <c r="AZ56">
        <v>0</v>
      </c>
      <c r="BA56" t="s">
        <v>39</v>
      </c>
      <c r="BB56" t="s">
        <v>39</v>
      </c>
      <c r="BC56" t="s">
        <v>45</v>
      </c>
      <c r="BD56">
        <v>1</v>
      </c>
      <c r="BE56" s="2">
        <v>43599</v>
      </c>
      <c r="BF56" t="s">
        <v>39</v>
      </c>
      <c r="BG56" t="s">
        <v>39</v>
      </c>
      <c r="BH56" t="s">
        <v>46</v>
      </c>
      <c r="BI56" t="s">
        <v>39</v>
      </c>
      <c r="BJ56" t="s">
        <v>39</v>
      </c>
      <c r="BK56" t="s">
        <v>39</v>
      </c>
    </row>
    <row r="57" spans="1:63" x14ac:dyDescent="0.2">
      <c r="A57" t="s">
        <v>38</v>
      </c>
      <c r="B57" t="s">
        <v>378</v>
      </c>
      <c r="C57">
        <v>63</v>
      </c>
      <c r="D57" t="s">
        <v>50</v>
      </c>
      <c r="E57">
        <v>27.78</v>
      </c>
      <c r="F57">
        <v>3</v>
      </c>
      <c r="G57" t="s">
        <v>59</v>
      </c>
      <c r="H57" s="5">
        <v>5</v>
      </c>
      <c r="I57" t="s">
        <v>124</v>
      </c>
      <c r="J57" t="s">
        <v>75</v>
      </c>
      <c r="K57" t="s">
        <v>42</v>
      </c>
      <c r="M57" t="s">
        <v>429</v>
      </c>
      <c r="N57" t="s">
        <v>430</v>
      </c>
      <c r="O57" t="s">
        <v>430</v>
      </c>
      <c r="P57" t="s">
        <v>430</v>
      </c>
      <c r="Q57" t="s">
        <v>430</v>
      </c>
      <c r="X57" t="s">
        <v>75</v>
      </c>
      <c r="Y57" t="s">
        <v>42</v>
      </c>
      <c r="Z57">
        <v>3</v>
      </c>
      <c r="AJ57" s="3">
        <v>0.63291666666666668</v>
      </c>
      <c r="AK57" s="3">
        <v>0.85011574074074081</v>
      </c>
      <c r="AL57" s="4">
        <f t="shared" si="0"/>
        <v>0.21719907407407413</v>
      </c>
      <c r="AM57" s="13" t="s">
        <v>428</v>
      </c>
      <c r="AN57">
        <v>22</v>
      </c>
      <c r="AO57">
        <v>11</v>
      </c>
      <c r="AP57" t="s">
        <v>39</v>
      </c>
      <c r="AQ57" t="s">
        <v>39</v>
      </c>
      <c r="AR57">
        <v>3</v>
      </c>
      <c r="AS57">
        <v>3</v>
      </c>
      <c r="AT57">
        <v>3</v>
      </c>
      <c r="AU57">
        <v>0</v>
      </c>
      <c r="AV57" t="s">
        <v>39</v>
      </c>
      <c r="AW57" t="s">
        <v>39</v>
      </c>
      <c r="AX57" t="s">
        <v>39</v>
      </c>
      <c r="AY57" t="s">
        <v>39</v>
      </c>
      <c r="AZ57">
        <v>0</v>
      </c>
      <c r="BA57" t="s">
        <v>39</v>
      </c>
      <c r="BB57" t="s">
        <v>39</v>
      </c>
      <c r="BC57" t="s">
        <v>46</v>
      </c>
      <c r="BD57" t="s">
        <v>39</v>
      </c>
      <c r="BE57" t="s">
        <v>39</v>
      </c>
      <c r="BF57" t="s">
        <v>39</v>
      </c>
      <c r="BG57" t="s">
        <v>39</v>
      </c>
      <c r="BH57" t="s">
        <v>46</v>
      </c>
      <c r="BI57" t="s">
        <v>39</v>
      </c>
      <c r="BJ57" t="s">
        <v>39</v>
      </c>
      <c r="BK57" t="s">
        <v>39</v>
      </c>
    </row>
    <row r="58" spans="1:63" x14ac:dyDescent="0.2">
      <c r="A58" t="s">
        <v>38</v>
      </c>
      <c r="B58" t="s">
        <v>378</v>
      </c>
      <c r="C58">
        <v>77</v>
      </c>
      <c r="D58" t="s">
        <v>50</v>
      </c>
      <c r="E58">
        <v>23.39</v>
      </c>
      <c r="F58">
        <v>2</v>
      </c>
      <c r="G58" t="s">
        <v>44</v>
      </c>
      <c r="H58" s="5">
        <v>5</v>
      </c>
      <c r="I58" t="s">
        <v>125</v>
      </c>
      <c r="J58" t="s">
        <v>64</v>
      </c>
      <c r="K58" t="s">
        <v>42</v>
      </c>
      <c r="M58" t="s">
        <v>429</v>
      </c>
      <c r="N58" t="s">
        <v>430</v>
      </c>
      <c r="O58" t="s">
        <v>430</v>
      </c>
      <c r="P58" t="s">
        <v>430</v>
      </c>
      <c r="Q58" t="s">
        <v>430</v>
      </c>
      <c r="X58" t="s">
        <v>64</v>
      </c>
      <c r="Y58" t="s">
        <v>42</v>
      </c>
      <c r="Z58">
        <v>4</v>
      </c>
      <c r="AJ58" s="3">
        <v>0.33490740740740743</v>
      </c>
      <c r="AK58" s="3">
        <v>0.55571759259259257</v>
      </c>
      <c r="AL58" s="4">
        <f t="shared" si="0"/>
        <v>0.22081018518518514</v>
      </c>
      <c r="AM58">
        <v>800</v>
      </c>
      <c r="AN58">
        <v>28</v>
      </c>
      <c r="AO58">
        <v>60</v>
      </c>
      <c r="AP58" t="s">
        <v>39</v>
      </c>
      <c r="AQ58" t="s">
        <v>39</v>
      </c>
      <c r="AR58">
        <v>3</v>
      </c>
      <c r="AS58">
        <v>10</v>
      </c>
      <c r="AT58">
        <v>8</v>
      </c>
      <c r="AU58">
        <v>8</v>
      </c>
      <c r="AV58" t="s">
        <v>39</v>
      </c>
      <c r="AW58" t="s">
        <v>39</v>
      </c>
      <c r="AX58" t="s">
        <v>39</v>
      </c>
      <c r="AY58" t="s">
        <v>39</v>
      </c>
      <c r="AZ58">
        <v>4</v>
      </c>
      <c r="BA58" t="s">
        <v>39</v>
      </c>
      <c r="BB58" t="s">
        <v>39</v>
      </c>
      <c r="BC58" t="s">
        <v>46</v>
      </c>
      <c r="BD58" t="s">
        <v>39</v>
      </c>
      <c r="BE58" t="s">
        <v>39</v>
      </c>
      <c r="BF58" t="s">
        <v>39</v>
      </c>
      <c r="BG58" t="s">
        <v>39</v>
      </c>
      <c r="BH58" t="s">
        <v>46</v>
      </c>
      <c r="BI58" t="s">
        <v>39</v>
      </c>
      <c r="BJ58" t="s">
        <v>39</v>
      </c>
      <c r="BK58" t="s">
        <v>39</v>
      </c>
    </row>
    <row r="59" spans="1:63" x14ac:dyDescent="0.2">
      <c r="A59" t="s">
        <v>38</v>
      </c>
      <c r="B59" t="s">
        <v>378</v>
      </c>
      <c r="C59">
        <v>51</v>
      </c>
      <c r="D59" t="s">
        <v>50</v>
      </c>
      <c r="E59">
        <v>25.71</v>
      </c>
      <c r="F59">
        <v>1</v>
      </c>
      <c r="G59" t="s">
        <v>96</v>
      </c>
      <c r="H59" s="5">
        <v>4</v>
      </c>
      <c r="I59" t="s">
        <v>126</v>
      </c>
      <c r="J59" t="s">
        <v>64</v>
      </c>
      <c r="K59" t="s">
        <v>42</v>
      </c>
      <c r="M59" t="s">
        <v>429</v>
      </c>
      <c r="N59" t="s">
        <v>430</v>
      </c>
      <c r="O59" t="s">
        <v>430</v>
      </c>
      <c r="P59" t="s">
        <v>430</v>
      </c>
      <c r="Q59" t="s">
        <v>430</v>
      </c>
      <c r="X59" t="s">
        <v>64</v>
      </c>
      <c r="Y59" t="s">
        <v>42</v>
      </c>
      <c r="Z59">
        <v>4</v>
      </c>
      <c r="AJ59" s="3">
        <v>0.73491898148148149</v>
      </c>
      <c r="AK59" s="3">
        <v>0.82932870370370371</v>
      </c>
      <c r="AL59" s="4">
        <f t="shared" si="0"/>
        <v>9.4409722222222214E-2</v>
      </c>
      <c r="AM59">
        <v>300</v>
      </c>
      <c r="AN59">
        <v>24</v>
      </c>
      <c r="AO59">
        <v>16</v>
      </c>
      <c r="AP59" t="s">
        <v>39</v>
      </c>
      <c r="AQ59" t="s">
        <v>39</v>
      </c>
      <c r="AR59">
        <v>3</v>
      </c>
      <c r="AS59">
        <v>0</v>
      </c>
      <c r="AT59">
        <v>1</v>
      </c>
      <c r="AU59">
        <v>1</v>
      </c>
      <c r="AV59" t="s">
        <v>39</v>
      </c>
      <c r="AW59" t="s">
        <v>39</v>
      </c>
      <c r="AX59" t="s">
        <v>39</v>
      </c>
      <c r="AY59" t="s">
        <v>39</v>
      </c>
      <c r="AZ59">
        <v>0</v>
      </c>
      <c r="BA59" t="s">
        <v>39</v>
      </c>
      <c r="BB59" t="s">
        <v>39</v>
      </c>
      <c r="BC59" t="s">
        <v>46</v>
      </c>
      <c r="BD59" t="s">
        <v>39</v>
      </c>
      <c r="BE59" t="s">
        <v>39</v>
      </c>
      <c r="BF59" t="s">
        <v>39</v>
      </c>
      <c r="BG59" t="s">
        <v>39</v>
      </c>
      <c r="BH59" t="s">
        <v>46</v>
      </c>
      <c r="BI59" t="s">
        <v>39</v>
      </c>
      <c r="BJ59" t="s">
        <v>39</v>
      </c>
      <c r="BK59" t="s">
        <v>39</v>
      </c>
    </row>
    <row r="60" spans="1:63" x14ac:dyDescent="0.2">
      <c r="A60" t="s">
        <v>38</v>
      </c>
      <c r="B60" t="s">
        <v>378</v>
      </c>
      <c r="C60">
        <v>67</v>
      </c>
      <c r="D60" t="s">
        <v>43</v>
      </c>
      <c r="E60">
        <v>27.55</v>
      </c>
      <c r="F60">
        <v>2</v>
      </c>
      <c r="G60" t="s">
        <v>44</v>
      </c>
      <c r="H60" s="5">
        <v>8</v>
      </c>
      <c r="I60" t="s">
        <v>127</v>
      </c>
      <c r="J60" t="s">
        <v>41</v>
      </c>
      <c r="K60" t="s">
        <v>58</v>
      </c>
      <c r="M60" t="s">
        <v>429</v>
      </c>
      <c r="N60" t="s">
        <v>430</v>
      </c>
      <c r="O60" t="s">
        <v>430</v>
      </c>
      <c r="P60" t="s">
        <v>430</v>
      </c>
      <c r="Q60" t="s">
        <v>429</v>
      </c>
      <c r="X60" t="s">
        <v>41</v>
      </c>
      <c r="Y60" t="s">
        <v>409</v>
      </c>
      <c r="Z60">
        <v>8</v>
      </c>
      <c r="AD60" t="s">
        <v>450</v>
      </c>
      <c r="AJ60" s="3">
        <v>0.67936342592592591</v>
      </c>
      <c r="AK60" s="3">
        <v>0.93627314814814822</v>
      </c>
      <c r="AL60" s="4">
        <f t="shared" si="0"/>
        <v>0.2569097222222223</v>
      </c>
      <c r="AM60">
        <v>2200</v>
      </c>
      <c r="AN60">
        <v>64</v>
      </c>
      <c r="AO60">
        <v>20</v>
      </c>
      <c r="AP60" t="s">
        <v>39</v>
      </c>
      <c r="AQ60" t="s">
        <v>39</v>
      </c>
      <c r="AR60">
        <v>9</v>
      </c>
      <c r="AS60">
        <v>7</v>
      </c>
      <c r="AT60">
        <v>4</v>
      </c>
      <c r="AU60">
        <v>4</v>
      </c>
      <c r="AV60" t="s">
        <v>39</v>
      </c>
      <c r="AW60" t="s">
        <v>39</v>
      </c>
      <c r="AX60" t="s">
        <v>39</v>
      </c>
      <c r="AY60" t="s">
        <v>39</v>
      </c>
      <c r="AZ60">
        <v>0</v>
      </c>
      <c r="BA60" t="s">
        <v>39</v>
      </c>
      <c r="BB60" t="s">
        <v>39</v>
      </c>
      <c r="BC60" t="s">
        <v>46</v>
      </c>
      <c r="BD60" t="s">
        <v>39</v>
      </c>
      <c r="BE60" t="s">
        <v>39</v>
      </c>
      <c r="BF60" t="s">
        <v>39</v>
      </c>
      <c r="BG60" t="s">
        <v>39</v>
      </c>
      <c r="BH60" t="s">
        <v>46</v>
      </c>
      <c r="BI60" t="s">
        <v>39</v>
      </c>
      <c r="BJ60" t="s">
        <v>39</v>
      </c>
      <c r="BK60" t="s">
        <v>39</v>
      </c>
    </row>
    <row r="61" spans="1:63" x14ac:dyDescent="0.2">
      <c r="A61" t="s">
        <v>51</v>
      </c>
      <c r="B61" t="s">
        <v>379</v>
      </c>
      <c r="C61">
        <v>49</v>
      </c>
      <c r="D61" t="s">
        <v>43</v>
      </c>
      <c r="E61">
        <v>23</v>
      </c>
      <c r="F61">
        <v>2</v>
      </c>
      <c r="G61" t="s">
        <v>44</v>
      </c>
      <c r="H61" s="5">
        <v>7</v>
      </c>
      <c r="I61" t="s">
        <v>128</v>
      </c>
      <c r="J61" t="s">
        <v>53</v>
      </c>
      <c r="K61" t="s">
        <v>42</v>
      </c>
      <c r="M61" t="s">
        <v>429</v>
      </c>
      <c r="N61" t="s">
        <v>430</v>
      </c>
      <c r="O61" t="s">
        <v>430</v>
      </c>
      <c r="P61" t="s">
        <v>430</v>
      </c>
      <c r="Q61" t="s">
        <v>430</v>
      </c>
      <c r="X61" t="s">
        <v>41</v>
      </c>
      <c r="Y61" t="s">
        <v>409</v>
      </c>
      <c r="Z61">
        <v>9</v>
      </c>
      <c r="AL61" t="s">
        <v>129</v>
      </c>
      <c r="AM61">
        <v>2500</v>
      </c>
      <c r="AN61">
        <v>14</v>
      </c>
      <c r="AO61" t="s">
        <v>39</v>
      </c>
      <c r="AP61" t="s">
        <v>39</v>
      </c>
      <c r="AQ61">
        <v>6</v>
      </c>
      <c r="AR61">
        <v>3</v>
      </c>
      <c r="AS61">
        <v>0</v>
      </c>
      <c r="AT61" t="s">
        <v>39</v>
      </c>
      <c r="AU61" t="s">
        <v>39</v>
      </c>
      <c r="AV61" t="s">
        <v>39</v>
      </c>
      <c r="AW61" t="s">
        <v>39</v>
      </c>
      <c r="AX61">
        <v>5</v>
      </c>
      <c r="AY61">
        <v>5</v>
      </c>
      <c r="AZ61" t="s">
        <v>39</v>
      </c>
      <c r="BA61" t="s">
        <v>39</v>
      </c>
      <c r="BB61">
        <v>2</v>
      </c>
      <c r="BC61" t="s">
        <v>46</v>
      </c>
      <c r="BD61">
        <v>0</v>
      </c>
      <c r="BE61" t="s">
        <v>39</v>
      </c>
      <c r="BF61" t="s">
        <v>39</v>
      </c>
      <c r="BG61" t="s">
        <v>39</v>
      </c>
      <c r="BH61" t="s">
        <v>46</v>
      </c>
      <c r="BI61" t="s">
        <v>39</v>
      </c>
      <c r="BJ61" t="s">
        <v>39</v>
      </c>
      <c r="BK61" t="s">
        <v>39</v>
      </c>
    </row>
    <row r="62" spans="1:63" x14ac:dyDescent="0.2">
      <c r="A62" t="s">
        <v>51</v>
      </c>
      <c r="B62" t="s">
        <v>379</v>
      </c>
      <c r="C62">
        <v>20</v>
      </c>
      <c r="D62" t="s">
        <v>43</v>
      </c>
      <c r="E62">
        <v>19.489999999999998</v>
      </c>
      <c r="F62">
        <v>3</v>
      </c>
      <c r="G62" t="s">
        <v>59</v>
      </c>
      <c r="H62" s="5">
        <v>8</v>
      </c>
      <c r="I62" t="s">
        <v>130</v>
      </c>
      <c r="J62" t="s">
        <v>116</v>
      </c>
      <c r="K62" t="s">
        <v>90</v>
      </c>
      <c r="L62" t="s">
        <v>451</v>
      </c>
      <c r="M62" t="s">
        <v>429</v>
      </c>
      <c r="N62" t="s">
        <v>430</v>
      </c>
      <c r="O62" t="s">
        <v>430</v>
      </c>
      <c r="P62" t="s">
        <v>430</v>
      </c>
      <c r="Q62" t="s">
        <v>430</v>
      </c>
      <c r="X62" t="s">
        <v>116</v>
      </c>
      <c r="Y62" t="s">
        <v>90</v>
      </c>
      <c r="Z62">
        <v>6</v>
      </c>
      <c r="AL62" t="s">
        <v>131</v>
      </c>
      <c r="AM62" t="s">
        <v>452</v>
      </c>
      <c r="AN62">
        <v>30</v>
      </c>
      <c r="AO62">
        <v>26</v>
      </c>
      <c r="AP62" t="s">
        <v>39</v>
      </c>
      <c r="AQ62">
        <v>10</v>
      </c>
      <c r="AR62">
        <v>4</v>
      </c>
      <c r="AS62">
        <v>4</v>
      </c>
      <c r="AT62">
        <v>3</v>
      </c>
      <c r="AU62">
        <v>5</v>
      </c>
      <c r="AV62" t="s">
        <v>39</v>
      </c>
      <c r="AW62" t="s">
        <v>39</v>
      </c>
      <c r="AX62">
        <v>3</v>
      </c>
      <c r="AY62">
        <v>0</v>
      </c>
      <c r="AZ62">
        <v>2</v>
      </c>
      <c r="BA62" t="s">
        <v>39</v>
      </c>
      <c r="BB62">
        <v>2</v>
      </c>
      <c r="BC62" t="s">
        <v>46</v>
      </c>
      <c r="BH62" t="s">
        <v>46</v>
      </c>
      <c r="BI62" t="s">
        <v>39</v>
      </c>
      <c r="BJ62" t="s">
        <v>39</v>
      </c>
    </row>
    <row r="63" spans="1:63" x14ac:dyDescent="0.2">
      <c r="A63" t="s">
        <v>85</v>
      </c>
      <c r="B63" t="s">
        <v>379</v>
      </c>
      <c r="C63">
        <v>71</v>
      </c>
      <c r="D63" t="s">
        <v>43</v>
      </c>
      <c r="E63">
        <v>22.66</v>
      </c>
      <c r="F63">
        <v>3</v>
      </c>
      <c r="G63" t="s">
        <v>59</v>
      </c>
      <c r="H63" s="5">
        <v>21</v>
      </c>
      <c r="I63" t="s">
        <v>132</v>
      </c>
      <c r="J63" t="s">
        <v>133</v>
      </c>
      <c r="K63" t="s">
        <v>42</v>
      </c>
      <c r="M63" t="s">
        <v>429</v>
      </c>
      <c r="N63" t="s">
        <v>430</v>
      </c>
      <c r="O63" t="s">
        <v>429</v>
      </c>
      <c r="P63" t="s">
        <v>430</v>
      </c>
      <c r="Q63" t="s">
        <v>429</v>
      </c>
      <c r="U63" t="s">
        <v>75</v>
      </c>
      <c r="V63" t="s">
        <v>90</v>
      </c>
      <c r="W63">
        <v>1</v>
      </c>
      <c r="X63" t="s">
        <v>49</v>
      </c>
      <c r="Y63" t="s">
        <v>409</v>
      </c>
      <c r="Z63">
        <v>11</v>
      </c>
      <c r="AE63" t="s">
        <v>71</v>
      </c>
      <c r="AG63" t="s">
        <v>453</v>
      </c>
      <c r="AL63" t="s">
        <v>134</v>
      </c>
      <c r="AM63" t="s">
        <v>452</v>
      </c>
      <c r="AN63">
        <v>40</v>
      </c>
      <c r="AO63" t="s">
        <v>39</v>
      </c>
      <c r="AP63">
        <v>6</v>
      </c>
      <c r="AQ63" t="s">
        <v>39</v>
      </c>
      <c r="AR63">
        <v>3</v>
      </c>
      <c r="AS63">
        <v>5</v>
      </c>
      <c r="AT63" t="s">
        <v>39</v>
      </c>
      <c r="AU63" t="s">
        <v>39</v>
      </c>
      <c r="AV63">
        <v>0</v>
      </c>
      <c r="AW63">
        <v>0</v>
      </c>
      <c r="AX63" t="s">
        <v>39</v>
      </c>
      <c r="AY63" t="s">
        <v>39</v>
      </c>
      <c r="AZ63" t="s">
        <v>39</v>
      </c>
      <c r="BA63">
        <v>0</v>
      </c>
      <c r="BB63" t="s">
        <v>39</v>
      </c>
      <c r="BC63" t="s">
        <v>46</v>
      </c>
      <c r="BD63">
        <v>0</v>
      </c>
      <c r="BH63" t="s">
        <v>45</v>
      </c>
      <c r="BI63">
        <v>1</v>
      </c>
      <c r="BJ63" s="2">
        <v>42451</v>
      </c>
    </row>
    <row r="64" spans="1:63" x14ac:dyDescent="0.2">
      <c r="A64" t="s">
        <v>51</v>
      </c>
      <c r="B64" t="s">
        <v>379</v>
      </c>
      <c r="C64">
        <v>57</v>
      </c>
      <c r="D64" t="s">
        <v>43</v>
      </c>
      <c r="E64">
        <v>25</v>
      </c>
      <c r="F64">
        <v>2</v>
      </c>
      <c r="G64" t="s">
        <v>44</v>
      </c>
      <c r="H64" s="5">
        <v>7</v>
      </c>
      <c r="I64" t="s">
        <v>135</v>
      </c>
      <c r="J64" t="s">
        <v>71</v>
      </c>
      <c r="K64" t="s">
        <v>42</v>
      </c>
      <c r="M64" t="s">
        <v>429</v>
      </c>
      <c r="N64" t="s">
        <v>430</v>
      </c>
      <c r="O64" t="s">
        <v>430</v>
      </c>
      <c r="P64" t="s">
        <v>430</v>
      </c>
      <c r="Q64" t="s">
        <v>430</v>
      </c>
      <c r="X64" t="s">
        <v>42</v>
      </c>
      <c r="Y64" t="s">
        <v>405</v>
      </c>
      <c r="Z64">
        <v>8</v>
      </c>
      <c r="AL64" t="s">
        <v>136</v>
      </c>
      <c r="AM64">
        <v>1200</v>
      </c>
      <c r="AN64">
        <v>38</v>
      </c>
      <c r="AO64" t="s">
        <v>39</v>
      </c>
      <c r="AP64">
        <v>53</v>
      </c>
      <c r="AQ64">
        <v>48</v>
      </c>
      <c r="AR64">
        <v>8</v>
      </c>
      <c r="AS64">
        <v>9</v>
      </c>
      <c r="AT64" t="s">
        <v>39</v>
      </c>
      <c r="AU64" t="s">
        <v>39</v>
      </c>
      <c r="AV64">
        <v>7</v>
      </c>
      <c r="AW64">
        <v>7</v>
      </c>
      <c r="AX64">
        <v>8</v>
      </c>
      <c r="AY64">
        <v>8</v>
      </c>
      <c r="AZ64" t="s">
        <v>39</v>
      </c>
      <c r="BA64">
        <v>4</v>
      </c>
      <c r="BB64">
        <v>3</v>
      </c>
      <c r="BC64" t="s">
        <v>45</v>
      </c>
      <c r="BD64">
        <v>1</v>
      </c>
      <c r="BE64" t="s">
        <v>454</v>
      </c>
      <c r="BH64" t="s">
        <v>45</v>
      </c>
      <c r="BI64">
        <v>1</v>
      </c>
      <c r="BJ64" s="2">
        <v>42535</v>
      </c>
    </row>
    <row r="65" spans="1:63" x14ac:dyDescent="0.2">
      <c r="A65" t="s">
        <v>51</v>
      </c>
      <c r="B65" t="s">
        <v>379</v>
      </c>
      <c r="C65">
        <v>51</v>
      </c>
      <c r="D65" t="s">
        <v>43</v>
      </c>
      <c r="E65">
        <v>27</v>
      </c>
      <c r="F65">
        <v>2</v>
      </c>
      <c r="G65" t="s">
        <v>44</v>
      </c>
      <c r="H65" s="5">
        <v>16</v>
      </c>
      <c r="I65" t="s">
        <v>137</v>
      </c>
      <c r="J65" t="s">
        <v>49</v>
      </c>
      <c r="K65" t="s">
        <v>42</v>
      </c>
      <c r="M65" t="s">
        <v>429</v>
      </c>
      <c r="N65" t="s">
        <v>429</v>
      </c>
      <c r="O65" t="s">
        <v>430</v>
      </c>
      <c r="P65" t="s">
        <v>430</v>
      </c>
      <c r="Q65" t="s">
        <v>429</v>
      </c>
      <c r="R65" t="s">
        <v>65</v>
      </c>
      <c r="S65" t="s">
        <v>42</v>
      </c>
      <c r="T65">
        <v>1</v>
      </c>
      <c r="X65" t="s">
        <v>49</v>
      </c>
      <c r="Y65" t="s">
        <v>409</v>
      </c>
      <c r="Z65">
        <v>11</v>
      </c>
      <c r="AE65" t="s">
        <v>90</v>
      </c>
      <c r="AL65" t="s">
        <v>138</v>
      </c>
      <c r="AM65">
        <v>500</v>
      </c>
      <c r="AN65">
        <v>52</v>
      </c>
      <c r="AO65" t="s">
        <v>39</v>
      </c>
      <c r="AP65">
        <v>57</v>
      </c>
      <c r="AQ65" t="s">
        <v>39</v>
      </c>
      <c r="AR65">
        <v>8</v>
      </c>
      <c r="AS65">
        <v>9</v>
      </c>
      <c r="AT65" t="s">
        <v>39</v>
      </c>
      <c r="AU65" t="s">
        <v>39</v>
      </c>
      <c r="AV65">
        <v>8</v>
      </c>
      <c r="AW65">
        <v>8</v>
      </c>
      <c r="AX65" t="s">
        <v>39</v>
      </c>
      <c r="AY65" t="s">
        <v>39</v>
      </c>
      <c r="AZ65" t="s">
        <v>39</v>
      </c>
      <c r="BA65">
        <v>1</v>
      </c>
      <c r="BB65" t="s">
        <v>39</v>
      </c>
      <c r="BC65" t="s">
        <v>45</v>
      </c>
      <c r="BD65">
        <v>1</v>
      </c>
      <c r="BE65" t="s">
        <v>454</v>
      </c>
      <c r="BH65" t="s">
        <v>45</v>
      </c>
      <c r="BI65">
        <v>1</v>
      </c>
      <c r="BJ65" s="2">
        <v>42479</v>
      </c>
    </row>
    <row r="66" spans="1:63" x14ac:dyDescent="0.2">
      <c r="A66" t="s">
        <v>51</v>
      </c>
      <c r="B66" t="s">
        <v>379</v>
      </c>
      <c r="C66">
        <v>68</v>
      </c>
      <c r="D66" t="s">
        <v>43</v>
      </c>
      <c r="E66">
        <v>22</v>
      </c>
      <c r="F66">
        <v>2</v>
      </c>
      <c r="G66" t="s">
        <v>44</v>
      </c>
      <c r="H66" s="5">
        <v>7</v>
      </c>
      <c r="I66" t="s">
        <v>139</v>
      </c>
      <c r="J66" t="s">
        <v>116</v>
      </c>
      <c r="K66" t="s">
        <v>42</v>
      </c>
      <c r="M66" t="s">
        <v>429</v>
      </c>
      <c r="N66" t="s">
        <v>430</v>
      </c>
      <c r="O66" t="s">
        <v>430</v>
      </c>
      <c r="P66" t="s">
        <v>430</v>
      </c>
      <c r="Q66" t="s">
        <v>429</v>
      </c>
      <c r="X66" t="s">
        <v>41</v>
      </c>
      <c r="Y66" t="s">
        <v>64</v>
      </c>
      <c r="Z66">
        <v>4</v>
      </c>
      <c r="AE66" t="s">
        <v>71</v>
      </c>
      <c r="AL66" t="s">
        <v>140</v>
      </c>
      <c r="AM66">
        <v>550</v>
      </c>
      <c r="AN66">
        <v>55</v>
      </c>
      <c r="AO66" t="s">
        <v>39</v>
      </c>
      <c r="AP66" t="s">
        <v>39</v>
      </c>
      <c r="AQ66">
        <v>44</v>
      </c>
      <c r="AR66">
        <v>9</v>
      </c>
      <c r="AS66">
        <v>10</v>
      </c>
      <c r="AT66" t="s">
        <v>39</v>
      </c>
      <c r="AU66" t="s">
        <v>39</v>
      </c>
      <c r="AV66" t="s">
        <v>39</v>
      </c>
      <c r="AW66" t="s">
        <v>39</v>
      </c>
      <c r="AX66">
        <v>8</v>
      </c>
      <c r="AY66">
        <v>0</v>
      </c>
      <c r="AZ66" t="s">
        <v>39</v>
      </c>
      <c r="BA66" t="s">
        <v>39</v>
      </c>
      <c r="BB66">
        <v>1</v>
      </c>
      <c r="BC66" t="s">
        <v>46</v>
      </c>
      <c r="BD66">
        <v>0</v>
      </c>
      <c r="BH66" t="s">
        <v>45</v>
      </c>
      <c r="BI66">
        <v>2</v>
      </c>
      <c r="BJ66" s="2">
        <v>42401</v>
      </c>
      <c r="BK66" s="14">
        <v>43466</v>
      </c>
    </row>
    <row r="67" spans="1:63" x14ac:dyDescent="0.2">
      <c r="A67" t="s">
        <v>51</v>
      </c>
      <c r="B67" t="s">
        <v>379</v>
      </c>
      <c r="C67">
        <v>45</v>
      </c>
      <c r="D67" t="s">
        <v>50</v>
      </c>
      <c r="E67">
        <v>27</v>
      </c>
      <c r="F67">
        <v>2</v>
      </c>
      <c r="G67" t="s">
        <v>44</v>
      </c>
      <c r="H67" s="5">
        <v>6</v>
      </c>
      <c r="I67" t="s">
        <v>141</v>
      </c>
      <c r="J67" t="s">
        <v>53</v>
      </c>
      <c r="K67" t="s">
        <v>90</v>
      </c>
      <c r="M67" t="s">
        <v>429</v>
      </c>
      <c r="N67" t="s">
        <v>430</v>
      </c>
      <c r="O67" t="s">
        <v>430</v>
      </c>
      <c r="P67" t="s">
        <v>430</v>
      </c>
      <c r="Q67" t="s">
        <v>429</v>
      </c>
      <c r="X67" t="s">
        <v>53</v>
      </c>
      <c r="Y67" t="s">
        <v>77</v>
      </c>
      <c r="Z67">
        <v>12</v>
      </c>
      <c r="AD67" t="s">
        <v>455</v>
      </c>
      <c r="AL67" t="s">
        <v>142</v>
      </c>
      <c r="AM67">
        <v>0</v>
      </c>
      <c r="AN67">
        <v>34</v>
      </c>
      <c r="AO67" t="s">
        <v>39</v>
      </c>
      <c r="AP67">
        <v>0</v>
      </c>
      <c r="AQ67">
        <v>0</v>
      </c>
      <c r="AR67">
        <v>7</v>
      </c>
      <c r="AS67">
        <v>7</v>
      </c>
      <c r="AT67" t="s">
        <v>39</v>
      </c>
      <c r="AU67" t="s">
        <v>39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 t="s">
        <v>46</v>
      </c>
      <c r="BD67">
        <v>0</v>
      </c>
      <c r="BH67" t="s">
        <v>45</v>
      </c>
      <c r="BI67">
        <v>1</v>
      </c>
      <c r="BJ67" s="2">
        <v>42563</v>
      </c>
    </row>
    <row r="68" spans="1:63" x14ac:dyDescent="0.2">
      <c r="A68" t="s">
        <v>143</v>
      </c>
      <c r="B68" t="s">
        <v>379</v>
      </c>
      <c r="C68">
        <v>32</v>
      </c>
      <c r="D68" t="s">
        <v>43</v>
      </c>
      <c r="E68">
        <v>21</v>
      </c>
      <c r="F68">
        <v>2</v>
      </c>
      <c r="G68" t="s">
        <v>44</v>
      </c>
      <c r="H68" s="5">
        <v>6</v>
      </c>
      <c r="I68" t="s">
        <v>144</v>
      </c>
      <c r="J68" t="s">
        <v>77</v>
      </c>
      <c r="K68" t="s">
        <v>456</v>
      </c>
      <c r="M68" t="s">
        <v>429</v>
      </c>
      <c r="N68" t="s">
        <v>430</v>
      </c>
      <c r="O68" t="s">
        <v>430</v>
      </c>
      <c r="P68" t="s">
        <v>430</v>
      </c>
      <c r="Q68" t="s">
        <v>430</v>
      </c>
      <c r="X68" t="s">
        <v>77</v>
      </c>
      <c r="Y68" t="s">
        <v>58</v>
      </c>
      <c r="Z68">
        <v>6</v>
      </c>
      <c r="AE68" t="s">
        <v>90</v>
      </c>
      <c r="AL68" t="s">
        <v>145</v>
      </c>
      <c r="AM68">
        <v>1000</v>
      </c>
      <c r="AN68">
        <v>56</v>
      </c>
      <c r="AO68" t="s">
        <v>39</v>
      </c>
      <c r="AP68" t="s">
        <v>39</v>
      </c>
      <c r="AQ68">
        <v>48</v>
      </c>
      <c r="AR68">
        <v>8</v>
      </c>
      <c r="AS68">
        <v>8</v>
      </c>
      <c r="AT68" t="s">
        <v>39</v>
      </c>
      <c r="AU68" t="s">
        <v>39</v>
      </c>
      <c r="AV68" t="s">
        <v>39</v>
      </c>
      <c r="AW68" t="s">
        <v>39</v>
      </c>
      <c r="AX68" t="s">
        <v>39</v>
      </c>
      <c r="AY68" t="s">
        <v>39</v>
      </c>
      <c r="AZ68" t="s">
        <v>39</v>
      </c>
      <c r="BA68" t="s">
        <v>39</v>
      </c>
      <c r="BB68" t="s">
        <v>39</v>
      </c>
      <c r="BC68" t="s">
        <v>45</v>
      </c>
      <c r="BD68" t="s">
        <v>457</v>
      </c>
      <c r="BE68" t="s">
        <v>454</v>
      </c>
      <c r="BH68" t="s">
        <v>45</v>
      </c>
      <c r="BI68">
        <v>1</v>
      </c>
      <c r="BJ68" s="2">
        <v>43019</v>
      </c>
    </row>
    <row r="69" spans="1:63" x14ac:dyDescent="0.2">
      <c r="A69" t="s">
        <v>146</v>
      </c>
      <c r="B69" t="s">
        <v>379</v>
      </c>
      <c r="C69">
        <v>64</v>
      </c>
      <c r="D69" t="s">
        <v>43</v>
      </c>
      <c r="E69">
        <v>21.08</v>
      </c>
      <c r="F69">
        <v>1</v>
      </c>
      <c r="G69" t="s">
        <v>96</v>
      </c>
      <c r="H69" s="5">
        <v>6</v>
      </c>
      <c r="I69" t="s">
        <v>147</v>
      </c>
      <c r="J69" t="s">
        <v>61</v>
      </c>
      <c r="K69" t="s">
        <v>90</v>
      </c>
      <c r="M69" t="s">
        <v>429</v>
      </c>
      <c r="N69" t="s">
        <v>430</v>
      </c>
      <c r="O69" t="s">
        <v>429</v>
      </c>
      <c r="P69" t="s">
        <v>430</v>
      </c>
      <c r="Q69" t="s">
        <v>430</v>
      </c>
      <c r="U69" t="s">
        <v>75</v>
      </c>
      <c r="V69" t="s">
        <v>90</v>
      </c>
      <c r="W69">
        <v>1</v>
      </c>
      <c r="X69" t="s">
        <v>61</v>
      </c>
      <c r="Y69" t="s">
        <v>90</v>
      </c>
      <c r="Z69">
        <v>12</v>
      </c>
      <c r="AL69" t="s">
        <v>148</v>
      </c>
      <c r="AM69">
        <v>1000</v>
      </c>
      <c r="AN69">
        <v>34</v>
      </c>
      <c r="AO69">
        <v>25</v>
      </c>
      <c r="AP69" t="s">
        <v>39</v>
      </c>
      <c r="AQ69">
        <v>20</v>
      </c>
      <c r="AR69">
        <v>7</v>
      </c>
      <c r="AS69">
        <v>0</v>
      </c>
      <c r="AT69">
        <v>4</v>
      </c>
      <c r="AU69">
        <v>8</v>
      </c>
      <c r="AV69" t="s">
        <v>39</v>
      </c>
      <c r="AW69" t="s">
        <v>39</v>
      </c>
      <c r="AX69">
        <v>5</v>
      </c>
      <c r="AY69">
        <v>3</v>
      </c>
      <c r="AZ69">
        <v>0</v>
      </c>
      <c r="BA69" t="s">
        <v>39</v>
      </c>
      <c r="BB69">
        <v>1</v>
      </c>
      <c r="BC69" t="s">
        <v>46</v>
      </c>
      <c r="BH69" t="s">
        <v>46</v>
      </c>
      <c r="BI69" t="s">
        <v>39</v>
      </c>
      <c r="BJ69" t="s">
        <v>39</v>
      </c>
    </row>
    <row r="70" spans="1:63" x14ac:dyDescent="0.2">
      <c r="A70" t="s">
        <v>146</v>
      </c>
      <c r="B70" t="s">
        <v>379</v>
      </c>
      <c r="C70">
        <v>69</v>
      </c>
      <c r="D70" t="s">
        <v>43</v>
      </c>
      <c r="E70">
        <v>22</v>
      </c>
      <c r="F70">
        <v>2</v>
      </c>
      <c r="G70" t="s">
        <v>44</v>
      </c>
      <c r="H70" s="5">
        <v>6</v>
      </c>
      <c r="I70" t="s">
        <v>60</v>
      </c>
      <c r="J70" t="s">
        <v>61</v>
      </c>
      <c r="K70" t="s">
        <v>456</v>
      </c>
      <c r="M70" t="s">
        <v>429</v>
      </c>
      <c r="N70" t="s">
        <v>430</v>
      </c>
      <c r="O70" t="s">
        <v>430</v>
      </c>
      <c r="P70" t="s">
        <v>430</v>
      </c>
      <c r="Q70" t="s">
        <v>430</v>
      </c>
      <c r="X70" t="s">
        <v>61</v>
      </c>
      <c r="Y70" t="s">
        <v>456</v>
      </c>
      <c r="Z70">
        <v>15</v>
      </c>
      <c r="AL70" t="s">
        <v>149</v>
      </c>
      <c r="AM70">
        <v>400</v>
      </c>
      <c r="AN70">
        <v>42</v>
      </c>
      <c r="AO70">
        <v>54</v>
      </c>
      <c r="AP70">
        <v>62</v>
      </c>
      <c r="AQ70" t="s">
        <v>39</v>
      </c>
      <c r="AR70">
        <v>7</v>
      </c>
      <c r="AS70">
        <v>8</v>
      </c>
      <c r="AT70">
        <v>7</v>
      </c>
      <c r="AU70">
        <v>6</v>
      </c>
      <c r="AV70">
        <v>8</v>
      </c>
      <c r="AW70">
        <v>4</v>
      </c>
      <c r="AX70" t="s">
        <v>39</v>
      </c>
      <c r="AY70" t="s">
        <v>39</v>
      </c>
      <c r="AZ70">
        <v>3</v>
      </c>
      <c r="BA70">
        <v>4</v>
      </c>
      <c r="BB70" t="s">
        <v>39</v>
      </c>
      <c r="BC70" t="s">
        <v>45</v>
      </c>
      <c r="BD70" t="s">
        <v>458</v>
      </c>
      <c r="BE70" t="s">
        <v>454</v>
      </c>
      <c r="BH70" t="s">
        <v>46</v>
      </c>
      <c r="BI70" t="s">
        <v>39</v>
      </c>
      <c r="BJ70" t="s">
        <v>39</v>
      </c>
    </row>
    <row r="71" spans="1:63" x14ac:dyDescent="0.2">
      <c r="A71" t="s">
        <v>146</v>
      </c>
      <c r="B71" t="s">
        <v>379</v>
      </c>
      <c r="C71">
        <v>65</v>
      </c>
      <c r="D71" t="s">
        <v>43</v>
      </c>
      <c r="E71">
        <v>25</v>
      </c>
      <c r="F71">
        <v>2</v>
      </c>
      <c r="G71" t="s">
        <v>44</v>
      </c>
      <c r="H71" s="5">
        <v>7</v>
      </c>
      <c r="I71" t="s">
        <v>150</v>
      </c>
      <c r="J71" t="s">
        <v>61</v>
      </c>
      <c r="K71" t="s">
        <v>65</v>
      </c>
      <c r="M71" t="s">
        <v>429</v>
      </c>
      <c r="N71" t="s">
        <v>430</v>
      </c>
      <c r="O71" t="s">
        <v>429</v>
      </c>
      <c r="P71" t="s">
        <v>430</v>
      </c>
      <c r="Q71" t="s">
        <v>430</v>
      </c>
      <c r="U71" t="s">
        <v>75</v>
      </c>
      <c r="V71" t="s">
        <v>90</v>
      </c>
      <c r="W71">
        <v>1</v>
      </c>
      <c r="X71" t="s">
        <v>61</v>
      </c>
      <c r="Y71" t="s">
        <v>65</v>
      </c>
      <c r="Z71">
        <v>13</v>
      </c>
      <c r="AL71" t="s">
        <v>151</v>
      </c>
      <c r="AM71">
        <v>500</v>
      </c>
      <c r="AN71">
        <v>53</v>
      </c>
      <c r="AO71" t="s">
        <v>39</v>
      </c>
      <c r="AP71" t="s">
        <v>39</v>
      </c>
      <c r="AQ71">
        <v>36</v>
      </c>
      <c r="AR71">
        <v>7</v>
      </c>
      <c r="AS71">
        <v>9</v>
      </c>
      <c r="AT71" t="s">
        <v>39</v>
      </c>
      <c r="AU71" t="s">
        <v>39</v>
      </c>
      <c r="AV71" t="s">
        <v>39</v>
      </c>
      <c r="AW71" t="s">
        <v>39</v>
      </c>
      <c r="AX71">
        <v>6</v>
      </c>
      <c r="AY71">
        <v>6</v>
      </c>
      <c r="AZ71" t="s">
        <v>39</v>
      </c>
      <c r="BA71" t="s">
        <v>39</v>
      </c>
      <c r="BB71">
        <v>1</v>
      </c>
      <c r="BC71" t="s">
        <v>46</v>
      </c>
      <c r="BH71" t="s">
        <v>46</v>
      </c>
      <c r="BI71" t="s">
        <v>39</v>
      </c>
      <c r="BJ71" t="s">
        <v>39</v>
      </c>
    </row>
    <row r="72" spans="1:63" x14ac:dyDescent="0.2">
      <c r="A72" t="s">
        <v>143</v>
      </c>
      <c r="B72" t="s">
        <v>379</v>
      </c>
      <c r="C72">
        <v>66</v>
      </c>
      <c r="D72" t="s">
        <v>43</v>
      </c>
      <c r="E72">
        <v>18</v>
      </c>
      <c r="F72">
        <v>3</v>
      </c>
      <c r="G72" t="s">
        <v>59</v>
      </c>
      <c r="H72" s="5">
        <v>20</v>
      </c>
      <c r="I72" t="s">
        <v>152</v>
      </c>
      <c r="J72" t="s">
        <v>61</v>
      </c>
      <c r="K72" t="s">
        <v>58</v>
      </c>
      <c r="M72" t="s">
        <v>429</v>
      </c>
      <c r="N72" t="s">
        <v>430</v>
      </c>
      <c r="O72" t="s">
        <v>430</v>
      </c>
      <c r="P72" t="s">
        <v>430</v>
      </c>
      <c r="Q72" t="s">
        <v>429</v>
      </c>
      <c r="X72" t="s">
        <v>61</v>
      </c>
      <c r="Y72" t="s">
        <v>456</v>
      </c>
      <c r="Z72">
        <v>15</v>
      </c>
      <c r="AE72" t="s">
        <v>75</v>
      </c>
      <c r="AL72" t="s">
        <v>153</v>
      </c>
      <c r="AM72">
        <v>2500</v>
      </c>
      <c r="AN72">
        <v>31</v>
      </c>
      <c r="AO72" t="s">
        <v>39</v>
      </c>
      <c r="AP72">
        <v>40</v>
      </c>
      <c r="AQ72" t="s">
        <v>39</v>
      </c>
      <c r="AR72">
        <v>4</v>
      </c>
      <c r="AS72">
        <v>4</v>
      </c>
      <c r="AT72" t="s">
        <v>39</v>
      </c>
      <c r="AU72" t="s">
        <v>39</v>
      </c>
      <c r="AV72">
        <v>0</v>
      </c>
      <c r="AW72">
        <v>0</v>
      </c>
      <c r="AX72" t="s">
        <v>39</v>
      </c>
      <c r="AY72" t="s">
        <v>39</v>
      </c>
      <c r="AZ72">
        <v>1</v>
      </c>
      <c r="BA72">
        <v>0</v>
      </c>
      <c r="BB72" t="s">
        <v>39</v>
      </c>
      <c r="BC72" t="s">
        <v>46</v>
      </c>
      <c r="BH72" t="s">
        <v>45</v>
      </c>
      <c r="BI72">
        <v>1</v>
      </c>
      <c r="BJ72" s="2">
        <v>43001</v>
      </c>
    </row>
    <row r="73" spans="1:63" x14ac:dyDescent="0.2">
      <c r="A73" t="s">
        <v>51</v>
      </c>
      <c r="B73" t="s">
        <v>379</v>
      </c>
      <c r="C73">
        <v>41</v>
      </c>
      <c r="D73" t="s">
        <v>50</v>
      </c>
      <c r="E73">
        <v>26</v>
      </c>
      <c r="F73">
        <v>1</v>
      </c>
      <c r="G73" t="s">
        <v>96</v>
      </c>
      <c r="H73" s="5">
        <v>8</v>
      </c>
      <c r="I73" t="s">
        <v>154</v>
      </c>
      <c r="J73" t="s">
        <v>73</v>
      </c>
      <c r="K73" t="s">
        <v>90</v>
      </c>
      <c r="M73" t="s">
        <v>429</v>
      </c>
      <c r="N73" t="s">
        <v>430</v>
      </c>
      <c r="O73" t="s">
        <v>430</v>
      </c>
      <c r="P73" t="s">
        <v>430</v>
      </c>
      <c r="Q73" t="s">
        <v>429</v>
      </c>
      <c r="X73" t="s">
        <v>73</v>
      </c>
      <c r="Y73" t="s">
        <v>90</v>
      </c>
      <c r="Z73">
        <v>7</v>
      </c>
      <c r="AE73" t="s">
        <v>77</v>
      </c>
      <c r="AL73" t="s">
        <v>155</v>
      </c>
      <c r="AM73">
        <v>900</v>
      </c>
      <c r="AN73">
        <v>30</v>
      </c>
      <c r="AO73">
        <v>16</v>
      </c>
      <c r="AP73">
        <v>0</v>
      </c>
      <c r="AQ73">
        <v>0</v>
      </c>
      <c r="AR73">
        <v>3</v>
      </c>
      <c r="AS73">
        <v>3</v>
      </c>
      <c r="AT73">
        <v>1</v>
      </c>
      <c r="AU73">
        <v>3</v>
      </c>
      <c r="AV73">
        <v>0</v>
      </c>
      <c r="AW73">
        <v>1</v>
      </c>
      <c r="AX73">
        <v>0</v>
      </c>
      <c r="AY73">
        <v>0</v>
      </c>
      <c r="AZ73">
        <v>1</v>
      </c>
      <c r="BA73">
        <v>0</v>
      </c>
      <c r="BB73">
        <v>0</v>
      </c>
      <c r="BC73" t="s">
        <v>46</v>
      </c>
      <c r="BH73" t="s">
        <v>46</v>
      </c>
      <c r="BI73" t="s">
        <v>39</v>
      </c>
      <c r="BJ73" t="s">
        <v>39</v>
      </c>
    </row>
    <row r="74" spans="1:63" x14ac:dyDescent="0.2">
      <c r="A74" t="s">
        <v>146</v>
      </c>
      <c r="B74" t="s">
        <v>379</v>
      </c>
      <c r="C74">
        <v>39</v>
      </c>
      <c r="D74" t="s">
        <v>43</v>
      </c>
      <c r="E74">
        <v>22</v>
      </c>
      <c r="F74">
        <v>2</v>
      </c>
      <c r="G74" t="s">
        <v>44</v>
      </c>
      <c r="H74" s="5">
        <v>10</v>
      </c>
      <c r="I74" t="s">
        <v>156</v>
      </c>
      <c r="J74" t="s">
        <v>73</v>
      </c>
      <c r="K74" t="s">
        <v>65</v>
      </c>
      <c r="M74" t="s">
        <v>429</v>
      </c>
      <c r="N74" t="s">
        <v>430</v>
      </c>
      <c r="O74" t="s">
        <v>430</v>
      </c>
      <c r="P74" t="s">
        <v>430</v>
      </c>
      <c r="Q74" t="s">
        <v>429</v>
      </c>
      <c r="X74" t="s">
        <v>73</v>
      </c>
      <c r="Y74" t="s">
        <v>65</v>
      </c>
      <c r="Z74">
        <v>8</v>
      </c>
      <c r="AE74" t="s">
        <v>64</v>
      </c>
      <c r="AL74" t="s">
        <v>157</v>
      </c>
      <c r="AM74">
        <v>3000</v>
      </c>
      <c r="AN74">
        <v>42</v>
      </c>
      <c r="AO74" t="s">
        <v>39</v>
      </c>
      <c r="AP74">
        <v>2</v>
      </c>
      <c r="AQ74" t="s">
        <v>39</v>
      </c>
      <c r="AR74">
        <v>10</v>
      </c>
      <c r="AS74">
        <v>0</v>
      </c>
      <c r="AT74" t="s">
        <v>39</v>
      </c>
      <c r="AU74" t="s">
        <v>39</v>
      </c>
      <c r="AV74">
        <v>0</v>
      </c>
      <c r="AW74">
        <v>0</v>
      </c>
      <c r="AX74" t="s">
        <v>39</v>
      </c>
      <c r="AY74" t="s">
        <v>39</v>
      </c>
      <c r="AZ74" t="s">
        <v>39</v>
      </c>
      <c r="BA74">
        <v>0</v>
      </c>
      <c r="BB74" t="s">
        <v>39</v>
      </c>
      <c r="BC74" t="s">
        <v>46</v>
      </c>
      <c r="BH74" t="s">
        <v>46</v>
      </c>
      <c r="BI74" t="s">
        <v>39</v>
      </c>
      <c r="BJ74" t="s">
        <v>39</v>
      </c>
    </row>
    <row r="75" spans="1:63" x14ac:dyDescent="0.2">
      <c r="A75" t="s">
        <v>51</v>
      </c>
      <c r="B75" t="s">
        <v>379</v>
      </c>
      <c r="C75">
        <v>55</v>
      </c>
      <c r="D75" t="s">
        <v>43</v>
      </c>
      <c r="E75">
        <v>16.899999999999999</v>
      </c>
      <c r="F75">
        <v>2</v>
      </c>
      <c r="G75" t="s">
        <v>44</v>
      </c>
      <c r="H75" s="5">
        <v>13</v>
      </c>
      <c r="I75" t="s">
        <v>158</v>
      </c>
      <c r="J75" t="s">
        <v>49</v>
      </c>
      <c r="K75" t="s">
        <v>58</v>
      </c>
      <c r="M75" t="s">
        <v>429</v>
      </c>
      <c r="N75" t="s">
        <v>430</v>
      </c>
      <c r="O75" t="s">
        <v>430</v>
      </c>
      <c r="P75" t="s">
        <v>430</v>
      </c>
      <c r="Q75" t="s">
        <v>430</v>
      </c>
      <c r="X75" t="s">
        <v>49</v>
      </c>
      <c r="Y75" t="s">
        <v>456</v>
      </c>
      <c r="Z75">
        <v>14</v>
      </c>
      <c r="AL75" t="s">
        <v>159</v>
      </c>
      <c r="AM75">
        <v>6000</v>
      </c>
      <c r="AN75">
        <v>42</v>
      </c>
      <c r="AO75">
        <v>46</v>
      </c>
      <c r="AP75" t="s">
        <v>39</v>
      </c>
      <c r="AQ75" t="s">
        <v>39</v>
      </c>
      <c r="AR75">
        <v>10</v>
      </c>
      <c r="AS75">
        <v>6</v>
      </c>
      <c r="AT75">
        <v>9</v>
      </c>
      <c r="AU75">
        <v>8</v>
      </c>
      <c r="AV75" t="s">
        <v>39</v>
      </c>
      <c r="AW75" t="s">
        <v>39</v>
      </c>
      <c r="AX75" t="s">
        <v>39</v>
      </c>
      <c r="AY75" t="s">
        <v>39</v>
      </c>
      <c r="AZ75">
        <v>1</v>
      </c>
      <c r="BA75">
        <v>1</v>
      </c>
      <c r="BB75" t="s">
        <v>39</v>
      </c>
      <c r="BC75" t="s">
        <v>45</v>
      </c>
      <c r="BD75" t="s">
        <v>459</v>
      </c>
      <c r="BE75" s="2">
        <v>42584</v>
      </c>
      <c r="BH75" t="s">
        <v>46</v>
      </c>
      <c r="BI75" t="s">
        <v>39</v>
      </c>
      <c r="BJ75" t="s">
        <v>39</v>
      </c>
    </row>
    <row r="76" spans="1:63" x14ac:dyDescent="0.2">
      <c r="A76" t="s">
        <v>85</v>
      </c>
      <c r="B76" t="s">
        <v>379</v>
      </c>
      <c r="C76">
        <v>55</v>
      </c>
      <c r="D76" t="s">
        <v>43</v>
      </c>
      <c r="E76">
        <v>21.97</v>
      </c>
      <c r="F76">
        <v>2</v>
      </c>
      <c r="G76" t="s">
        <v>44</v>
      </c>
      <c r="H76" s="5">
        <v>13</v>
      </c>
      <c r="I76" t="s">
        <v>160</v>
      </c>
      <c r="J76" t="s">
        <v>49</v>
      </c>
      <c r="K76" t="s">
        <v>58</v>
      </c>
      <c r="M76" t="s">
        <v>429</v>
      </c>
      <c r="N76" t="s">
        <v>430</v>
      </c>
      <c r="O76" t="s">
        <v>429</v>
      </c>
      <c r="P76" t="s">
        <v>430</v>
      </c>
      <c r="Q76" t="s">
        <v>430</v>
      </c>
      <c r="U76" t="s">
        <v>75</v>
      </c>
      <c r="V76" t="s">
        <v>90</v>
      </c>
      <c r="W76">
        <v>1</v>
      </c>
      <c r="X76" t="s">
        <v>49</v>
      </c>
      <c r="Y76" t="s">
        <v>456</v>
      </c>
      <c r="Z76">
        <v>14</v>
      </c>
      <c r="AL76" t="s">
        <v>161</v>
      </c>
      <c r="AM76">
        <v>4500</v>
      </c>
      <c r="AN76">
        <v>48</v>
      </c>
      <c r="AO76" t="s">
        <v>39</v>
      </c>
      <c r="AP76">
        <v>44</v>
      </c>
      <c r="AQ76" t="s">
        <v>39</v>
      </c>
      <c r="AR76">
        <v>9</v>
      </c>
      <c r="AS76">
        <v>6</v>
      </c>
      <c r="AT76" t="s">
        <v>39</v>
      </c>
      <c r="AU76" t="s">
        <v>39</v>
      </c>
      <c r="AV76">
        <v>8</v>
      </c>
      <c r="AW76">
        <v>8</v>
      </c>
      <c r="AX76" t="s">
        <v>39</v>
      </c>
      <c r="AY76" t="s">
        <v>39</v>
      </c>
      <c r="AZ76" t="s">
        <v>39</v>
      </c>
      <c r="BA76">
        <v>1</v>
      </c>
      <c r="BB76" t="s">
        <v>39</v>
      </c>
      <c r="BC76" t="s">
        <v>46</v>
      </c>
      <c r="BH76" t="s">
        <v>46</v>
      </c>
      <c r="BI76" t="s">
        <v>39</v>
      </c>
      <c r="BJ76" t="s">
        <v>39</v>
      </c>
    </row>
    <row r="77" spans="1:63" x14ac:dyDescent="0.2">
      <c r="A77" t="s">
        <v>51</v>
      </c>
      <c r="B77" t="s">
        <v>379</v>
      </c>
      <c r="C77">
        <v>20</v>
      </c>
      <c r="D77" t="s">
        <v>43</v>
      </c>
      <c r="E77">
        <v>18.78</v>
      </c>
      <c r="F77">
        <v>1</v>
      </c>
      <c r="G77" t="s">
        <v>96</v>
      </c>
      <c r="H77" s="5">
        <v>6</v>
      </c>
      <c r="I77" t="s">
        <v>162</v>
      </c>
      <c r="J77" t="s">
        <v>73</v>
      </c>
      <c r="K77" t="s">
        <v>90</v>
      </c>
      <c r="M77" t="s">
        <v>429</v>
      </c>
      <c r="N77" t="s">
        <v>430</v>
      </c>
      <c r="O77" t="s">
        <v>430</v>
      </c>
      <c r="P77" t="s">
        <v>430</v>
      </c>
      <c r="Q77" t="s">
        <v>430</v>
      </c>
      <c r="X77" t="s">
        <v>73</v>
      </c>
      <c r="Y77" t="s">
        <v>90</v>
      </c>
      <c r="Z77">
        <v>7</v>
      </c>
      <c r="AL77" t="s">
        <v>163</v>
      </c>
      <c r="AM77">
        <v>600</v>
      </c>
      <c r="AN77">
        <v>0</v>
      </c>
      <c r="AO77" t="s">
        <v>39</v>
      </c>
      <c r="AP77">
        <v>2</v>
      </c>
      <c r="AQ77">
        <v>8</v>
      </c>
      <c r="AR77">
        <v>0</v>
      </c>
      <c r="AS77">
        <v>0</v>
      </c>
      <c r="AT77" t="s">
        <v>39</v>
      </c>
      <c r="AU77" t="s">
        <v>39</v>
      </c>
      <c r="AV77">
        <v>0</v>
      </c>
      <c r="AW77">
        <v>1</v>
      </c>
      <c r="AX77">
        <v>5</v>
      </c>
      <c r="AY77">
        <v>0</v>
      </c>
      <c r="AZ77" t="s">
        <v>39</v>
      </c>
      <c r="BA77">
        <v>0</v>
      </c>
      <c r="BB77">
        <v>0</v>
      </c>
      <c r="BC77" t="s">
        <v>46</v>
      </c>
      <c r="BH77" t="s">
        <v>46</v>
      </c>
      <c r="BI77" t="s">
        <v>39</v>
      </c>
      <c r="BJ77" t="s">
        <v>39</v>
      </c>
    </row>
    <row r="78" spans="1:63" x14ac:dyDescent="0.2">
      <c r="A78" t="s">
        <v>146</v>
      </c>
      <c r="B78" t="s">
        <v>379</v>
      </c>
      <c r="C78">
        <v>48</v>
      </c>
      <c r="D78" t="s">
        <v>43</v>
      </c>
      <c r="E78">
        <v>24.61</v>
      </c>
      <c r="F78">
        <v>2</v>
      </c>
      <c r="G78" t="s">
        <v>44</v>
      </c>
      <c r="H78" s="5">
        <v>9</v>
      </c>
      <c r="I78" t="s">
        <v>130</v>
      </c>
      <c r="J78" t="s">
        <v>116</v>
      </c>
      <c r="K78" t="s">
        <v>90</v>
      </c>
      <c r="M78" t="s">
        <v>429</v>
      </c>
      <c r="N78" t="s">
        <v>430</v>
      </c>
      <c r="O78" t="s">
        <v>430</v>
      </c>
      <c r="P78" t="s">
        <v>430</v>
      </c>
      <c r="Q78" t="s">
        <v>430</v>
      </c>
      <c r="X78" t="s">
        <v>116</v>
      </c>
      <c r="Y78" t="s">
        <v>90</v>
      </c>
      <c r="Z78">
        <v>14</v>
      </c>
      <c r="AL78" t="s">
        <v>164</v>
      </c>
      <c r="AM78" t="s">
        <v>452</v>
      </c>
      <c r="AN78">
        <v>60</v>
      </c>
      <c r="AO78">
        <v>28</v>
      </c>
      <c r="AP78">
        <v>30</v>
      </c>
      <c r="AQ78">
        <v>74</v>
      </c>
      <c r="AR78">
        <v>9</v>
      </c>
      <c r="AS78">
        <v>7</v>
      </c>
      <c r="AT78">
        <v>3</v>
      </c>
      <c r="AU78">
        <v>3</v>
      </c>
      <c r="AV78">
        <v>6</v>
      </c>
      <c r="AW78">
        <v>3</v>
      </c>
      <c r="AX78">
        <v>8</v>
      </c>
      <c r="AY78">
        <v>9</v>
      </c>
      <c r="AZ78">
        <v>1</v>
      </c>
      <c r="BA78">
        <v>1</v>
      </c>
      <c r="BB78">
        <v>4</v>
      </c>
      <c r="BC78" t="s">
        <v>46</v>
      </c>
      <c r="BH78" t="s">
        <v>46</v>
      </c>
      <c r="BI78" t="s">
        <v>39</v>
      </c>
      <c r="BJ78" t="s">
        <v>39</v>
      </c>
    </row>
    <row r="79" spans="1:63" x14ac:dyDescent="0.2">
      <c r="A79" t="s">
        <v>146</v>
      </c>
      <c r="B79" t="s">
        <v>379</v>
      </c>
      <c r="C79">
        <v>69</v>
      </c>
      <c r="D79" t="s">
        <v>43</v>
      </c>
      <c r="E79">
        <v>29</v>
      </c>
      <c r="F79">
        <v>2</v>
      </c>
      <c r="G79" t="s">
        <v>44</v>
      </c>
      <c r="H79" s="5">
        <v>9</v>
      </c>
      <c r="I79" t="s">
        <v>165</v>
      </c>
      <c r="J79" t="s">
        <v>133</v>
      </c>
      <c r="K79" t="s">
        <v>42</v>
      </c>
      <c r="M79" t="s">
        <v>429</v>
      </c>
      <c r="N79" t="s">
        <v>430</v>
      </c>
      <c r="O79" t="s">
        <v>430</v>
      </c>
      <c r="P79" t="s">
        <v>430</v>
      </c>
      <c r="Q79" t="s">
        <v>430</v>
      </c>
      <c r="X79" t="s">
        <v>133</v>
      </c>
      <c r="Y79" t="s">
        <v>460</v>
      </c>
      <c r="Z79">
        <v>13</v>
      </c>
      <c r="AD79" t="s">
        <v>461</v>
      </c>
      <c r="AL79" t="s">
        <v>166</v>
      </c>
      <c r="AM79">
        <v>2000</v>
      </c>
      <c r="AN79">
        <v>53</v>
      </c>
      <c r="AO79">
        <v>56</v>
      </c>
      <c r="AP79">
        <v>44</v>
      </c>
      <c r="AQ79">
        <v>56</v>
      </c>
      <c r="AR79">
        <v>8</v>
      </c>
      <c r="AS79">
        <v>10</v>
      </c>
      <c r="AT79">
        <v>8</v>
      </c>
      <c r="AU79">
        <v>9</v>
      </c>
      <c r="AV79">
        <v>7</v>
      </c>
      <c r="AW79">
        <v>7</v>
      </c>
      <c r="AX79">
        <v>8</v>
      </c>
      <c r="AY79">
        <v>9</v>
      </c>
      <c r="AZ79">
        <v>1</v>
      </c>
      <c r="BA79">
        <v>1</v>
      </c>
      <c r="BB79">
        <v>2</v>
      </c>
      <c r="BC79" t="s">
        <v>46</v>
      </c>
      <c r="BH79" t="s">
        <v>46</v>
      </c>
      <c r="BI79" t="s">
        <v>39</v>
      </c>
      <c r="BJ79" t="s">
        <v>39</v>
      </c>
    </row>
    <row r="80" spans="1:63" x14ac:dyDescent="0.2">
      <c r="A80" t="s">
        <v>143</v>
      </c>
      <c r="B80" t="s">
        <v>379</v>
      </c>
      <c r="C80">
        <v>68</v>
      </c>
      <c r="D80" t="s">
        <v>43</v>
      </c>
      <c r="E80">
        <v>29</v>
      </c>
      <c r="F80">
        <v>3</v>
      </c>
      <c r="G80" t="s">
        <v>59</v>
      </c>
      <c r="H80" s="5">
        <v>9</v>
      </c>
      <c r="I80" t="s">
        <v>80</v>
      </c>
      <c r="J80" t="s">
        <v>404</v>
      </c>
      <c r="K80" t="s">
        <v>460</v>
      </c>
      <c r="M80" t="s">
        <v>429</v>
      </c>
      <c r="N80" t="s">
        <v>429</v>
      </c>
      <c r="O80" t="s">
        <v>430</v>
      </c>
      <c r="P80" t="s">
        <v>430</v>
      </c>
      <c r="Q80" t="s">
        <v>430</v>
      </c>
      <c r="R80" t="s">
        <v>65</v>
      </c>
      <c r="S80" t="s">
        <v>42</v>
      </c>
      <c r="T80">
        <v>1</v>
      </c>
      <c r="X80" t="s">
        <v>404</v>
      </c>
      <c r="Y80" t="s">
        <v>456</v>
      </c>
      <c r="Z80">
        <v>19</v>
      </c>
      <c r="AL80" t="s">
        <v>167</v>
      </c>
      <c r="AM80" t="s">
        <v>452</v>
      </c>
      <c r="AN80">
        <v>75</v>
      </c>
      <c r="AO80">
        <v>48</v>
      </c>
      <c r="AP80">
        <v>60</v>
      </c>
      <c r="AQ80" t="s">
        <v>39</v>
      </c>
      <c r="AR80">
        <v>5</v>
      </c>
      <c r="AS80">
        <v>10</v>
      </c>
      <c r="AT80">
        <v>6</v>
      </c>
      <c r="AU80">
        <v>8</v>
      </c>
      <c r="AV80">
        <v>7</v>
      </c>
      <c r="AW80">
        <v>7</v>
      </c>
      <c r="AX80" t="s">
        <v>39</v>
      </c>
      <c r="AY80" t="s">
        <v>39</v>
      </c>
      <c r="AZ80">
        <v>3</v>
      </c>
      <c r="BA80">
        <v>2</v>
      </c>
      <c r="BB80" t="s">
        <v>39</v>
      </c>
      <c r="BC80" t="s">
        <v>45</v>
      </c>
      <c r="BD80">
        <v>5</v>
      </c>
      <c r="BE80" t="s">
        <v>462</v>
      </c>
      <c r="BH80" t="s">
        <v>46</v>
      </c>
      <c r="BI80" t="s">
        <v>39</v>
      </c>
      <c r="BJ80" t="s">
        <v>39</v>
      </c>
    </row>
    <row r="81" spans="1:62" x14ac:dyDescent="0.2">
      <c r="A81" t="s">
        <v>146</v>
      </c>
      <c r="B81" t="s">
        <v>379</v>
      </c>
      <c r="C81">
        <v>55</v>
      </c>
      <c r="D81" t="s">
        <v>43</v>
      </c>
      <c r="E81">
        <v>22.41</v>
      </c>
      <c r="F81">
        <v>1</v>
      </c>
      <c r="G81" t="s">
        <v>96</v>
      </c>
      <c r="H81" s="5">
        <v>6</v>
      </c>
      <c r="I81" t="s">
        <v>168</v>
      </c>
      <c r="J81" t="s">
        <v>73</v>
      </c>
      <c r="K81" t="s">
        <v>42</v>
      </c>
      <c r="M81" t="s">
        <v>429</v>
      </c>
      <c r="N81" t="s">
        <v>430</v>
      </c>
      <c r="O81" t="s">
        <v>430</v>
      </c>
      <c r="P81" t="s">
        <v>430</v>
      </c>
      <c r="Q81" t="s">
        <v>430</v>
      </c>
      <c r="X81" t="s">
        <v>73</v>
      </c>
      <c r="Y81" t="s">
        <v>42</v>
      </c>
      <c r="Z81">
        <v>9</v>
      </c>
      <c r="AD81" t="s">
        <v>463</v>
      </c>
      <c r="AL81" t="s">
        <v>169</v>
      </c>
      <c r="AM81">
        <v>700</v>
      </c>
      <c r="AN81">
        <v>34</v>
      </c>
      <c r="AO81" t="s">
        <v>39</v>
      </c>
      <c r="AP81">
        <v>22</v>
      </c>
      <c r="AQ81" t="s">
        <v>39</v>
      </c>
      <c r="AR81">
        <v>8</v>
      </c>
      <c r="AS81">
        <v>5</v>
      </c>
      <c r="AT81" t="s">
        <v>39</v>
      </c>
      <c r="AU81" t="s">
        <v>39</v>
      </c>
      <c r="AV81">
        <v>5</v>
      </c>
      <c r="AW81">
        <v>0</v>
      </c>
      <c r="AX81" t="s">
        <v>39</v>
      </c>
      <c r="AY81" t="s">
        <v>39</v>
      </c>
      <c r="AZ81" t="s">
        <v>39</v>
      </c>
      <c r="BA81">
        <v>0</v>
      </c>
      <c r="BB81" t="s">
        <v>39</v>
      </c>
      <c r="BC81" t="s">
        <v>46</v>
      </c>
      <c r="BH81" t="s">
        <v>46</v>
      </c>
      <c r="BI81" t="s">
        <v>39</v>
      </c>
      <c r="BJ81" t="s">
        <v>39</v>
      </c>
    </row>
    <row r="82" spans="1:62" x14ac:dyDescent="0.2">
      <c r="A82" t="s">
        <v>51</v>
      </c>
      <c r="B82" t="s">
        <v>379</v>
      </c>
      <c r="C82">
        <v>18</v>
      </c>
      <c r="D82" t="s">
        <v>43</v>
      </c>
      <c r="E82">
        <v>21</v>
      </c>
      <c r="F82">
        <v>2</v>
      </c>
      <c r="G82" t="s">
        <v>44</v>
      </c>
      <c r="H82" s="5">
        <v>7</v>
      </c>
      <c r="I82" t="s">
        <v>170</v>
      </c>
      <c r="J82" t="s">
        <v>49</v>
      </c>
      <c r="K82" t="s">
        <v>90</v>
      </c>
      <c r="M82" t="s">
        <v>429</v>
      </c>
      <c r="N82" t="s">
        <v>430</v>
      </c>
      <c r="O82" t="s">
        <v>430</v>
      </c>
      <c r="P82" t="s">
        <v>430</v>
      </c>
      <c r="Q82" t="s">
        <v>430</v>
      </c>
      <c r="X82" t="s">
        <v>49</v>
      </c>
      <c r="Y82" t="s">
        <v>90</v>
      </c>
      <c r="Z82">
        <v>13</v>
      </c>
      <c r="AL82" t="s">
        <v>171</v>
      </c>
      <c r="AM82">
        <v>2400</v>
      </c>
      <c r="AN82">
        <v>40</v>
      </c>
      <c r="AO82" t="s">
        <v>39</v>
      </c>
      <c r="AP82">
        <v>16</v>
      </c>
      <c r="AQ82">
        <v>28</v>
      </c>
      <c r="AR82">
        <v>8</v>
      </c>
      <c r="AS82">
        <v>6</v>
      </c>
      <c r="AT82" t="s">
        <v>39</v>
      </c>
      <c r="AU82" t="s">
        <v>39</v>
      </c>
      <c r="AV82">
        <v>6</v>
      </c>
      <c r="AW82">
        <v>4</v>
      </c>
      <c r="AX82">
        <v>7</v>
      </c>
      <c r="AY82">
        <v>7</v>
      </c>
      <c r="AZ82" t="s">
        <v>39</v>
      </c>
      <c r="BA82">
        <v>1</v>
      </c>
      <c r="BB82">
        <v>0</v>
      </c>
      <c r="BC82" t="s">
        <v>46</v>
      </c>
      <c r="BH82" t="s">
        <v>46</v>
      </c>
      <c r="BI82" t="s">
        <v>39</v>
      </c>
      <c r="BJ82" t="s">
        <v>39</v>
      </c>
    </row>
    <row r="83" spans="1:62" x14ac:dyDescent="0.2">
      <c r="A83" t="s">
        <v>146</v>
      </c>
      <c r="B83" t="s">
        <v>379</v>
      </c>
      <c r="C83">
        <v>21</v>
      </c>
      <c r="D83" t="s">
        <v>43</v>
      </c>
      <c r="E83">
        <v>20.32</v>
      </c>
      <c r="F83">
        <v>1</v>
      </c>
      <c r="G83" t="s">
        <v>96</v>
      </c>
      <c r="H83" s="5">
        <v>7</v>
      </c>
      <c r="I83" t="s">
        <v>172</v>
      </c>
      <c r="J83" t="s">
        <v>49</v>
      </c>
      <c r="K83" t="s">
        <v>90</v>
      </c>
      <c r="M83" t="s">
        <v>429</v>
      </c>
      <c r="N83" t="s">
        <v>430</v>
      </c>
      <c r="O83" t="s">
        <v>430</v>
      </c>
      <c r="P83" t="s">
        <v>430</v>
      </c>
      <c r="Q83" t="s">
        <v>430</v>
      </c>
      <c r="X83" t="s">
        <v>49</v>
      </c>
      <c r="Y83" t="s">
        <v>90</v>
      </c>
      <c r="Z83">
        <v>13</v>
      </c>
      <c r="AL83" t="s">
        <v>173</v>
      </c>
      <c r="AM83">
        <v>1000</v>
      </c>
      <c r="AN83">
        <v>48</v>
      </c>
      <c r="AO83" t="s">
        <v>39</v>
      </c>
      <c r="AP83" t="s">
        <v>39</v>
      </c>
      <c r="AQ83">
        <v>34</v>
      </c>
      <c r="AR83">
        <v>8</v>
      </c>
      <c r="AS83">
        <v>0</v>
      </c>
      <c r="AT83" t="s">
        <v>39</v>
      </c>
      <c r="AU83" t="s">
        <v>39</v>
      </c>
      <c r="AV83" t="s">
        <v>39</v>
      </c>
      <c r="AW83" t="s">
        <v>39</v>
      </c>
      <c r="AX83">
        <v>8</v>
      </c>
      <c r="AY83">
        <v>0</v>
      </c>
      <c r="AZ83" t="s">
        <v>39</v>
      </c>
      <c r="BA83" t="s">
        <v>39</v>
      </c>
      <c r="BB83">
        <v>1</v>
      </c>
      <c r="BC83" t="s">
        <v>46</v>
      </c>
      <c r="BH83" t="s">
        <v>46</v>
      </c>
      <c r="BI83" t="s">
        <v>39</v>
      </c>
      <c r="BJ83" t="s">
        <v>39</v>
      </c>
    </row>
    <row r="84" spans="1:62" x14ac:dyDescent="0.2">
      <c r="A84" t="s">
        <v>51</v>
      </c>
      <c r="B84" t="s">
        <v>379</v>
      </c>
      <c r="C84">
        <v>60</v>
      </c>
      <c r="D84" t="s">
        <v>43</v>
      </c>
      <c r="E84">
        <v>23.88</v>
      </c>
      <c r="F84">
        <v>2</v>
      </c>
      <c r="G84" t="s">
        <v>44</v>
      </c>
      <c r="H84" s="5">
        <v>7</v>
      </c>
      <c r="I84" t="s">
        <v>174</v>
      </c>
      <c r="J84" t="s">
        <v>68</v>
      </c>
      <c r="K84" t="s">
        <v>65</v>
      </c>
      <c r="M84" t="s">
        <v>429</v>
      </c>
      <c r="N84" t="s">
        <v>430</v>
      </c>
      <c r="O84" t="s">
        <v>430</v>
      </c>
      <c r="P84" t="s">
        <v>430</v>
      </c>
      <c r="Q84" t="s">
        <v>430</v>
      </c>
      <c r="X84" t="s">
        <v>68</v>
      </c>
      <c r="Y84" t="s">
        <v>65</v>
      </c>
      <c r="Z84">
        <v>9</v>
      </c>
      <c r="AL84" t="s">
        <v>175</v>
      </c>
      <c r="AM84">
        <v>800</v>
      </c>
      <c r="AN84">
        <v>53</v>
      </c>
      <c r="AO84">
        <v>80</v>
      </c>
      <c r="AP84">
        <v>78</v>
      </c>
      <c r="AQ84">
        <v>66</v>
      </c>
      <c r="AR84">
        <v>5</v>
      </c>
      <c r="AS84">
        <v>4</v>
      </c>
      <c r="AT84">
        <v>3</v>
      </c>
      <c r="AU84">
        <v>8</v>
      </c>
      <c r="AV84">
        <v>8</v>
      </c>
      <c r="AW84">
        <v>10</v>
      </c>
      <c r="AX84">
        <v>8</v>
      </c>
      <c r="AY84">
        <v>8</v>
      </c>
      <c r="AZ84">
        <v>3</v>
      </c>
      <c r="BA84">
        <v>4</v>
      </c>
      <c r="BB84">
        <v>4</v>
      </c>
      <c r="BC84" t="s">
        <v>46</v>
      </c>
      <c r="BH84" t="s">
        <v>45</v>
      </c>
      <c r="BI84">
        <v>1</v>
      </c>
      <c r="BJ84" s="2">
        <v>42685</v>
      </c>
    </row>
    <row r="85" spans="1:62" x14ac:dyDescent="0.2">
      <c r="A85" t="s">
        <v>51</v>
      </c>
      <c r="B85" t="s">
        <v>379</v>
      </c>
      <c r="C85">
        <v>19</v>
      </c>
      <c r="D85" t="s">
        <v>43</v>
      </c>
      <c r="E85">
        <v>17.96</v>
      </c>
      <c r="F85">
        <v>1</v>
      </c>
      <c r="G85" t="s">
        <v>96</v>
      </c>
      <c r="H85" s="5">
        <v>6</v>
      </c>
      <c r="I85" t="s">
        <v>176</v>
      </c>
      <c r="J85" t="s">
        <v>61</v>
      </c>
      <c r="K85" t="s">
        <v>90</v>
      </c>
      <c r="M85" t="s">
        <v>429</v>
      </c>
      <c r="N85" t="s">
        <v>430</v>
      </c>
      <c r="O85" t="s">
        <v>430</v>
      </c>
      <c r="P85" t="s">
        <v>430</v>
      </c>
      <c r="Q85" t="s">
        <v>430</v>
      </c>
      <c r="X85" t="s">
        <v>61</v>
      </c>
      <c r="Y85" t="s">
        <v>90</v>
      </c>
      <c r="Z85">
        <v>12</v>
      </c>
      <c r="AL85" t="s">
        <v>177</v>
      </c>
      <c r="AM85">
        <v>800</v>
      </c>
      <c r="AN85">
        <v>17</v>
      </c>
      <c r="AO85" t="s">
        <v>39</v>
      </c>
      <c r="AP85">
        <v>8</v>
      </c>
      <c r="AQ85">
        <v>0</v>
      </c>
      <c r="AR85">
        <v>6</v>
      </c>
      <c r="AS85">
        <v>0</v>
      </c>
      <c r="AT85" t="s">
        <v>39</v>
      </c>
      <c r="AU85" t="s">
        <v>39</v>
      </c>
      <c r="AV85">
        <v>0</v>
      </c>
      <c r="AW85">
        <v>0</v>
      </c>
      <c r="AX85">
        <v>0</v>
      </c>
      <c r="AY85">
        <v>0</v>
      </c>
      <c r="AZ85" t="s">
        <v>39</v>
      </c>
      <c r="BA85">
        <v>0</v>
      </c>
      <c r="BB85">
        <v>0</v>
      </c>
      <c r="BC85" t="s">
        <v>46</v>
      </c>
      <c r="BH85" t="s">
        <v>46</v>
      </c>
      <c r="BI85" t="s">
        <v>39</v>
      </c>
      <c r="BJ85" t="s">
        <v>39</v>
      </c>
    </row>
    <row r="86" spans="1:62" x14ac:dyDescent="0.2">
      <c r="A86" t="s">
        <v>143</v>
      </c>
      <c r="B86" t="s">
        <v>379</v>
      </c>
      <c r="C86">
        <v>73</v>
      </c>
      <c r="D86" t="s">
        <v>43</v>
      </c>
      <c r="E86">
        <v>26</v>
      </c>
      <c r="F86">
        <v>2</v>
      </c>
      <c r="G86" t="s">
        <v>44</v>
      </c>
      <c r="H86" s="5">
        <v>8</v>
      </c>
      <c r="I86" t="s">
        <v>178</v>
      </c>
      <c r="J86" t="s">
        <v>49</v>
      </c>
      <c r="K86" t="s">
        <v>456</v>
      </c>
      <c r="M86" t="s">
        <v>429</v>
      </c>
      <c r="N86" t="s">
        <v>430</v>
      </c>
      <c r="O86" t="s">
        <v>430</v>
      </c>
      <c r="P86" t="s">
        <v>430</v>
      </c>
      <c r="Q86" t="s">
        <v>429</v>
      </c>
      <c r="X86" t="s">
        <v>49</v>
      </c>
      <c r="Y86" t="s">
        <v>456</v>
      </c>
      <c r="Z86">
        <v>15</v>
      </c>
      <c r="AE86" t="s">
        <v>75</v>
      </c>
      <c r="AL86" t="s">
        <v>179</v>
      </c>
      <c r="AM86">
        <v>1500</v>
      </c>
      <c r="AN86">
        <v>31</v>
      </c>
      <c r="AO86" t="s">
        <v>39</v>
      </c>
      <c r="AP86">
        <v>11</v>
      </c>
      <c r="AQ86">
        <v>17</v>
      </c>
      <c r="AR86">
        <v>4</v>
      </c>
      <c r="AS86">
        <v>0</v>
      </c>
      <c r="AT86" t="s">
        <v>39</v>
      </c>
      <c r="AU86" t="s">
        <v>39</v>
      </c>
      <c r="AV86">
        <v>0</v>
      </c>
      <c r="AW86">
        <v>5</v>
      </c>
      <c r="AX86">
        <v>0</v>
      </c>
      <c r="AY86">
        <v>8</v>
      </c>
      <c r="AZ86" t="s">
        <v>39</v>
      </c>
      <c r="BA86">
        <v>0</v>
      </c>
      <c r="BB86">
        <v>0</v>
      </c>
      <c r="BC86" t="s">
        <v>46</v>
      </c>
      <c r="BH86" t="s">
        <v>46</v>
      </c>
      <c r="BI86" t="s">
        <v>39</v>
      </c>
      <c r="BJ86" t="s">
        <v>39</v>
      </c>
    </row>
    <row r="87" spans="1:62" x14ac:dyDescent="0.2">
      <c r="A87" t="s">
        <v>51</v>
      </c>
      <c r="B87" t="s">
        <v>379</v>
      </c>
      <c r="C87">
        <v>52</v>
      </c>
      <c r="D87" t="s">
        <v>43</v>
      </c>
      <c r="E87">
        <v>22</v>
      </c>
      <c r="F87">
        <v>2</v>
      </c>
      <c r="G87" t="s">
        <v>44</v>
      </c>
      <c r="H87" s="5">
        <v>6</v>
      </c>
      <c r="I87" t="s">
        <v>180</v>
      </c>
      <c r="J87" t="s">
        <v>133</v>
      </c>
      <c r="K87" t="s">
        <v>90</v>
      </c>
      <c r="M87" t="s">
        <v>429</v>
      </c>
      <c r="N87" t="s">
        <v>430</v>
      </c>
      <c r="O87" t="s">
        <v>430</v>
      </c>
      <c r="P87" t="s">
        <v>430</v>
      </c>
      <c r="Q87" t="s">
        <v>430</v>
      </c>
      <c r="X87" t="s">
        <v>133</v>
      </c>
      <c r="Y87" t="s">
        <v>90</v>
      </c>
      <c r="Z87">
        <v>10</v>
      </c>
      <c r="AL87" t="s">
        <v>181</v>
      </c>
      <c r="AM87">
        <v>1400</v>
      </c>
      <c r="AN87">
        <v>26</v>
      </c>
      <c r="AO87">
        <v>26</v>
      </c>
      <c r="AP87">
        <v>18</v>
      </c>
      <c r="AQ87">
        <v>18</v>
      </c>
      <c r="AR87">
        <v>7</v>
      </c>
      <c r="AS87">
        <v>7</v>
      </c>
      <c r="AT87">
        <v>8</v>
      </c>
      <c r="AU87">
        <v>8</v>
      </c>
      <c r="AV87">
        <v>9</v>
      </c>
      <c r="AW87">
        <v>7</v>
      </c>
      <c r="AX87">
        <v>8</v>
      </c>
      <c r="AY87">
        <v>8</v>
      </c>
      <c r="AZ87">
        <v>0</v>
      </c>
      <c r="BA87">
        <v>0</v>
      </c>
      <c r="BB87">
        <v>0</v>
      </c>
      <c r="BC87" t="s">
        <v>46</v>
      </c>
      <c r="BH87" t="s">
        <v>46</v>
      </c>
      <c r="BI87" t="s">
        <v>39</v>
      </c>
      <c r="BJ87" t="s">
        <v>39</v>
      </c>
    </row>
    <row r="88" spans="1:62" x14ac:dyDescent="0.2">
      <c r="A88" t="s">
        <v>146</v>
      </c>
      <c r="B88" t="s">
        <v>379</v>
      </c>
      <c r="C88">
        <v>19</v>
      </c>
      <c r="D88" t="s">
        <v>43</v>
      </c>
      <c r="E88">
        <v>20</v>
      </c>
      <c r="F88">
        <v>3</v>
      </c>
      <c r="G88" t="s">
        <v>59</v>
      </c>
      <c r="H88" s="5">
        <v>8</v>
      </c>
      <c r="I88" t="s">
        <v>182</v>
      </c>
      <c r="J88" t="s">
        <v>116</v>
      </c>
      <c r="K88" t="s">
        <v>42</v>
      </c>
      <c r="L88" t="s">
        <v>464</v>
      </c>
      <c r="M88" t="s">
        <v>429</v>
      </c>
      <c r="N88" t="s">
        <v>430</v>
      </c>
      <c r="O88" t="s">
        <v>429</v>
      </c>
      <c r="P88" t="s">
        <v>430</v>
      </c>
      <c r="Q88" t="s">
        <v>430</v>
      </c>
      <c r="X88" t="s">
        <v>116</v>
      </c>
      <c r="Y88" t="s">
        <v>456</v>
      </c>
      <c r="Z88">
        <v>17</v>
      </c>
      <c r="AL88" t="s">
        <v>183</v>
      </c>
      <c r="AM88">
        <v>1800</v>
      </c>
      <c r="AN88">
        <v>33</v>
      </c>
      <c r="AO88">
        <v>25</v>
      </c>
      <c r="AP88" t="s">
        <v>39</v>
      </c>
      <c r="AQ88">
        <v>8</v>
      </c>
      <c r="AR88">
        <v>0</v>
      </c>
      <c r="AS88">
        <v>0</v>
      </c>
      <c r="AT88">
        <v>0</v>
      </c>
      <c r="AU88">
        <v>0</v>
      </c>
      <c r="AV88" t="s">
        <v>39</v>
      </c>
      <c r="AW88" t="s">
        <v>39</v>
      </c>
      <c r="AX88">
        <v>0</v>
      </c>
      <c r="AY88">
        <v>0</v>
      </c>
      <c r="AZ88">
        <v>0</v>
      </c>
      <c r="BA88" t="s">
        <v>39</v>
      </c>
      <c r="BB88">
        <v>0</v>
      </c>
      <c r="BC88" t="s">
        <v>46</v>
      </c>
      <c r="BH88" t="s">
        <v>46</v>
      </c>
      <c r="BI88" t="s">
        <v>39</v>
      </c>
      <c r="BJ88" t="s">
        <v>39</v>
      </c>
    </row>
    <row r="89" spans="1:62" x14ac:dyDescent="0.2">
      <c r="A89" t="s">
        <v>184</v>
      </c>
      <c r="B89" t="s">
        <v>379</v>
      </c>
      <c r="C89">
        <v>67</v>
      </c>
      <c r="D89" t="s">
        <v>50</v>
      </c>
      <c r="E89">
        <v>28</v>
      </c>
      <c r="F89">
        <v>2</v>
      </c>
      <c r="G89" t="s">
        <v>44</v>
      </c>
      <c r="H89" s="5">
        <v>20</v>
      </c>
      <c r="I89" t="s">
        <v>185</v>
      </c>
      <c r="J89" t="s">
        <v>99</v>
      </c>
      <c r="K89" t="s">
        <v>42</v>
      </c>
      <c r="M89" t="s">
        <v>429</v>
      </c>
      <c r="N89" t="s">
        <v>430</v>
      </c>
      <c r="O89" t="s">
        <v>429</v>
      </c>
      <c r="P89" t="s">
        <v>430</v>
      </c>
      <c r="Q89" t="s">
        <v>430</v>
      </c>
      <c r="U89" t="s">
        <v>64</v>
      </c>
      <c r="V89" t="s">
        <v>90</v>
      </c>
      <c r="W89">
        <v>2</v>
      </c>
      <c r="X89" t="s">
        <v>73</v>
      </c>
      <c r="Y89" t="s">
        <v>456</v>
      </c>
      <c r="Z89">
        <v>10</v>
      </c>
      <c r="AL89" t="s">
        <v>186</v>
      </c>
      <c r="AM89">
        <v>300</v>
      </c>
      <c r="AN89">
        <v>40</v>
      </c>
      <c r="AO89" t="s">
        <v>39</v>
      </c>
      <c r="AP89">
        <v>8</v>
      </c>
      <c r="AQ89">
        <v>0</v>
      </c>
      <c r="AR89">
        <v>8</v>
      </c>
      <c r="AS89">
        <v>3</v>
      </c>
      <c r="AT89" t="s">
        <v>39</v>
      </c>
      <c r="AU89" t="s">
        <v>39</v>
      </c>
      <c r="AV89">
        <v>0</v>
      </c>
      <c r="AW89">
        <v>0</v>
      </c>
      <c r="AX89">
        <v>0</v>
      </c>
      <c r="AY89">
        <v>0</v>
      </c>
      <c r="AZ89" t="s">
        <v>39</v>
      </c>
      <c r="BA89">
        <v>0</v>
      </c>
      <c r="BB89">
        <v>0</v>
      </c>
      <c r="BC89" t="s">
        <v>46</v>
      </c>
      <c r="BH89" t="s">
        <v>46</v>
      </c>
      <c r="BI89" t="s">
        <v>39</v>
      </c>
      <c r="BJ89" t="s">
        <v>39</v>
      </c>
    </row>
    <row r="90" spans="1:62" x14ac:dyDescent="0.2">
      <c r="A90" t="s">
        <v>51</v>
      </c>
      <c r="B90" t="s">
        <v>379</v>
      </c>
      <c r="C90">
        <v>48</v>
      </c>
      <c r="D90" t="s">
        <v>43</v>
      </c>
      <c r="E90">
        <v>20</v>
      </c>
      <c r="F90">
        <v>2</v>
      </c>
      <c r="G90" t="s">
        <v>44</v>
      </c>
      <c r="H90" s="5">
        <v>6</v>
      </c>
      <c r="I90" t="s">
        <v>84</v>
      </c>
      <c r="J90" t="s">
        <v>41</v>
      </c>
      <c r="K90" t="s">
        <v>42</v>
      </c>
      <c r="M90" t="s">
        <v>429</v>
      </c>
      <c r="N90" t="s">
        <v>430</v>
      </c>
      <c r="O90" t="s">
        <v>430</v>
      </c>
      <c r="P90" t="s">
        <v>430</v>
      </c>
      <c r="Q90" t="s">
        <v>430</v>
      </c>
      <c r="X90" t="s">
        <v>41</v>
      </c>
      <c r="Y90" t="s">
        <v>42</v>
      </c>
      <c r="Z90">
        <v>8</v>
      </c>
      <c r="AL90" t="s">
        <v>187</v>
      </c>
      <c r="AM90">
        <v>1000</v>
      </c>
      <c r="AN90">
        <v>60</v>
      </c>
      <c r="AO90">
        <v>44</v>
      </c>
      <c r="AP90" t="s">
        <v>39</v>
      </c>
      <c r="AQ90">
        <v>36</v>
      </c>
      <c r="AR90">
        <v>7</v>
      </c>
      <c r="AS90">
        <v>0</v>
      </c>
      <c r="AT90">
        <v>6</v>
      </c>
      <c r="AU90">
        <v>4</v>
      </c>
      <c r="AV90" t="s">
        <v>39</v>
      </c>
      <c r="AW90" t="s">
        <v>39</v>
      </c>
      <c r="AX90">
        <v>8</v>
      </c>
      <c r="AY90">
        <v>8</v>
      </c>
      <c r="AZ90">
        <v>2</v>
      </c>
      <c r="BA90" t="s">
        <v>39</v>
      </c>
      <c r="BB90">
        <v>2</v>
      </c>
      <c r="BC90" t="s">
        <v>45</v>
      </c>
      <c r="BD90">
        <v>3</v>
      </c>
      <c r="BF90" t="s">
        <v>465</v>
      </c>
      <c r="BH90" t="s">
        <v>46</v>
      </c>
      <c r="BI90" t="s">
        <v>39</v>
      </c>
      <c r="BJ90" t="s">
        <v>39</v>
      </c>
    </row>
    <row r="91" spans="1:62" x14ac:dyDescent="0.2">
      <c r="A91" t="s">
        <v>51</v>
      </c>
      <c r="B91" t="s">
        <v>379</v>
      </c>
      <c r="C91">
        <v>44</v>
      </c>
      <c r="D91" t="s">
        <v>43</v>
      </c>
      <c r="E91">
        <v>24.92</v>
      </c>
      <c r="F91">
        <v>2</v>
      </c>
      <c r="G91" t="s">
        <v>44</v>
      </c>
      <c r="H91" s="5">
        <v>9</v>
      </c>
      <c r="I91" t="s">
        <v>188</v>
      </c>
      <c r="J91" t="s">
        <v>54</v>
      </c>
      <c r="K91" t="s">
        <v>65</v>
      </c>
      <c r="M91" t="s">
        <v>429</v>
      </c>
      <c r="N91" t="s">
        <v>430</v>
      </c>
      <c r="O91" t="s">
        <v>430</v>
      </c>
      <c r="P91" t="s">
        <v>430</v>
      </c>
      <c r="Q91" t="s">
        <v>429</v>
      </c>
      <c r="X91" t="s">
        <v>54</v>
      </c>
      <c r="Y91" t="s">
        <v>65</v>
      </c>
      <c r="Z91">
        <v>12</v>
      </c>
      <c r="AE91" t="s">
        <v>77</v>
      </c>
      <c r="AL91" t="s">
        <v>189</v>
      </c>
      <c r="AM91">
        <v>2200</v>
      </c>
      <c r="AN91">
        <v>52</v>
      </c>
      <c r="AO91" t="s">
        <v>39</v>
      </c>
      <c r="AP91">
        <v>18</v>
      </c>
      <c r="AQ91">
        <v>22</v>
      </c>
      <c r="AR91">
        <v>9</v>
      </c>
      <c r="AS91">
        <v>8</v>
      </c>
      <c r="AT91" t="s">
        <v>39</v>
      </c>
      <c r="AU91" t="s">
        <v>39</v>
      </c>
      <c r="AV91">
        <v>5</v>
      </c>
      <c r="AW91">
        <v>5</v>
      </c>
      <c r="AX91">
        <v>8</v>
      </c>
      <c r="AY91">
        <v>7</v>
      </c>
      <c r="AZ91">
        <v>1</v>
      </c>
      <c r="BA91">
        <v>0</v>
      </c>
      <c r="BB91">
        <v>0</v>
      </c>
      <c r="BC91" t="s">
        <v>46</v>
      </c>
      <c r="BH91" t="s">
        <v>45</v>
      </c>
      <c r="BI91">
        <v>1</v>
      </c>
      <c r="BJ91" s="2">
        <v>43585</v>
      </c>
    </row>
    <row r="92" spans="1:62" x14ac:dyDescent="0.2">
      <c r="A92" t="s">
        <v>146</v>
      </c>
      <c r="B92" t="s">
        <v>379</v>
      </c>
      <c r="C92">
        <v>54</v>
      </c>
      <c r="D92" t="s">
        <v>43</v>
      </c>
      <c r="E92">
        <v>25.46</v>
      </c>
      <c r="F92">
        <v>2</v>
      </c>
      <c r="G92" t="s">
        <v>44</v>
      </c>
      <c r="H92" s="5">
        <v>8</v>
      </c>
      <c r="I92" t="s">
        <v>190</v>
      </c>
      <c r="J92" t="s">
        <v>61</v>
      </c>
      <c r="K92" t="s">
        <v>456</v>
      </c>
      <c r="M92" t="s">
        <v>429</v>
      </c>
      <c r="N92" t="s">
        <v>430</v>
      </c>
      <c r="O92" t="s">
        <v>430</v>
      </c>
      <c r="P92" t="s">
        <v>430</v>
      </c>
      <c r="Q92" t="s">
        <v>429</v>
      </c>
      <c r="X92" t="s">
        <v>49</v>
      </c>
      <c r="Y92" t="s">
        <v>456</v>
      </c>
      <c r="Z92">
        <v>15</v>
      </c>
      <c r="AD92" t="s">
        <v>466</v>
      </c>
      <c r="AL92" t="s">
        <v>191</v>
      </c>
      <c r="AM92" t="s">
        <v>452</v>
      </c>
      <c r="AN92">
        <v>28</v>
      </c>
      <c r="AO92">
        <v>40</v>
      </c>
      <c r="AP92" t="s">
        <v>39</v>
      </c>
      <c r="AQ92" t="s">
        <v>39</v>
      </c>
      <c r="AR92">
        <v>4</v>
      </c>
      <c r="AS92">
        <v>4</v>
      </c>
      <c r="AT92">
        <v>8</v>
      </c>
      <c r="AU92">
        <v>3</v>
      </c>
      <c r="AV92" t="s">
        <v>39</v>
      </c>
      <c r="AW92" t="s">
        <v>39</v>
      </c>
      <c r="AX92" t="s">
        <v>39</v>
      </c>
      <c r="AY92" t="s">
        <v>39</v>
      </c>
      <c r="AZ92">
        <v>1</v>
      </c>
      <c r="BA92" t="s">
        <v>39</v>
      </c>
      <c r="BB92" t="s">
        <v>39</v>
      </c>
      <c r="BC92" t="s">
        <v>45</v>
      </c>
      <c r="BD92" t="s">
        <v>467</v>
      </c>
      <c r="BE92" s="14">
        <v>41913</v>
      </c>
      <c r="BH92" t="s">
        <v>46</v>
      </c>
      <c r="BI92" t="s">
        <v>39</v>
      </c>
      <c r="BJ92" t="s">
        <v>39</v>
      </c>
    </row>
    <row r="93" spans="1:62" x14ac:dyDescent="0.2">
      <c r="A93" t="s">
        <v>85</v>
      </c>
      <c r="B93" t="s">
        <v>379</v>
      </c>
      <c r="C93">
        <v>60</v>
      </c>
      <c r="D93" t="s">
        <v>43</v>
      </c>
      <c r="E93">
        <v>35</v>
      </c>
      <c r="F93">
        <v>3</v>
      </c>
      <c r="G93" t="s">
        <v>59</v>
      </c>
      <c r="H93" s="5">
        <v>9</v>
      </c>
      <c r="I93" t="s">
        <v>192</v>
      </c>
      <c r="J93" t="s">
        <v>41</v>
      </c>
      <c r="K93" t="s">
        <v>42</v>
      </c>
      <c r="M93" t="s">
        <v>429</v>
      </c>
      <c r="N93" t="s">
        <v>430</v>
      </c>
      <c r="O93" t="s">
        <v>429</v>
      </c>
      <c r="P93" t="s">
        <v>430</v>
      </c>
      <c r="Q93" t="s">
        <v>430</v>
      </c>
      <c r="U93" t="s">
        <v>75</v>
      </c>
      <c r="V93" t="s">
        <v>90</v>
      </c>
      <c r="W93">
        <v>1</v>
      </c>
      <c r="X93" t="s">
        <v>41</v>
      </c>
      <c r="Y93" t="s">
        <v>42</v>
      </c>
      <c r="Z93">
        <v>8</v>
      </c>
      <c r="AL93" t="s">
        <v>193</v>
      </c>
      <c r="AM93" t="s">
        <v>452</v>
      </c>
      <c r="AN93">
        <v>62</v>
      </c>
      <c r="AO93">
        <v>26</v>
      </c>
      <c r="AP93" t="s">
        <v>39</v>
      </c>
      <c r="AQ93">
        <v>35</v>
      </c>
      <c r="AR93">
        <v>10</v>
      </c>
      <c r="AS93">
        <v>2</v>
      </c>
      <c r="AT93">
        <v>0</v>
      </c>
      <c r="AU93">
        <v>0</v>
      </c>
      <c r="AV93" t="s">
        <v>39</v>
      </c>
      <c r="AW93" t="s">
        <v>39</v>
      </c>
      <c r="AX93">
        <v>5</v>
      </c>
      <c r="AY93">
        <v>6</v>
      </c>
      <c r="AZ93">
        <v>0</v>
      </c>
      <c r="BA93" t="s">
        <v>39</v>
      </c>
      <c r="BB93">
        <v>0</v>
      </c>
      <c r="BC93" t="s">
        <v>45</v>
      </c>
      <c r="BD93" t="s">
        <v>468</v>
      </c>
      <c r="BE93">
        <v>2007</v>
      </c>
      <c r="BF93" s="14">
        <v>40391</v>
      </c>
      <c r="BH93" t="s">
        <v>46</v>
      </c>
      <c r="BI93" t="s">
        <v>39</v>
      </c>
      <c r="BJ93" t="s">
        <v>39</v>
      </c>
    </row>
    <row r="94" spans="1:62" x14ac:dyDescent="0.2">
      <c r="A94" t="s">
        <v>146</v>
      </c>
      <c r="B94" t="s">
        <v>379</v>
      </c>
      <c r="C94">
        <v>28</v>
      </c>
      <c r="D94" t="s">
        <v>43</v>
      </c>
      <c r="E94">
        <v>18</v>
      </c>
      <c r="F94">
        <v>2</v>
      </c>
      <c r="G94" t="s">
        <v>44</v>
      </c>
      <c r="H94" s="5">
        <v>6</v>
      </c>
      <c r="I94" t="s">
        <v>194</v>
      </c>
      <c r="J94" t="s">
        <v>49</v>
      </c>
      <c r="K94" t="s">
        <v>90</v>
      </c>
      <c r="M94" t="s">
        <v>429</v>
      </c>
      <c r="N94" t="s">
        <v>430</v>
      </c>
      <c r="O94" t="s">
        <v>430</v>
      </c>
      <c r="P94" t="s">
        <v>430</v>
      </c>
      <c r="Q94" t="s">
        <v>430</v>
      </c>
      <c r="X94" t="s">
        <v>49</v>
      </c>
      <c r="Y94" t="s">
        <v>90</v>
      </c>
      <c r="Z94">
        <v>13</v>
      </c>
      <c r="AL94" t="s">
        <v>195</v>
      </c>
      <c r="AM94">
        <v>1000</v>
      </c>
      <c r="AN94">
        <v>10</v>
      </c>
      <c r="AO94">
        <v>12</v>
      </c>
      <c r="AP94">
        <v>4</v>
      </c>
      <c r="AQ94" t="s">
        <v>39</v>
      </c>
      <c r="AR94">
        <v>0</v>
      </c>
      <c r="AS94">
        <v>0</v>
      </c>
      <c r="AT94">
        <v>7</v>
      </c>
      <c r="AU94">
        <v>7</v>
      </c>
      <c r="AV94">
        <v>3</v>
      </c>
      <c r="AW94">
        <v>0</v>
      </c>
      <c r="AX94" t="s">
        <v>39</v>
      </c>
      <c r="AY94" t="s">
        <v>39</v>
      </c>
      <c r="AZ94">
        <v>0</v>
      </c>
      <c r="BA94">
        <v>0</v>
      </c>
      <c r="BB94" t="s">
        <v>39</v>
      </c>
      <c r="BC94" t="s">
        <v>46</v>
      </c>
      <c r="BH94" t="s">
        <v>46</v>
      </c>
      <c r="BI94" t="s">
        <v>39</v>
      </c>
      <c r="BJ94" t="s">
        <v>39</v>
      </c>
    </row>
    <row r="95" spans="1:62" x14ac:dyDescent="0.2">
      <c r="A95" t="s">
        <v>51</v>
      </c>
      <c r="B95" t="s">
        <v>379</v>
      </c>
      <c r="C95">
        <v>65</v>
      </c>
      <c r="D95" t="s">
        <v>43</v>
      </c>
      <c r="E95">
        <v>21.78</v>
      </c>
      <c r="F95">
        <v>2</v>
      </c>
      <c r="G95" t="s">
        <v>44</v>
      </c>
      <c r="H95" s="5">
        <v>15</v>
      </c>
      <c r="I95" t="s">
        <v>196</v>
      </c>
      <c r="J95" t="s">
        <v>54</v>
      </c>
      <c r="K95" t="s">
        <v>58</v>
      </c>
      <c r="M95" t="s">
        <v>429</v>
      </c>
      <c r="N95" t="s">
        <v>430</v>
      </c>
      <c r="O95" t="s">
        <v>430</v>
      </c>
      <c r="P95" t="s">
        <v>430</v>
      </c>
      <c r="Q95" t="s">
        <v>430</v>
      </c>
      <c r="X95" t="s">
        <v>54</v>
      </c>
      <c r="Y95" t="s">
        <v>456</v>
      </c>
      <c r="Z95">
        <v>12</v>
      </c>
      <c r="AL95" t="s">
        <v>197</v>
      </c>
      <c r="AM95">
        <v>800</v>
      </c>
      <c r="AN95">
        <v>46</v>
      </c>
      <c r="AO95">
        <v>66</v>
      </c>
      <c r="AP95" t="s">
        <v>39</v>
      </c>
      <c r="AQ95" t="s">
        <v>39</v>
      </c>
      <c r="AR95">
        <v>5</v>
      </c>
      <c r="AS95">
        <v>0</v>
      </c>
      <c r="AT95">
        <v>4</v>
      </c>
      <c r="AU95">
        <v>6</v>
      </c>
      <c r="AV95" t="s">
        <v>39</v>
      </c>
      <c r="AW95" t="s">
        <v>39</v>
      </c>
      <c r="AX95" t="s">
        <v>39</v>
      </c>
      <c r="AY95" t="s">
        <v>39</v>
      </c>
      <c r="AZ95">
        <v>4</v>
      </c>
      <c r="BA95">
        <v>1</v>
      </c>
      <c r="BB95" t="s">
        <v>39</v>
      </c>
      <c r="BC95" t="s">
        <v>45</v>
      </c>
      <c r="BD95" t="s">
        <v>469</v>
      </c>
      <c r="BH95" t="s">
        <v>46</v>
      </c>
      <c r="BI95" t="s">
        <v>39</v>
      </c>
      <c r="BJ95" t="s">
        <v>39</v>
      </c>
    </row>
    <row r="96" spans="1:62" x14ac:dyDescent="0.2">
      <c r="A96" t="s">
        <v>51</v>
      </c>
      <c r="B96" t="s">
        <v>379</v>
      </c>
      <c r="C96">
        <v>75</v>
      </c>
      <c r="D96" t="s">
        <v>50</v>
      </c>
      <c r="E96">
        <v>20</v>
      </c>
      <c r="F96">
        <v>3</v>
      </c>
      <c r="G96" t="s">
        <v>59</v>
      </c>
      <c r="H96" s="5">
        <v>10</v>
      </c>
      <c r="I96" t="s">
        <v>198</v>
      </c>
      <c r="J96" t="s">
        <v>41</v>
      </c>
      <c r="K96" t="s">
        <v>42</v>
      </c>
      <c r="M96" t="s">
        <v>429</v>
      </c>
      <c r="N96" t="s">
        <v>430</v>
      </c>
      <c r="O96" t="s">
        <v>430</v>
      </c>
      <c r="P96" t="s">
        <v>430</v>
      </c>
      <c r="Q96" t="s">
        <v>429</v>
      </c>
      <c r="X96" t="s">
        <v>41</v>
      </c>
      <c r="Y96" t="s">
        <v>456</v>
      </c>
      <c r="Z96">
        <v>9</v>
      </c>
      <c r="AE96" t="s">
        <v>90</v>
      </c>
      <c r="AL96" t="s">
        <v>199</v>
      </c>
      <c r="AM96">
        <v>1000</v>
      </c>
      <c r="AN96">
        <v>2</v>
      </c>
      <c r="AO96">
        <v>6</v>
      </c>
      <c r="AP96">
        <v>8</v>
      </c>
      <c r="AQ96">
        <v>7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1</v>
      </c>
      <c r="BA96">
        <v>1</v>
      </c>
      <c r="BB96">
        <v>1</v>
      </c>
      <c r="BC96" t="s">
        <v>46</v>
      </c>
      <c r="BH96" t="s">
        <v>46</v>
      </c>
      <c r="BI96" t="s">
        <v>39</v>
      </c>
      <c r="BJ96" t="s">
        <v>39</v>
      </c>
    </row>
    <row r="97" spans="1:62" x14ac:dyDescent="0.2">
      <c r="A97" t="s">
        <v>146</v>
      </c>
      <c r="B97" t="s">
        <v>379</v>
      </c>
      <c r="C97">
        <v>74</v>
      </c>
      <c r="D97" t="s">
        <v>43</v>
      </c>
      <c r="E97">
        <v>25</v>
      </c>
      <c r="F97">
        <v>2</v>
      </c>
      <c r="G97" t="s">
        <v>44</v>
      </c>
      <c r="H97" s="5">
        <v>7</v>
      </c>
      <c r="I97" t="s">
        <v>39</v>
      </c>
      <c r="J97" t="s">
        <v>73</v>
      </c>
      <c r="K97" t="s">
        <v>42</v>
      </c>
      <c r="M97" t="s">
        <v>429</v>
      </c>
      <c r="N97" t="s">
        <v>429</v>
      </c>
      <c r="O97" t="s">
        <v>430</v>
      </c>
      <c r="P97" t="s">
        <v>430</v>
      </c>
      <c r="Q97" t="s">
        <v>430</v>
      </c>
      <c r="R97" t="s">
        <v>75</v>
      </c>
      <c r="S97" t="s">
        <v>42</v>
      </c>
      <c r="T97">
        <v>3</v>
      </c>
      <c r="X97" t="s">
        <v>73</v>
      </c>
      <c r="Y97" t="s">
        <v>90</v>
      </c>
      <c r="Z97">
        <v>7</v>
      </c>
      <c r="AL97" t="s">
        <v>200</v>
      </c>
      <c r="AM97" t="s">
        <v>452</v>
      </c>
      <c r="AN97">
        <v>53</v>
      </c>
      <c r="AO97" t="s">
        <v>39</v>
      </c>
      <c r="AP97">
        <v>30</v>
      </c>
      <c r="AQ97">
        <v>20</v>
      </c>
      <c r="AR97">
        <v>7</v>
      </c>
      <c r="AS97">
        <v>0</v>
      </c>
      <c r="AT97" t="s">
        <v>39</v>
      </c>
      <c r="AU97" t="s">
        <v>39</v>
      </c>
      <c r="AV97">
        <v>5</v>
      </c>
      <c r="AW97">
        <v>5</v>
      </c>
      <c r="AX97">
        <v>3</v>
      </c>
      <c r="AY97">
        <v>4</v>
      </c>
      <c r="AZ97" t="s">
        <v>39</v>
      </c>
      <c r="BA97">
        <v>0</v>
      </c>
      <c r="BB97">
        <v>0</v>
      </c>
      <c r="BC97" t="s">
        <v>470</v>
      </c>
      <c r="BD97" t="s">
        <v>471</v>
      </c>
      <c r="BE97">
        <v>2014</v>
      </c>
      <c r="BH97" t="s">
        <v>46</v>
      </c>
      <c r="BI97" t="s">
        <v>39</v>
      </c>
      <c r="BJ97" t="s">
        <v>39</v>
      </c>
    </row>
    <row r="98" spans="1:62" x14ac:dyDescent="0.2">
      <c r="A98" t="s">
        <v>184</v>
      </c>
      <c r="B98" t="s">
        <v>379</v>
      </c>
      <c r="C98">
        <v>18</v>
      </c>
      <c r="D98" t="s">
        <v>43</v>
      </c>
      <c r="E98">
        <v>16</v>
      </c>
      <c r="F98">
        <v>2</v>
      </c>
      <c r="G98" t="s">
        <v>44</v>
      </c>
      <c r="H98" s="5">
        <v>6</v>
      </c>
      <c r="I98" t="s">
        <v>201</v>
      </c>
      <c r="J98" t="s">
        <v>73</v>
      </c>
      <c r="K98" t="s">
        <v>90</v>
      </c>
      <c r="M98" t="s">
        <v>429</v>
      </c>
      <c r="N98" t="s">
        <v>430</v>
      </c>
      <c r="O98" t="s">
        <v>430</v>
      </c>
      <c r="P98" t="s">
        <v>430</v>
      </c>
      <c r="Q98" t="s">
        <v>430</v>
      </c>
      <c r="X98" t="s">
        <v>73</v>
      </c>
      <c r="Y98" t="s">
        <v>90</v>
      </c>
      <c r="Z98">
        <v>7</v>
      </c>
      <c r="AL98" t="s">
        <v>202</v>
      </c>
      <c r="AM98">
        <v>700</v>
      </c>
      <c r="AN98">
        <v>26</v>
      </c>
      <c r="AO98" t="s">
        <v>39</v>
      </c>
      <c r="AP98">
        <v>4</v>
      </c>
      <c r="AQ98">
        <v>4</v>
      </c>
      <c r="AR98">
        <v>8</v>
      </c>
      <c r="AS98">
        <v>7</v>
      </c>
      <c r="AT98" t="s">
        <v>39</v>
      </c>
      <c r="AU98" t="s">
        <v>39</v>
      </c>
      <c r="AV98">
        <v>3</v>
      </c>
      <c r="AW98">
        <v>2</v>
      </c>
      <c r="AX98">
        <v>4</v>
      </c>
      <c r="AY98">
        <v>0</v>
      </c>
      <c r="AZ98" t="s">
        <v>39</v>
      </c>
      <c r="BA98">
        <v>0</v>
      </c>
      <c r="BB98">
        <v>0</v>
      </c>
      <c r="BC98" t="s">
        <v>46</v>
      </c>
      <c r="BH98" t="s">
        <v>45</v>
      </c>
      <c r="BI98" s="2">
        <v>43096</v>
      </c>
      <c r="BJ98" t="s">
        <v>39</v>
      </c>
    </row>
    <row r="99" spans="1:62" x14ac:dyDescent="0.2">
      <c r="A99" t="s">
        <v>146</v>
      </c>
      <c r="B99" t="s">
        <v>379</v>
      </c>
      <c r="C99">
        <v>73</v>
      </c>
      <c r="D99" t="s">
        <v>43</v>
      </c>
      <c r="E99">
        <v>27</v>
      </c>
      <c r="F99">
        <v>2</v>
      </c>
      <c r="G99" t="s">
        <v>44</v>
      </c>
      <c r="H99" s="5">
        <v>7</v>
      </c>
      <c r="I99" t="s">
        <v>203</v>
      </c>
      <c r="J99" t="s">
        <v>61</v>
      </c>
      <c r="K99" t="s">
        <v>58</v>
      </c>
      <c r="M99" t="s">
        <v>429</v>
      </c>
      <c r="N99" t="s">
        <v>430</v>
      </c>
      <c r="O99" t="s">
        <v>429</v>
      </c>
      <c r="P99" t="s">
        <v>430</v>
      </c>
      <c r="Q99" t="s">
        <v>430</v>
      </c>
      <c r="U99" t="s">
        <v>64</v>
      </c>
      <c r="V99" t="s">
        <v>75</v>
      </c>
      <c r="W99">
        <v>1</v>
      </c>
      <c r="X99" t="s">
        <v>61</v>
      </c>
      <c r="Y99" t="s">
        <v>456</v>
      </c>
      <c r="Z99">
        <v>15</v>
      </c>
      <c r="AL99" t="s">
        <v>204</v>
      </c>
      <c r="AM99">
        <v>800</v>
      </c>
      <c r="AN99">
        <v>53</v>
      </c>
      <c r="AO99" t="s">
        <v>39</v>
      </c>
      <c r="AP99">
        <v>60</v>
      </c>
      <c r="AQ99" t="s">
        <v>39</v>
      </c>
      <c r="AR99">
        <v>9</v>
      </c>
      <c r="AS99">
        <v>7</v>
      </c>
      <c r="AT99" t="s">
        <v>39</v>
      </c>
      <c r="AU99" t="s">
        <v>39</v>
      </c>
      <c r="AV99">
        <v>9</v>
      </c>
      <c r="AW99">
        <v>6</v>
      </c>
      <c r="AX99" t="s">
        <v>39</v>
      </c>
      <c r="AY99" t="s">
        <v>39</v>
      </c>
      <c r="AZ99">
        <v>4</v>
      </c>
      <c r="BA99">
        <v>4</v>
      </c>
      <c r="BB99" t="s">
        <v>39</v>
      </c>
      <c r="BC99" t="s">
        <v>46</v>
      </c>
      <c r="BH99" t="s">
        <v>45</v>
      </c>
      <c r="BI99">
        <v>1</v>
      </c>
      <c r="BJ99" s="2">
        <v>43642</v>
      </c>
    </row>
    <row r="100" spans="1:62" x14ac:dyDescent="0.2">
      <c r="A100" t="s">
        <v>146</v>
      </c>
      <c r="B100" t="s">
        <v>379</v>
      </c>
      <c r="C100">
        <v>71</v>
      </c>
      <c r="D100" t="s">
        <v>43</v>
      </c>
      <c r="E100">
        <v>26.17</v>
      </c>
      <c r="F100">
        <v>2</v>
      </c>
      <c r="G100" t="s">
        <v>44</v>
      </c>
      <c r="H100" s="5">
        <v>11</v>
      </c>
      <c r="I100" t="s">
        <v>205</v>
      </c>
      <c r="J100" t="s">
        <v>61</v>
      </c>
      <c r="K100" t="s">
        <v>65</v>
      </c>
      <c r="M100" t="s">
        <v>429</v>
      </c>
      <c r="N100" t="s">
        <v>430</v>
      </c>
      <c r="O100" t="s">
        <v>429</v>
      </c>
      <c r="P100" t="s">
        <v>430</v>
      </c>
      <c r="Q100" t="s">
        <v>430</v>
      </c>
      <c r="U100" t="s">
        <v>77</v>
      </c>
      <c r="V100" t="s">
        <v>75</v>
      </c>
      <c r="W100">
        <v>2</v>
      </c>
      <c r="X100" t="s">
        <v>61</v>
      </c>
      <c r="Y100" t="s">
        <v>65</v>
      </c>
      <c r="Z100">
        <v>13</v>
      </c>
      <c r="AL100" t="s">
        <v>206</v>
      </c>
      <c r="AM100">
        <v>800</v>
      </c>
      <c r="AN100">
        <v>51</v>
      </c>
      <c r="AO100">
        <v>48</v>
      </c>
      <c r="AP100" t="s">
        <v>39</v>
      </c>
      <c r="AQ100">
        <v>55</v>
      </c>
      <c r="AR100">
        <v>8</v>
      </c>
      <c r="AS100">
        <v>8</v>
      </c>
      <c r="AT100">
        <v>6</v>
      </c>
      <c r="AU100">
        <v>6</v>
      </c>
      <c r="AV100" t="s">
        <v>39</v>
      </c>
      <c r="AW100" t="s">
        <v>39</v>
      </c>
      <c r="AX100">
        <v>6</v>
      </c>
      <c r="AY100">
        <v>7</v>
      </c>
      <c r="AZ100">
        <v>1</v>
      </c>
      <c r="BA100" t="s">
        <v>39</v>
      </c>
      <c r="BB100">
        <v>3</v>
      </c>
      <c r="BC100" t="s">
        <v>46</v>
      </c>
      <c r="BH100" t="s">
        <v>46</v>
      </c>
      <c r="BI100" t="s">
        <v>39</v>
      </c>
      <c r="BJ100" t="s">
        <v>39</v>
      </c>
    </row>
    <row r="101" spans="1:62" s="16" customFormat="1" x14ac:dyDescent="0.2">
      <c r="A101" s="16" t="s">
        <v>51</v>
      </c>
      <c r="B101" s="16" t="s">
        <v>379</v>
      </c>
      <c r="C101" s="16">
        <v>55</v>
      </c>
      <c r="D101" s="16" t="s">
        <v>43</v>
      </c>
      <c r="E101" s="16">
        <v>25</v>
      </c>
      <c r="F101" s="16">
        <v>2</v>
      </c>
      <c r="G101" s="16" t="s">
        <v>44</v>
      </c>
      <c r="H101" s="17">
        <v>9</v>
      </c>
      <c r="I101" s="16" t="s">
        <v>207</v>
      </c>
      <c r="J101" s="16" t="s">
        <v>41</v>
      </c>
      <c r="K101" s="16" t="s">
        <v>65</v>
      </c>
      <c r="AL101" s="16" t="s">
        <v>208</v>
      </c>
      <c r="AM101" s="16">
        <v>0</v>
      </c>
      <c r="AN101" s="16">
        <v>48</v>
      </c>
      <c r="AO101" s="16">
        <v>24</v>
      </c>
      <c r="AP101" s="16">
        <v>15</v>
      </c>
      <c r="AQ101" s="16">
        <v>22</v>
      </c>
      <c r="AR101" s="16">
        <v>6</v>
      </c>
      <c r="AS101" s="16">
        <v>6</v>
      </c>
      <c r="AT101" s="16">
        <v>4</v>
      </c>
      <c r="AU101" s="16">
        <v>2</v>
      </c>
      <c r="AV101" s="16">
        <v>3</v>
      </c>
      <c r="AW101" s="16">
        <v>6</v>
      </c>
      <c r="AX101" s="16" t="s">
        <v>39</v>
      </c>
      <c r="AY101" s="16" t="s">
        <v>39</v>
      </c>
      <c r="AZ101" s="16">
        <v>2</v>
      </c>
      <c r="BA101" s="16">
        <v>0</v>
      </c>
      <c r="BB101" s="16" t="s">
        <v>39</v>
      </c>
      <c r="BH101" s="16" t="s">
        <v>45</v>
      </c>
      <c r="BI101" s="16">
        <v>1</v>
      </c>
      <c r="BJ101" s="18">
        <v>43879</v>
      </c>
    </row>
    <row r="102" spans="1:62" x14ac:dyDescent="0.2">
      <c r="A102" t="s">
        <v>51</v>
      </c>
      <c r="B102" t="s">
        <v>379</v>
      </c>
      <c r="C102">
        <v>78</v>
      </c>
      <c r="D102" t="s">
        <v>43</v>
      </c>
      <c r="E102">
        <v>26.7</v>
      </c>
      <c r="F102">
        <v>3</v>
      </c>
      <c r="G102" t="s">
        <v>59</v>
      </c>
      <c r="H102" s="5">
        <v>8</v>
      </c>
      <c r="I102" t="s">
        <v>209</v>
      </c>
      <c r="J102" t="s">
        <v>77</v>
      </c>
      <c r="K102" t="s">
        <v>42</v>
      </c>
      <c r="M102" t="s">
        <v>429</v>
      </c>
      <c r="N102" t="s">
        <v>430</v>
      </c>
      <c r="O102" t="s">
        <v>429</v>
      </c>
      <c r="P102" t="s">
        <v>430</v>
      </c>
      <c r="Q102" t="s">
        <v>430</v>
      </c>
      <c r="U102" t="s">
        <v>75</v>
      </c>
      <c r="V102" t="s">
        <v>90</v>
      </c>
      <c r="W102">
        <v>1</v>
      </c>
      <c r="X102" t="s">
        <v>77</v>
      </c>
      <c r="Y102" t="s">
        <v>42</v>
      </c>
      <c r="Z102">
        <v>5</v>
      </c>
      <c r="AL102" t="s">
        <v>210</v>
      </c>
      <c r="AM102">
        <v>1500</v>
      </c>
      <c r="AN102">
        <v>66</v>
      </c>
      <c r="AO102">
        <v>57</v>
      </c>
      <c r="AP102" t="s">
        <v>39</v>
      </c>
      <c r="AQ102">
        <v>60</v>
      </c>
      <c r="AR102">
        <v>10</v>
      </c>
      <c r="AS102">
        <v>10</v>
      </c>
      <c r="AT102">
        <v>10</v>
      </c>
      <c r="AU102">
        <v>8</v>
      </c>
      <c r="AV102" t="s">
        <v>39</v>
      </c>
      <c r="AW102" t="s">
        <v>39</v>
      </c>
      <c r="AX102">
        <v>9</v>
      </c>
      <c r="AY102">
        <v>10</v>
      </c>
      <c r="AZ102">
        <v>3</v>
      </c>
      <c r="BA102" t="s">
        <v>39</v>
      </c>
      <c r="BB102">
        <v>4</v>
      </c>
      <c r="BC102" t="s">
        <v>46</v>
      </c>
      <c r="BH102" t="s">
        <v>46</v>
      </c>
      <c r="BI102" t="s">
        <v>39</v>
      </c>
      <c r="BJ102" t="s">
        <v>39</v>
      </c>
    </row>
    <row r="103" spans="1:62" x14ac:dyDescent="0.2">
      <c r="A103" t="s">
        <v>146</v>
      </c>
      <c r="B103" t="s">
        <v>379</v>
      </c>
      <c r="C103">
        <v>70</v>
      </c>
      <c r="D103" t="s">
        <v>50</v>
      </c>
      <c r="E103">
        <v>30.12</v>
      </c>
      <c r="F103">
        <v>2</v>
      </c>
      <c r="G103" t="s">
        <v>44</v>
      </c>
      <c r="H103" s="5">
        <v>11</v>
      </c>
      <c r="I103" t="s">
        <v>211</v>
      </c>
      <c r="J103" t="s">
        <v>54</v>
      </c>
      <c r="K103" t="s">
        <v>472</v>
      </c>
      <c r="M103" t="s">
        <v>429</v>
      </c>
      <c r="N103" t="s">
        <v>430</v>
      </c>
      <c r="O103" t="s">
        <v>430</v>
      </c>
      <c r="P103" t="s">
        <v>430</v>
      </c>
      <c r="Q103" t="s">
        <v>430</v>
      </c>
      <c r="X103" t="s">
        <v>54</v>
      </c>
      <c r="Y103" t="s">
        <v>456</v>
      </c>
      <c r="Z103">
        <v>14</v>
      </c>
      <c r="AL103" t="s">
        <v>212</v>
      </c>
      <c r="AM103">
        <v>1900</v>
      </c>
      <c r="AN103">
        <v>42</v>
      </c>
      <c r="AO103">
        <v>14</v>
      </c>
      <c r="AP103">
        <v>16</v>
      </c>
      <c r="AQ103">
        <v>8</v>
      </c>
      <c r="AR103">
        <v>8</v>
      </c>
      <c r="AS103">
        <v>8</v>
      </c>
      <c r="AT103">
        <v>1</v>
      </c>
      <c r="AU103">
        <v>1</v>
      </c>
      <c r="AV103">
        <v>4</v>
      </c>
      <c r="AW103">
        <v>3</v>
      </c>
      <c r="AX103">
        <v>6</v>
      </c>
      <c r="AY103">
        <v>3</v>
      </c>
      <c r="AZ103">
        <v>0</v>
      </c>
      <c r="BA103">
        <v>0</v>
      </c>
      <c r="BB103">
        <v>0</v>
      </c>
      <c r="BC103" t="s">
        <v>46</v>
      </c>
      <c r="BH103" t="s">
        <v>46</v>
      </c>
      <c r="BI103" t="s">
        <v>39</v>
      </c>
      <c r="BJ103" t="s">
        <v>39</v>
      </c>
    </row>
    <row r="104" spans="1:62" x14ac:dyDescent="0.2">
      <c r="A104" t="s">
        <v>146</v>
      </c>
      <c r="B104" t="s">
        <v>379</v>
      </c>
      <c r="C104">
        <v>68</v>
      </c>
      <c r="D104" t="s">
        <v>43</v>
      </c>
      <c r="E104">
        <v>24.44</v>
      </c>
      <c r="F104">
        <v>2</v>
      </c>
      <c r="G104" t="s">
        <v>44</v>
      </c>
      <c r="H104" s="5">
        <v>6</v>
      </c>
      <c r="I104" t="s">
        <v>213</v>
      </c>
      <c r="J104" t="s">
        <v>41</v>
      </c>
      <c r="K104" t="s">
        <v>42</v>
      </c>
      <c r="M104" t="s">
        <v>429</v>
      </c>
      <c r="N104" t="s">
        <v>429</v>
      </c>
      <c r="O104" t="s">
        <v>430</v>
      </c>
      <c r="P104" t="s">
        <v>430</v>
      </c>
      <c r="Q104" t="s">
        <v>429</v>
      </c>
      <c r="R104" t="s">
        <v>65</v>
      </c>
      <c r="S104" t="s">
        <v>42</v>
      </c>
      <c r="T104">
        <v>1</v>
      </c>
      <c r="X104" t="s">
        <v>41</v>
      </c>
      <c r="Y104" t="s">
        <v>42</v>
      </c>
      <c r="Z104">
        <v>8</v>
      </c>
      <c r="AE104" t="s">
        <v>90</v>
      </c>
      <c r="AL104" t="s">
        <v>214</v>
      </c>
      <c r="AM104">
        <v>3100</v>
      </c>
      <c r="AN104">
        <v>86</v>
      </c>
      <c r="AO104">
        <v>30</v>
      </c>
      <c r="AP104" t="s">
        <v>39</v>
      </c>
      <c r="AQ104">
        <v>37</v>
      </c>
      <c r="AR104">
        <v>10</v>
      </c>
      <c r="AS104">
        <v>10</v>
      </c>
      <c r="AT104">
        <v>9</v>
      </c>
      <c r="AU104">
        <v>9</v>
      </c>
      <c r="AV104" t="s">
        <v>39</v>
      </c>
      <c r="AW104" t="s">
        <v>39</v>
      </c>
      <c r="AX104">
        <v>0</v>
      </c>
      <c r="AY104">
        <v>0</v>
      </c>
      <c r="AZ104">
        <v>0</v>
      </c>
      <c r="BA104" t="s">
        <v>39</v>
      </c>
      <c r="BB104">
        <v>0</v>
      </c>
      <c r="BC104" t="s">
        <v>45</v>
      </c>
      <c r="BD104" t="s">
        <v>473</v>
      </c>
      <c r="BE104" t="s">
        <v>454</v>
      </c>
      <c r="BH104" t="s">
        <v>45</v>
      </c>
      <c r="BI104" t="s">
        <v>39</v>
      </c>
      <c r="BJ104" s="2">
        <v>42857</v>
      </c>
    </row>
    <row r="105" spans="1:62" x14ac:dyDescent="0.2">
      <c r="A105" t="s">
        <v>146</v>
      </c>
      <c r="B105" t="s">
        <v>379</v>
      </c>
      <c r="C105">
        <v>54</v>
      </c>
      <c r="D105" t="s">
        <v>50</v>
      </c>
      <c r="E105">
        <v>30.1</v>
      </c>
      <c r="F105">
        <v>1</v>
      </c>
      <c r="G105" t="s">
        <v>96</v>
      </c>
      <c r="H105" s="5">
        <v>6</v>
      </c>
      <c r="I105" t="s">
        <v>215</v>
      </c>
      <c r="J105" t="s">
        <v>41</v>
      </c>
      <c r="K105" t="s">
        <v>65</v>
      </c>
      <c r="M105" t="s">
        <v>429</v>
      </c>
      <c r="N105" t="s">
        <v>430</v>
      </c>
      <c r="O105" t="s">
        <v>429</v>
      </c>
      <c r="P105" t="s">
        <v>430</v>
      </c>
      <c r="Q105" t="s">
        <v>430</v>
      </c>
      <c r="U105" t="s">
        <v>64</v>
      </c>
      <c r="V105" t="s">
        <v>90</v>
      </c>
      <c r="W105">
        <v>2</v>
      </c>
      <c r="X105" t="s">
        <v>41</v>
      </c>
      <c r="Y105" t="s">
        <v>65</v>
      </c>
      <c r="Z105">
        <v>7</v>
      </c>
      <c r="AL105" t="s">
        <v>216</v>
      </c>
      <c r="AM105">
        <v>800</v>
      </c>
      <c r="AN105">
        <v>46</v>
      </c>
      <c r="AO105">
        <v>44</v>
      </c>
      <c r="AP105">
        <v>34</v>
      </c>
      <c r="AQ105">
        <v>28</v>
      </c>
      <c r="AR105">
        <v>7</v>
      </c>
      <c r="AS105">
        <v>7</v>
      </c>
      <c r="AT105">
        <v>5</v>
      </c>
      <c r="AU105">
        <v>1</v>
      </c>
      <c r="AV105">
        <v>6</v>
      </c>
      <c r="AW105">
        <v>2</v>
      </c>
      <c r="AX105">
        <v>7</v>
      </c>
      <c r="AY105">
        <v>3</v>
      </c>
      <c r="AZ105">
        <v>2</v>
      </c>
      <c r="BA105">
        <v>1</v>
      </c>
      <c r="BB105">
        <v>0</v>
      </c>
      <c r="BC105" t="s">
        <v>46</v>
      </c>
      <c r="BH105" t="s">
        <v>46</v>
      </c>
      <c r="BI105" t="s">
        <v>39</v>
      </c>
      <c r="BJ105" t="s">
        <v>39</v>
      </c>
    </row>
    <row r="106" spans="1:62" x14ac:dyDescent="0.2">
      <c r="A106" t="s">
        <v>51</v>
      </c>
      <c r="B106" t="s">
        <v>379</v>
      </c>
      <c r="C106">
        <v>78</v>
      </c>
      <c r="D106" t="s">
        <v>43</v>
      </c>
      <c r="E106">
        <v>30</v>
      </c>
      <c r="F106">
        <v>3</v>
      </c>
      <c r="G106" t="s">
        <v>59</v>
      </c>
      <c r="H106" s="5">
        <v>8</v>
      </c>
      <c r="I106" t="s">
        <v>217</v>
      </c>
      <c r="J106" t="s">
        <v>53</v>
      </c>
      <c r="K106" t="s">
        <v>456</v>
      </c>
      <c r="L106" t="s">
        <v>474</v>
      </c>
      <c r="M106" t="s">
        <v>429</v>
      </c>
      <c r="N106" t="s">
        <v>430</v>
      </c>
      <c r="O106" t="s">
        <v>430</v>
      </c>
      <c r="P106" t="s">
        <v>430</v>
      </c>
      <c r="Q106" t="s">
        <v>430</v>
      </c>
      <c r="X106" t="s">
        <v>53</v>
      </c>
      <c r="Y106" t="s">
        <v>456</v>
      </c>
      <c r="Z106">
        <v>18</v>
      </c>
      <c r="AL106" t="s">
        <v>218</v>
      </c>
      <c r="AM106" t="s">
        <v>452</v>
      </c>
      <c r="AN106">
        <v>94</v>
      </c>
      <c r="AO106" t="s">
        <v>39</v>
      </c>
      <c r="AP106">
        <v>57</v>
      </c>
      <c r="AQ106">
        <v>60</v>
      </c>
      <c r="AR106">
        <v>0</v>
      </c>
      <c r="AS106">
        <v>0</v>
      </c>
      <c r="AT106" t="s">
        <v>39</v>
      </c>
      <c r="AU106" t="s">
        <v>39</v>
      </c>
      <c r="AV106">
        <v>0</v>
      </c>
      <c r="AW106">
        <v>8</v>
      </c>
      <c r="AX106">
        <v>0</v>
      </c>
      <c r="AY106">
        <v>10</v>
      </c>
      <c r="AZ106" t="s">
        <v>39</v>
      </c>
      <c r="BA106">
        <v>1</v>
      </c>
      <c r="BB106">
        <v>2</v>
      </c>
      <c r="BC106" t="s">
        <v>45</v>
      </c>
      <c r="BD106" t="s">
        <v>475</v>
      </c>
      <c r="BE106" t="s">
        <v>454</v>
      </c>
      <c r="BH106" t="s">
        <v>46</v>
      </c>
      <c r="BI106" t="s">
        <v>39</v>
      </c>
      <c r="BJ106" t="s">
        <v>39</v>
      </c>
    </row>
    <row r="107" spans="1:62" x14ac:dyDescent="0.2">
      <c r="A107" t="s">
        <v>184</v>
      </c>
      <c r="B107" t="s">
        <v>379</v>
      </c>
      <c r="C107">
        <v>52</v>
      </c>
      <c r="D107" t="s">
        <v>43</v>
      </c>
      <c r="E107">
        <v>27.12</v>
      </c>
      <c r="F107">
        <v>2</v>
      </c>
      <c r="G107" t="s">
        <v>44</v>
      </c>
      <c r="H107" s="5">
        <v>8</v>
      </c>
      <c r="I107" t="s">
        <v>219</v>
      </c>
      <c r="J107" t="s">
        <v>64</v>
      </c>
      <c r="K107" t="s">
        <v>58</v>
      </c>
      <c r="M107" t="s">
        <v>429</v>
      </c>
      <c r="N107" t="s">
        <v>430</v>
      </c>
      <c r="O107" t="s">
        <v>429</v>
      </c>
      <c r="P107" t="s">
        <v>430</v>
      </c>
      <c r="Q107" t="s">
        <v>430</v>
      </c>
      <c r="U107" t="s">
        <v>90</v>
      </c>
      <c r="V107" t="s">
        <v>65</v>
      </c>
      <c r="W107">
        <v>1</v>
      </c>
      <c r="X107" t="s">
        <v>64</v>
      </c>
      <c r="Y107" t="s">
        <v>456</v>
      </c>
      <c r="Z107">
        <v>4</v>
      </c>
      <c r="AL107" t="s">
        <v>220</v>
      </c>
      <c r="AM107">
        <v>600</v>
      </c>
      <c r="AN107">
        <v>57</v>
      </c>
      <c r="AO107">
        <v>52</v>
      </c>
      <c r="AP107">
        <v>40</v>
      </c>
      <c r="AQ107">
        <v>50</v>
      </c>
      <c r="AR107">
        <v>9</v>
      </c>
      <c r="AS107">
        <v>7</v>
      </c>
      <c r="AT107">
        <v>4</v>
      </c>
      <c r="AU107">
        <v>5</v>
      </c>
      <c r="AV107">
        <v>4</v>
      </c>
      <c r="AW107">
        <v>4</v>
      </c>
      <c r="AX107">
        <v>5</v>
      </c>
      <c r="AY107">
        <v>5</v>
      </c>
      <c r="AZ107">
        <v>0</v>
      </c>
      <c r="BA107">
        <v>1</v>
      </c>
      <c r="BB107">
        <v>0</v>
      </c>
      <c r="BC107" t="s">
        <v>46</v>
      </c>
      <c r="BH107" t="s">
        <v>46</v>
      </c>
      <c r="BI107" t="s">
        <v>39</v>
      </c>
      <c r="BJ107" t="s">
        <v>39</v>
      </c>
    </row>
    <row r="108" spans="1:62" x14ac:dyDescent="0.2">
      <c r="A108" t="s">
        <v>146</v>
      </c>
      <c r="B108" t="s">
        <v>379</v>
      </c>
      <c r="C108">
        <v>67</v>
      </c>
      <c r="D108" t="s">
        <v>43</v>
      </c>
      <c r="E108">
        <v>25.12</v>
      </c>
      <c r="F108">
        <v>2</v>
      </c>
      <c r="G108" t="s">
        <v>44</v>
      </c>
      <c r="H108" s="5">
        <v>6</v>
      </c>
      <c r="I108" t="s">
        <v>221</v>
      </c>
      <c r="J108" t="s">
        <v>68</v>
      </c>
      <c r="K108" t="s">
        <v>90</v>
      </c>
      <c r="M108" t="s">
        <v>429</v>
      </c>
      <c r="N108" t="s">
        <v>430</v>
      </c>
      <c r="O108" t="s">
        <v>429</v>
      </c>
      <c r="P108" t="s">
        <v>430</v>
      </c>
      <c r="Q108" t="s">
        <v>430</v>
      </c>
      <c r="U108" t="s">
        <v>64</v>
      </c>
      <c r="V108" t="s">
        <v>90</v>
      </c>
      <c r="W108">
        <v>2</v>
      </c>
      <c r="X108" t="s">
        <v>68</v>
      </c>
      <c r="Y108" t="s">
        <v>90</v>
      </c>
      <c r="Z108">
        <v>8</v>
      </c>
      <c r="AL108" t="s">
        <v>222</v>
      </c>
      <c r="AM108">
        <v>1500</v>
      </c>
      <c r="AN108">
        <v>60</v>
      </c>
      <c r="AO108" t="s">
        <v>39</v>
      </c>
      <c r="AP108" t="s">
        <v>39</v>
      </c>
      <c r="AQ108">
        <v>40</v>
      </c>
      <c r="AR108">
        <v>7</v>
      </c>
      <c r="AS108">
        <v>7</v>
      </c>
      <c r="AT108" t="s">
        <v>39</v>
      </c>
      <c r="AU108" t="s">
        <v>39</v>
      </c>
      <c r="AV108" t="s">
        <v>39</v>
      </c>
      <c r="AW108" t="s">
        <v>39</v>
      </c>
      <c r="AX108">
        <v>5</v>
      </c>
      <c r="AY108">
        <v>4</v>
      </c>
      <c r="AZ108" t="s">
        <v>39</v>
      </c>
      <c r="BA108" t="s">
        <v>39</v>
      </c>
      <c r="BB108">
        <v>1</v>
      </c>
      <c r="BC108" t="s">
        <v>46</v>
      </c>
      <c r="BH108" t="s">
        <v>46</v>
      </c>
      <c r="BI108" t="s">
        <v>39</v>
      </c>
      <c r="BJ108" t="s">
        <v>39</v>
      </c>
    </row>
    <row r="109" spans="1:62" x14ac:dyDescent="0.2">
      <c r="A109" t="s">
        <v>184</v>
      </c>
      <c r="B109" t="s">
        <v>379</v>
      </c>
      <c r="C109">
        <v>53</v>
      </c>
      <c r="D109" t="s">
        <v>43</v>
      </c>
      <c r="E109">
        <v>19.05</v>
      </c>
      <c r="F109">
        <v>2</v>
      </c>
      <c r="G109" t="s">
        <v>44</v>
      </c>
      <c r="H109" s="5">
        <v>6</v>
      </c>
      <c r="I109" t="s">
        <v>223</v>
      </c>
      <c r="J109" t="s">
        <v>41</v>
      </c>
      <c r="K109" t="s">
        <v>65</v>
      </c>
      <c r="M109" t="s">
        <v>429</v>
      </c>
      <c r="N109" t="s">
        <v>430</v>
      </c>
      <c r="O109" t="s">
        <v>429</v>
      </c>
      <c r="P109" t="s">
        <v>430</v>
      </c>
      <c r="Q109" t="s">
        <v>430</v>
      </c>
      <c r="U109" t="s">
        <v>75</v>
      </c>
      <c r="V109" t="s">
        <v>90</v>
      </c>
      <c r="W109">
        <v>1</v>
      </c>
      <c r="X109" t="s">
        <v>41</v>
      </c>
      <c r="Y109" t="s">
        <v>65</v>
      </c>
      <c r="Z109">
        <v>7</v>
      </c>
      <c r="AL109" t="s">
        <v>224</v>
      </c>
      <c r="AM109">
        <v>800</v>
      </c>
      <c r="AN109">
        <v>44</v>
      </c>
      <c r="AO109">
        <v>24</v>
      </c>
      <c r="AP109">
        <v>24</v>
      </c>
      <c r="AQ109">
        <v>24</v>
      </c>
      <c r="AR109">
        <v>8</v>
      </c>
      <c r="AS109">
        <v>6</v>
      </c>
      <c r="AT109">
        <v>3</v>
      </c>
      <c r="AU109">
        <v>2</v>
      </c>
      <c r="AV109">
        <v>7</v>
      </c>
      <c r="AW109">
        <v>0</v>
      </c>
      <c r="AX109" t="s">
        <v>39</v>
      </c>
      <c r="AY109" t="s">
        <v>39</v>
      </c>
      <c r="AZ109">
        <v>0</v>
      </c>
      <c r="BA109">
        <v>1</v>
      </c>
      <c r="BB109" t="s">
        <v>39</v>
      </c>
      <c r="BC109" t="s">
        <v>46</v>
      </c>
      <c r="BH109" t="s">
        <v>46</v>
      </c>
      <c r="BI109" t="s">
        <v>39</v>
      </c>
      <c r="BJ109" t="s">
        <v>39</v>
      </c>
    </row>
    <row r="110" spans="1:62" x14ac:dyDescent="0.2">
      <c r="A110" t="s">
        <v>51</v>
      </c>
      <c r="B110" t="s">
        <v>379</v>
      </c>
      <c r="C110">
        <v>60</v>
      </c>
      <c r="D110" t="s">
        <v>43</v>
      </c>
      <c r="E110">
        <v>24</v>
      </c>
      <c r="F110">
        <v>2</v>
      </c>
      <c r="G110" t="s">
        <v>44</v>
      </c>
      <c r="H110" s="5">
        <v>8</v>
      </c>
      <c r="I110" t="s">
        <v>225</v>
      </c>
      <c r="J110" t="s">
        <v>49</v>
      </c>
      <c r="K110" t="s">
        <v>90</v>
      </c>
      <c r="M110" t="s">
        <v>429</v>
      </c>
      <c r="N110" t="s">
        <v>430</v>
      </c>
      <c r="O110" t="s">
        <v>430</v>
      </c>
      <c r="P110" t="s">
        <v>430</v>
      </c>
      <c r="Q110" t="s">
        <v>430</v>
      </c>
      <c r="X110" t="s">
        <v>49</v>
      </c>
      <c r="Y110" t="s">
        <v>90</v>
      </c>
      <c r="Z110">
        <v>13</v>
      </c>
      <c r="AL110" t="s">
        <v>226</v>
      </c>
      <c r="AM110">
        <v>1000</v>
      </c>
      <c r="AN110">
        <v>20</v>
      </c>
      <c r="AO110">
        <v>6</v>
      </c>
      <c r="AP110">
        <v>13</v>
      </c>
      <c r="AQ110" t="s">
        <v>39</v>
      </c>
      <c r="AR110">
        <v>3</v>
      </c>
      <c r="AS110">
        <v>0</v>
      </c>
      <c r="AT110">
        <v>0</v>
      </c>
      <c r="AU110">
        <v>0</v>
      </c>
      <c r="AV110">
        <v>2</v>
      </c>
      <c r="AW110">
        <v>2</v>
      </c>
      <c r="AX110" t="s">
        <v>39</v>
      </c>
      <c r="AY110" t="s">
        <v>39</v>
      </c>
      <c r="AZ110">
        <v>1</v>
      </c>
      <c r="BA110">
        <v>1</v>
      </c>
      <c r="BB110" t="s">
        <v>39</v>
      </c>
      <c r="BC110" t="s">
        <v>46</v>
      </c>
      <c r="BH110" t="s">
        <v>46</v>
      </c>
      <c r="BI110" t="s">
        <v>39</v>
      </c>
      <c r="BJ110" t="s">
        <v>39</v>
      </c>
    </row>
    <row r="111" spans="1:62" x14ac:dyDescent="0.2">
      <c r="A111" t="s">
        <v>51</v>
      </c>
      <c r="B111" t="s">
        <v>379</v>
      </c>
      <c r="C111">
        <v>27</v>
      </c>
      <c r="D111" t="s">
        <v>43</v>
      </c>
      <c r="E111">
        <v>20.5</v>
      </c>
      <c r="F111">
        <v>1</v>
      </c>
      <c r="G111" t="s">
        <v>96</v>
      </c>
      <c r="H111" s="5">
        <v>6</v>
      </c>
      <c r="I111" t="s">
        <v>227</v>
      </c>
      <c r="J111" t="s">
        <v>113</v>
      </c>
      <c r="K111" t="s">
        <v>90</v>
      </c>
      <c r="M111" t="s">
        <v>429</v>
      </c>
      <c r="N111" t="s">
        <v>430</v>
      </c>
      <c r="O111" t="s">
        <v>430</v>
      </c>
      <c r="P111" t="s">
        <v>430</v>
      </c>
      <c r="Q111" t="s">
        <v>430</v>
      </c>
      <c r="X111" t="s">
        <v>113</v>
      </c>
      <c r="Y111" t="s">
        <v>90</v>
      </c>
      <c r="Z111">
        <v>9</v>
      </c>
      <c r="AL111" t="s">
        <v>228</v>
      </c>
      <c r="AM111">
        <v>850</v>
      </c>
      <c r="AN111">
        <v>26</v>
      </c>
      <c r="AO111" t="s">
        <v>39</v>
      </c>
      <c r="AP111" t="s">
        <v>39</v>
      </c>
      <c r="AQ111">
        <v>32</v>
      </c>
      <c r="AR111">
        <v>7</v>
      </c>
      <c r="AS111">
        <v>0</v>
      </c>
      <c r="AT111" t="s">
        <v>39</v>
      </c>
      <c r="AU111" t="s">
        <v>39</v>
      </c>
      <c r="AV111" t="s">
        <v>39</v>
      </c>
      <c r="AW111" t="s">
        <v>39</v>
      </c>
      <c r="AX111">
        <v>3</v>
      </c>
      <c r="AY111">
        <v>0</v>
      </c>
      <c r="AZ111" t="s">
        <v>39</v>
      </c>
      <c r="BA111" t="s">
        <v>39</v>
      </c>
      <c r="BB111">
        <v>0</v>
      </c>
      <c r="BC111" t="s">
        <v>46</v>
      </c>
      <c r="BH111" t="s">
        <v>46</v>
      </c>
      <c r="BI111" t="s">
        <v>39</v>
      </c>
      <c r="BJ111" t="s">
        <v>39</v>
      </c>
    </row>
    <row r="112" spans="1:62" x14ac:dyDescent="0.2">
      <c r="A112" t="s">
        <v>146</v>
      </c>
      <c r="B112" t="s">
        <v>379</v>
      </c>
      <c r="C112">
        <v>41</v>
      </c>
      <c r="D112" t="s">
        <v>43</v>
      </c>
      <c r="E112">
        <v>21.49</v>
      </c>
      <c r="F112">
        <v>1</v>
      </c>
      <c r="G112" t="s">
        <v>96</v>
      </c>
      <c r="H112" s="5">
        <v>9</v>
      </c>
      <c r="I112" t="s">
        <v>229</v>
      </c>
      <c r="J112" t="s">
        <v>49</v>
      </c>
      <c r="K112" t="s">
        <v>90</v>
      </c>
      <c r="L112" t="s">
        <v>476</v>
      </c>
      <c r="M112" t="s">
        <v>429</v>
      </c>
      <c r="N112" t="s">
        <v>430</v>
      </c>
      <c r="O112" t="s">
        <v>430</v>
      </c>
      <c r="P112" t="s">
        <v>430</v>
      </c>
      <c r="Q112" t="s">
        <v>430</v>
      </c>
      <c r="X112" t="s">
        <v>49</v>
      </c>
      <c r="Y112" t="s">
        <v>90</v>
      </c>
      <c r="Z112">
        <v>13</v>
      </c>
      <c r="AL112" t="s">
        <v>230</v>
      </c>
      <c r="AM112">
        <v>1500</v>
      </c>
      <c r="AN112">
        <v>16</v>
      </c>
      <c r="AO112" t="s">
        <v>39</v>
      </c>
      <c r="AP112" t="s">
        <v>39</v>
      </c>
      <c r="AQ112">
        <v>22</v>
      </c>
      <c r="AR112">
        <v>4</v>
      </c>
      <c r="AS112">
        <v>0</v>
      </c>
      <c r="AT112" t="s">
        <v>39</v>
      </c>
      <c r="AU112" t="s">
        <v>39</v>
      </c>
      <c r="AV112" t="s">
        <v>39</v>
      </c>
      <c r="AW112" t="s">
        <v>39</v>
      </c>
      <c r="AX112">
        <v>4</v>
      </c>
      <c r="AY112">
        <v>0</v>
      </c>
      <c r="AZ112" t="s">
        <v>39</v>
      </c>
      <c r="BA112" t="s">
        <v>39</v>
      </c>
      <c r="BB112">
        <v>0</v>
      </c>
      <c r="BC112" t="s">
        <v>46</v>
      </c>
      <c r="BH112" t="s">
        <v>46</v>
      </c>
      <c r="BI112" t="s">
        <v>39</v>
      </c>
      <c r="BJ112" t="s">
        <v>39</v>
      </c>
    </row>
    <row r="113" spans="1:62" x14ac:dyDescent="0.2">
      <c r="A113" t="s">
        <v>146</v>
      </c>
      <c r="B113" t="s">
        <v>379</v>
      </c>
      <c r="C113">
        <v>58</v>
      </c>
      <c r="D113" t="s">
        <v>43</v>
      </c>
      <c r="E113">
        <v>25</v>
      </c>
      <c r="F113">
        <v>1</v>
      </c>
      <c r="G113" t="s">
        <v>96</v>
      </c>
      <c r="H113" s="5">
        <v>9</v>
      </c>
      <c r="I113" t="s">
        <v>231</v>
      </c>
      <c r="J113" t="s">
        <v>68</v>
      </c>
      <c r="K113" t="s">
        <v>42</v>
      </c>
      <c r="M113" t="s">
        <v>429</v>
      </c>
      <c r="N113" t="s">
        <v>430</v>
      </c>
      <c r="O113" t="s">
        <v>430</v>
      </c>
      <c r="P113" t="s">
        <v>430</v>
      </c>
      <c r="Q113" t="s">
        <v>429</v>
      </c>
      <c r="X113" t="s">
        <v>68</v>
      </c>
      <c r="Y113" t="s">
        <v>42</v>
      </c>
      <c r="Z113">
        <v>10</v>
      </c>
      <c r="AD113" t="s">
        <v>477</v>
      </c>
      <c r="AL113" t="s">
        <v>232</v>
      </c>
      <c r="AM113">
        <v>3000</v>
      </c>
      <c r="AN113">
        <v>40</v>
      </c>
      <c r="AO113" t="s">
        <v>39</v>
      </c>
      <c r="AP113" t="s">
        <v>39</v>
      </c>
      <c r="AQ113">
        <v>24</v>
      </c>
      <c r="AR113">
        <v>8</v>
      </c>
      <c r="AS113">
        <v>10</v>
      </c>
      <c r="AT113" t="s">
        <v>39</v>
      </c>
      <c r="AU113" t="s">
        <v>39</v>
      </c>
      <c r="AV113" t="s">
        <v>39</v>
      </c>
      <c r="AW113" t="s">
        <v>39</v>
      </c>
      <c r="AX113">
        <v>0</v>
      </c>
      <c r="AY113">
        <v>10</v>
      </c>
      <c r="AZ113" t="s">
        <v>39</v>
      </c>
      <c r="BA113" t="s">
        <v>39</v>
      </c>
      <c r="BB113">
        <v>0</v>
      </c>
      <c r="BC113" t="s">
        <v>46</v>
      </c>
      <c r="BH113" t="s">
        <v>46</v>
      </c>
      <c r="BI113" t="s">
        <v>39</v>
      </c>
      <c r="BJ113" t="s">
        <v>39</v>
      </c>
    </row>
    <row r="114" spans="1:62" x14ac:dyDescent="0.2">
      <c r="A114" t="s">
        <v>51</v>
      </c>
      <c r="B114" t="s">
        <v>379</v>
      </c>
      <c r="C114">
        <v>52</v>
      </c>
      <c r="D114" t="s">
        <v>43</v>
      </c>
      <c r="E114">
        <v>21</v>
      </c>
      <c r="F114">
        <v>2</v>
      </c>
      <c r="G114" t="s">
        <v>44</v>
      </c>
      <c r="H114" s="5">
        <v>6</v>
      </c>
      <c r="I114" t="s">
        <v>39</v>
      </c>
      <c r="J114" t="s">
        <v>41</v>
      </c>
      <c r="K114" t="s">
        <v>65</v>
      </c>
      <c r="M114" t="s">
        <v>429</v>
      </c>
      <c r="N114" t="s">
        <v>430</v>
      </c>
      <c r="O114" t="s">
        <v>430</v>
      </c>
      <c r="P114" t="s">
        <v>430</v>
      </c>
      <c r="Q114" t="s">
        <v>430</v>
      </c>
      <c r="X114" t="s">
        <v>41</v>
      </c>
      <c r="Y114" t="s">
        <v>65</v>
      </c>
      <c r="Z114">
        <v>7</v>
      </c>
      <c r="AL114" t="s">
        <v>233</v>
      </c>
      <c r="AM114">
        <v>700</v>
      </c>
      <c r="AN114">
        <v>57</v>
      </c>
      <c r="AO114">
        <v>30</v>
      </c>
      <c r="AP114" t="s">
        <v>39</v>
      </c>
      <c r="AQ114" t="s">
        <v>39</v>
      </c>
      <c r="AR114">
        <v>8</v>
      </c>
      <c r="AS114">
        <v>6</v>
      </c>
      <c r="AT114">
        <v>6</v>
      </c>
      <c r="AU114">
        <v>6</v>
      </c>
      <c r="AV114" t="s">
        <v>39</v>
      </c>
      <c r="AW114" t="s">
        <v>39</v>
      </c>
      <c r="AX114" t="s">
        <v>39</v>
      </c>
      <c r="AY114" t="s">
        <v>39</v>
      </c>
      <c r="AZ114">
        <v>1</v>
      </c>
      <c r="BA114" t="s">
        <v>39</v>
      </c>
      <c r="BB114" t="s">
        <v>39</v>
      </c>
      <c r="BC114" t="s">
        <v>46</v>
      </c>
      <c r="BH114" t="s">
        <v>46</v>
      </c>
      <c r="BI114" t="s">
        <v>39</v>
      </c>
      <c r="BJ114" t="s">
        <v>39</v>
      </c>
    </row>
    <row r="115" spans="1:62" x14ac:dyDescent="0.2">
      <c r="A115" t="s">
        <v>146</v>
      </c>
      <c r="B115" t="s">
        <v>379</v>
      </c>
      <c r="C115">
        <v>24</v>
      </c>
      <c r="D115" t="s">
        <v>43</v>
      </c>
      <c r="E115">
        <v>21</v>
      </c>
      <c r="F115">
        <v>1</v>
      </c>
      <c r="G115" t="s">
        <v>96</v>
      </c>
      <c r="H115" s="5">
        <v>6</v>
      </c>
      <c r="I115" t="s">
        <v>234</v>
      </c>
      <c r="J115" t="s">
        <v>54</v>
      </c>
      <c r="K115" t="s">
        <v>75</v>
      </c>
      <c r="M115" t="s">
        <v>429</v>
      </c>
      <c r="N115" t="s">
        <v>430</v>
      </c>
      <c r="O115" t="s">
        <v>430</v>
      </c>
      <c r="P115" t="s">
        <v>430</v>
      </c>
      <c r="Q115" t="s">
        <v>430</v>
      </c>
      <c r="X115" t="s">
        <v>54</v>
      </c>
      <c r="Y115" t="s">
        <v>75</v>
      </c>
      <c r="Z115">
        <v>10</v>
      </c>
      <c r="AL115" t="s">
        <v>235</v>
      </c>
      <c r="AM115">
        <v>1000</v>
      </c>
      <c r="AN115">
        <v>34</v>
      </c>
      <c r="AO115">
        <v>8</v>
      </c>
      <c r="AP115">
        <v>6</v>
      </c>
      <c r="AQ115">
        <v>6</v>
      </c>
      <c r="AR115">
        <v>9</v>
      </c>
      <c r="AS115">
        <v>8</v>
      </c>
      <c r="AT115">
        <v>1</v>
      </c>
      <c r="AU115">
        <v>0</v>
      </c>
      <c r="AV115">
        <v>1</v>
      </c>
      <c r="AW115">
        <v>0</v>
      </c>
      <c r="AX115">
        <v>3</v>
      </c>
      <c r="AY115">
        <v>3</v>
      </c>
      <c r="AZ115">
        <v>0</v>
      </c>
      <c r="BA115">
        <v>0</v>
      </c>
      <c r="BB115">
        <v>0</v>
      </c>
      <c r="BC115" t="s">
        <v>46</v>
      </c>
      <c r="BH115" t="s">
        <v>46</v>
      </c>
      <c r="BI115" t="s">
        <v>39</v>
      </c>
      <c r="BJ115" t="s">
        <v>39</v>
      </c>
    </row>
    <row r="116" spans="1:62" x14ac:dyDescent="0.2">
      <c r="B116" t="s">
        <v>379</v>
      </c>
      <c r="C116">
        <v>20</v>
      </c>
      <c r="D116" t="s">
        <v>43</v>
      </c>
      <c r="E116">
        <v>18</v>
      </c>
      <c r="F116">
        <v>2</v>
      </c>
      <c r="G116" t="s">
        <v>44</v>
      </c>
      <c r="H116" s="5">
        <v>8</v>
      </c>
      <c r="I116" t="s">
        <v>39</v>
      </c>
      <c r="J116" t="s">
        <v>41</v>
      </c>
      <c r="K116" t="s">
        <v>75</v>
      </c>
      <c r="M116" t="s">
        <v>429</v>
      </c>
      <c r="N116" t="s">
        <v>430</v>
      </c>
      <c r="O116" t="s">
        <v>430</v>
      </c>
      <c r="P116" t="s">
        <v>430</v>
      </c>
      <c r="Q116" t="s">
        <v>430</v>
      </c>
      <c r="X116" t="s">
        <v>41</v>
      </c>
      <c r="Y116" t="s">
        <v>75</v>
      </c>
      <c r="Z116">
        <v>5</v>
      </c>
      <c r="AL116" t="s">
        <v>236</v>
      </c>
      <c r="AM116">
        <v>600</v>
      </c>
      <c r="AN116">
        <v>22</v>
      </c>
      <c r="AO116">
        <v>10</v>
      </c>
      <c r="AP116" t="s">
        <v>39</v>
      </c>
      <c r="AQ116">
        <v>4</v>
      </c>
      <c r="AR116">
        <v>7</v>
      </c>
      <c r="AS116">
        <v>0</v>
      </c>
      <c r="AT116">
        <v>1</v>
      </c>
      <c r="AU116">
        <v>3</v>
      </c>
      <c r="AV116" t="s">
        <v>39</v>
      </c>
      <c r="AW116" t="s">
        <v>39</v>
      </c>
      <c r="AX116">
        <v>0</v>
      </c>
      <c r="AY116">
        <v>1</v>
      </c>
      <c r="AZ116">
        <v>0</v>
      </c>
      <c r="BA116" t="s">
        <v>39</v>
      </c>
      <c r="BB116">
        <v>0</v>
      </c>
      <c r="BC116" t="s">
        <v>46</v>
      </c>
      <c r="BH116" t="s">
        <v>46</v>
      </c>
      <c r="BI116" t="s">
        <v>39</v>
      </c>
      <c r="BJ116" t="s">
        <v>39</v>
      </c>
    </row>
    <row r="117" spans="1:62" x14ac:dyDescent="0.2">
      <c r="A117" t="s">
        <v>143</v>
      </c>
      <c r="B117" t="s">
        <v>379</v>
      </c>
      <c r="C117">
        <v>44</v>
      </c>
      <c r="D117" t="s">
        <v>50</v>
      </c>
      <c r="E117">
        <v>24</v>
      </c>
      <c r="F117">
        <v>2</v>
      </c>
      <c r="G117" t="s">
        <v>44</v>
      </c>
      <c r="H117" s="5">
        <v>6</v>
      </c>
      <c r="I117" t="s">
        <v>39</v>
      </c>
      <c r="J117" t="s">
        <v>53</v>
      </c>
      <c r="K117" t="s">
        <v>42</v>
      </c>
      <c r="M117" t="s">
        <v>429</v>
      </c>
      <c r="N117" t="s">
        <v>430</v>
      </c>
      <c r="O117" t="s">
        <v>430</v>
      </c>
      <c r="P117" t="s">
        <v>430</v>
      </c>
      <c r="Q117" t="s">
        <v>430</v>
      </c>
      <c r="X117" t="s">
        <v>478</v>
      </c>
      <c r="Y117" t="s">
        <v>405</v>
      </c>
      <c r="Z117">
        <v>21</v>
      </c>
      <c r="AL117" t="s">
        <v>237</v>
      </c>
      <c r="AM117">
        <v>670</v>
      </c>
      <c r="AN117">
        <v>10</v>
      </c>
      <c r="AO117">
        <v>32</v>
      </c>
      <c r="AP117">
        <v>18</v>
      </c>
      <c r="AQ117" t="s">
        <v>39</v>
      </c>
      <c r="AR117">
        <v>3</v>
      </c>
      <c r="AS117">
        <v>0</v>
      </c>
      <c r="AT117">
        <v>6</v>
      </c>
      <c r="AU117">
        <v>7</v>
      </c>
      <c r="AV117">
        <v>8</v>
      </c>
      <c r="AW117">
        <v>8</v>
      </c>
      <c r="AX117" t="s">
        <v>39</v>
      </c>
      <c r="AY117" t="s">
        <v>39</v>
      </c>
      <c r="AZ117">
        <v>2</v>
      </c>
      <c r="BA117">
        <v>1</v>
      </c>
      <c r="BB117" t="s">
        <v>39</v>
      </c>
      <c r="BC117" t="s">
        <v>45</v>
      </c>
      <c r="BD117" t="s">
        <v>479</v>
      </c>
      <c r="BE117" t="s">
        <v>454</v>
      </c>
      <c r="BH117" t="s">
        <v>46</v>
      </c>
      <c r="BI117" t="s">
        <v>39</v>
      </c>
      <c r="BJ117" t="s">
        <v>39</v>
      </c>
    </row>
    <row r="118" spans="1:62" x14ac:dyDescent="0.2">
      <c r="A118" t="s">
        <v>51</v>
      </c>
      <c r="B118" t="s">
        <v>379</v>
      </c>
      <c r="C118">
        <v>21</v>
      </c>
      <c r="D118" t="s">
        <v>43</v>
      </c>
      <c r="E118">
        <v>22.69</v>
      </c>
      <c r="F118">
        <v>1</v>
      </c>
      <c r="G118" t="s">
        <v>96</v>
      </c>
      <c r="H118" s="5">
        <v>6</v>
      </c>
      <c r="I118" t="s">
        <v>238</v>
      </c>
      <c r="J118" t="s">
        <v>68</v>
      </c>
      <c r="K118" t="s">
        <v>90</v>
      </c>
      <c r="M118" t="s">
        <v>429</v>
      </c>
      <c r="N118" t="s">
        <v>430</v>
      </c>
      <c r="O118" t="s">
        <v>430</v>
      </c>
      <c r="P118" t="s">
        <v>430</v>
      </c>
      <c r="Q118" t="s">
        <v>430</v>
      </c>
      <c r="X118" t="s">
        <v>68</v>
      </c>
      <c r="Y118" t="s">
        <v>90</v>
      </c>
      <c r="Z118">
        <v>8</v>
      </c>
      <c r="AL118" t="s">
        <v>239</v>
      </c>
      <c r="AM118">
        <v>600</v>
      </c>
      <c r="AN118">
        <v>24</v>
      </c>
      <c r="AO118" t="s">
        <v>39</v>
      </c>
      <c r="AP118">
        <v>2</v>
      </c>
      <c r="AQ118">
        <v>0</v>
      </c>
      <c r="AR118">
        <v>8</v>
      </c>
      <c r="AS118">
        <v>4</v>
      </c>
      <c r="AT118" t="s">
        <v>39</v>
      </c>
      <c r="AU118" t="s">
        <v>39</v>
      </c>
      <c r="AV118">
        <v>1</v>
      </c>
      <c r="AW118">
        <v>2</v>
      </c>
      <c r="AX118">
        <v>2</v>
      </c>
      <c r="AY118">
        <v>0</v>
      </c>
      <c r="AZ118" t="s">
        <v>39</v>
      </c>
      <c r="BA118">
        <v>0</v>
      </c>
      <c r="BB118">
        <v>0</v>
      </c>
      <c r="BC118" t="s">
        <v>46</v>
      </c>
      <c r="BH118" t="s">
        <v>46</v>
      </c>
      <c r="BI118" t="s">
        <v>39</v>
      </c>
      <c r="BJ118" t="s">
        <v>39</v>
      </c>
    </row>
    <row r="119" spans="1:62" x14ac:dyDescent="0.2">
      <c r="A119" t="s">
        <v>146</v>
      </c>
      <c r="B119" t="s">
        <v>379</v>
      </c>
      <c r="C119">
        <v>60</v>
      </c>
      <c r="D119" t="s">
        <v>43</v>
      </c>
      <c r="E119">
        <v>20</v>
      </c>
      <c r="F119">
        <v>2</v>
      </c>
      <c r="G119" t="s">
        <v>44</v>
      </c>
      <c r="H119" s="5">
        <v>16</v>
      </c>
      <c r="I119" t="s">
        <v>240</v>
      </c>
      <c r="J119" t="s">
        <v>41</v>
      </c>
      <c r="K119" t="s">
        <v>58</v>
      </c>
      <c r="M119" t="s">
        <v>429</v>
      </c>
      <c r="N119" t="s">
        <v>430</v>
      </c>
      <c r="O119" t="s">
        <v>430</v>
      </c>
      <c r="P119" t="s">
        <v>430</v>
      </c>
      <c r="Q119" t="s">
        <v>430</v>
      </c>
      <c r="X119" t="s">
        <v>41</v>
      </c>
      <c r="Y119" t="s">
        <v>456</v>
      </c>
      <c r="Z119">
        <v>9</v>
      </c>
      <c r="AL119" t="s">
        <v>241</v>
      </c>
      <c r="AM119">
        <v>2000</v>
      </c>
      <c r="AN119">
        <v>48</v>
      </c>
      <c r="AO119">
        <v>52</v>
      </c>
      <c r="AP119">
        <v>54</v>
      </c>
      <c r="AQ119">
        <v>40</v>
      </c>
      <c r="AR119">
        <v>10</v>
      </c>
      <c r="AS119">
        <v>3</v>
      </c>
      <c r="AT119">
        <v>6</v>
      </c>
      <c r="AU119">
        <v>4</v>
      </c>
      <c r="AV119">
        <v>5</v>
      </c>
      <c r="AW119">
        <v>4</v>
      </c>
      <c r="AX119">
        <v>4</v>
      </c>
      <c r="AY119">
        <v>1</v>
      </c>
      <c r="AZ119">
        <v>4</v>
      </c>
      <c r="BA119">
        <v>2</v>
      </c>
      <c r="BB119">
        <v>4</v>
      </c>
      <c r="BC119" t="s">
        <v>45</v>
      </c>
      <c r="BD119" t="s">
        <v>458</v>
      </c>
      <c r="BE119" t="s">
        <v>454</v>
      </c>
      <c r="BH119" t="s">
        <v>46</v>
      </c>
      <c r="BI119" t="s">
        <v>39</v>
      </c>
      <c r="BJ119" t="s">
        <v>39</v>
      </c>
    </row>
    <row r="120" spans="1:62" x14ac:dyDescent="0.2">
      <c r="A120" t="s">
        <v>51</v>
      </c>
      <c r="B120" t="s">
        <v>379</v>
      </c>
      <c r="C120">
        <v>64</v>
      </c>
      <c r="D120" t="s">
        <v>43</v>
      </c>
      <c r="E120">
        <v>24.82</v>
      </c>
      <c r="F120">
        <v>2</v>
      </c>
      <c r="G120" t="s">
        <v>44</v>
      </c>
      <c r="H120" s="5">
        <v>11</v>
      </c>
      <c r="I120" t="s">
        <v>108</v>
      </c>
      <c r="J120" t="s">
        <v>41</v>
      </c>
      <c r="K120" t="s">
        <v>58</v>
      </c>
      <c r="M120" t="s">
        <v>429</v>
      </c>
      <c r="N120" t="s">
        <v>429</v>
      </c>
      <c r="O120" t="s">
        <v>430</v>
      </c>
      <c r="P120" t="s">
        <v>430</v>
      </c>
      <c r="Q120" t="s">
        <v>430</v>
      </c>
      <c r="R120" t="s">
        <v>90</v>
      </c>
      <c r="S120" t="s">
        <v>42</v>
      </c>
      <c r="T120">
        <v>2</v>
      </c>
      <c r="X120" t="s">
        <v>41</v>
      </c>
      <c r="Y120" t="s">
        <v>456</v>
      </c>
      <c r="Z120">
        <v>9</v>
      </c>
      <c r="AL120" t="s">
        <v>242</v>
      </c>
      <c r="AM120">
        <v>1500</v>
      </c>
      <c r="AN120">
        <v>31</v>
      </c>
      <c r="AO120">
        <v>18</v>
      </c>
      <c r="AP120">
        <v>12</v>
      </c>
      <c r="AQ120">
        <v>8</v>
      </c>
      <c r="AR120">
        <v>8</v>
      </c>
      <c r="AS120">
        <v>8</v>
      </c>
      <c r="AT120">
        <v>0</v>
      </c>
      <c r="AU120">
        <v>0</v>
      </c>
      <c r="AV120">
        <v>1</v>
      </c>
      <c r="AW120">
        <v>1</v>
      </c>
      <c r="AX120">
        <v>0</v>
      </c>
      <c r="AY120">
        <v>0</v>
      </c>
      <c r="AZ120">
        <v>1</v>
      </c>
      <c r="BA120">
        <v>0</v>
      </c>
      <c r="BB120">
        <v>0</v>
      </c>
      <c r="BC120" t="s">
        <v>45</v>
      </c>
      <c r="BD120" t="s">
        <v>480</v>
      </c>
      <c r="BE120" t="s">
        <v>454</v>
      </c>
      <c r="BH120" t="s">
        <v>45</v>
      </c>
      <c r="BI120">
        <v>1</v>
      </c>
      <c r="BJ120" s="2">
        <v>43061</v>
      </c>
    </row>
    <row r="121" spans="1:62" x14ac:dyDescent="0.2">
      <c r="A121" t="s">
        <v>51</v>
      </c>
      <c r="B121" t="s">
        <v>379</v>
      </c>
      <c r="C121">
        <v>57</v>
      </c>
      <c r="D121" t="s">
        <v>43</v>
      </c>
      <c r="E121">
        <v>27.22</v>
      </c>
      <c r="F121">
        <v>2</v>
      </c>
      <c r="G121" t="s">
        <v>44</v>
      </c>
      <c r="H121" s="5">
        <v>22</v>
      </c>
      <c r="I121" t="s">
        <v>243</v>
      </c>
      <c r="J121" t="s">
        <v>49</v>
      </c>
      <c r="K121" t="s">
        <v>58</v>
      </c>
      <c r="M121" t="s">
        <v>429</v>
      </c>
      <c r="N121" t="s">
        <v>430</v>
      </c>
      <c r="O121" t="s">
        <v>430</v>
      </c>
      <c r="P121" t="s">
        <v>430</v>
      </c>
      <c r="Q121" t="s">
        <v>430</v>
      </c>
      <c r="X121" t="s">
        <v>49</v>
      </c>
      <c r="Y121" t="s">
        <v>456</v>
      </c>
      <c r="Z121">
        <v>15</v>
      </c>
      <c r="AL121" t="s">
        <v>244</v>
      </c>
      <c r="AM121">
        <v>2000</v>
      </c>
      <c r="AN121">
        <v>46</v>
      </c>
      <c r="AO121">
        <v>4</v>
      </c>
      <c r="AP121">
        <v>22</v>
      </c>
      <c r="AQ121">
        <v>0</v>
      </c>
      <c r="AR121">
        <v>10</v>
      </c>
      <c r="AS121">
        <v>8</v>
      </c>
      <c r="AT121">
        <v>0</v>
      </c>
      <c r="AU121">
        <v>0</v>
      </c>
      <c r="AV121">
        <v>0</v>
      </c>
      <c r="AW121">
        <v>1</v>
      </c>
      <c r="AX121">
        <v>0</v>
      </c>
      <c r="AY121">
        <v>0</v>
      </c>
      <c r="AZ121">
        <v>0</v>
      </c>
      <c r="BA121">
        <v>0</v>
      </c>
      <c r="BB121">
        <v>0</v>
      </c>
      <c r="BC121" t="s">
        <v>46</v>
      </c>
      <c r="BH121" t="s">
        <v>46</v>
      </c>
      <c r="BI121" t="s">
        <v>39</v>
      </c>
      <c r="BJ121" t="s">
        <v>39</v>
      </c>
    </row>
    <row r="122" spans="1:62" x14ac:dyDescent="0.2">
      <c r="A122" t="s">
        <v>146</v>
      </c>
      <c r="B122" t="s">
        <v>379</v>
      </c>
      <c r="C122">
        <v>18</v>
      </c>
      <c r="D122" t="s">
        <v>43</v>
      </c>
      <c r="E122">
        <v>17.93</v>
      </c>
      <c r="F122">
        <v>1</v>
      </c>
      <c r="G122" t="s">
        <v>96</v>
      </c>
      <c r="H122" s="5">
        <v>7</v>
      </c>
      <c r="I122" t="s">
        <v>245</v>
      </c>
      <c r="J122" t="s">
        <v>54</v>
      </c>
      <c r="K122" t="s">
        <v>90</v>
      </c>
      <c r="M122" t="s">
        <v>429</v>
      </c>
      <c r="N122" t="s">
        <v>430</v>
      </c>
      <c r="O122" t="s">
        <v>430</v>
      </c>
      <c r="P122" t="s">
        <v>430</v>
      </c>
      <c r="Q122" t="s">
        <v>430</v>
      </c>
      <c r="X122" t="s">
        <v>54</v>
      </c>
      <c r="Y122" t="s">
        <v>90</v>
      </c>
      <c r="Z122">
        <v>11</v>
      </c>
      <c r="AL122" t="s">
        <v>246</v>
      </c>
      <c r="AM122">
        <v>1100</v>
      </c>
      <c r="AN122">
        <v>30</v>
      </c>
      <c r="AO122" t="s">
        <v>39</v>
      </c>
      <c r="AP122">
        <v>12</v>
      </c>
      <c r="AQ122" t="s">
        <v>39</v>
      </c>
      <c r="AR122">
        <v>4</v>
      </c>
      <c r="AS122">
        <v>1</v>
      </c>
      <c r="AT122" t="s">
        <v>39</v>
      </c>
      <c r="AU122" t="s">
        <v>39</v>
      </c>
      <c r="AV122">
        <v>6</v>
      </c>
      <c r="AW122">
        <v>0</v>
      </c>
      <c r="AX122" t="s">
        <v>39</v>
      </c>
      <c r="AY122" t="s">
        <v>39</v>
      </c>
      <c r="AZ122" t="s">
        <v>39</v>
      </c>
      <c r="BA122">
        <v>0</v>
      </c>
      <c r="BB122" t="s">
        <v>39</v>
      </c>
      <c r="BC122" t="s">
        <v>46</v>
      </c>
      <c r="BH122" t="s">
        <v>46</v>
      </c>
      <c r="BI122" t="s">
        <v>39</v>
      </c>
      <c r="BJ122" t="s">
        <v>39</v>
      </c>
    </row>
    <row r="123" spans="1:62" x14ac:dyDescent="0.2">
      <c r="A123" t="s">
        <v>51</v>
      </c>
      <c r="B123" t="s">
        <v>379</v>
      </c>
      <c r="C123">
        <v>34</v>
      </c>
      <c r="D123" t="s">
        <v>50</v>
      </c>
      <c r="E123">
        <v>22.09</v>
      </c>
      <c r="F123">
        <v>2</v>
      </c>
      <c r="G123" t="s">
        <v>44</v>
      </c>
      <c r="H123" s="5">
        <v>6</v>
      </c>
      <c r="I123" t="s">
        <v>247</v>
      </c>
      <c r="J123" t="s">
        <v>73</v>
      </c>
      <c r="K123" t="s">
        <v>75</v>
      </c>
      <c r="M123" t="s">
        <v>429</v>
      </c>
      <c r="N123" t="s">
        <v>430</v>
      </c>
      <c r="O123" t="s">
        <v>430</v>
      </c>
      <c r="P123" t="s">
        <v>430</v>
      </c>
      <c r="Q123" t="s">
        <v>430</v>
      </c>
      <c r="X123" t="s">
        <v>73</v>
      </c>
      <c r="Y123" t="s">
        <v>75</v>
      </c>
      <c r="Z123">
        <v>6</v>
      </c>
      <c r="AL123" t="s">
        <v>248</v>
      </c>
      <c r="AM123">
        <v>600</v>
      </c>
      <c r="AN123">
        <v>40</v>
      </c>
      <c r="AO123">
        <v>30</v>
      </c>
      <c r="AP123">
        <v>18</v>
      </c>
      <c r="AQ123">
        <v>22</v>
      </c>
      <c r="AR123">
        <v>9</v>
      </c>
      <c r="AS123">
        <v>7</v>
      </c>
      <c r="AT123">
        <v>5</v>
      </c>
      <c r="AU123">
        <v>3</v>
      </c>
      <c r="AV123">
        <v>6</v>
      </c>
      <c r="AW123">
        <v>0</v>
      </c>
      <c r="AX123">
        <v>7</v>
      </c>
      <c r="AY123">
        <v>5</v>
      </c>
      <c r="AZ123">
        <v>1</v>
      </c>
      <c r="BA123">
        <v>1</v>
      </c>
      <c r="BB123">
        <v>1</v>
      </c>
      <c r="BC123" t="s">
        <v>46</v>
      </c>
      <c r="BH123" t="s">
        <v>46</v>
      </c>
      <c r="BI123" t="s">
        <v>39</v>
      </c>
      <c r="BJ123" t="s">
        <v>39</v>
      </c>
    </row>
    <row r="124" spans="1:62" x14ac:dyDescent="0.2">
      <c r="A124" t="s">
        <v>51</v>
      </c>
      <c r="B124" t="s">
        <v>379</v>
      </c>
      <c r="C124">
        <v>41</v>
      </c>
      <c r="D124" t="s">
        <v>43</v>
      </c>
      <c r="E124">
        <v>27.55</v>
      </c>
      <c r="F124">
        <v>2</v>
      </c>
      <c r="G124" t="s">
        <v>44</v>
      </c>
      <c r="H124" s="5">
        <v>8</v>
      </c>
      <c r="I124" t="s">
        <v>39</v>
      </c>
      <c r="J124" t="s">
        <v>61</v>
      </c>
      <c r="K124" t="s">
        <v>90</v>
      </c>
      <c r="M124" t="s">
        <v>429</v>
      </c>
      <c r="N124" t="s">
        <v>430</v>
      </c>
      <c r="O124" t="s">
        <v>430</v>
      </c>
      <c r="P124" t="s">
        <v>430</v>
      </c>
      <c r="Q124" t="s">
        <v>430</v>
      </c>
      <c r="X124" t="s">
        <v>61</v>
      </c>
      <c r="Y124" t="s">
        <v>90</v>
      </c>
      <c r="Z124">
        <v>12</v>
      </c>
      <c r="AL124" t="s">
        <v>249</v>
      </c>
      <c r="AM124" t="s">
        <v>452</v>
      </c>
      <c r="AN124">
        <v>24</v>
      </c>
      <c r="AO124">
        <v>24</v>
      </c>
      <c r="AP124" t="s">
        <v>39</v>
      </c>
      <c r="AQ124">
        <v>18</v>
      </c>
      <c r="AR124">
        <v>7</v>
      </c>
      <c r="AS124">
        <v>7</v>
      </c>
      <c r="AT124">
        <v>5</v>
      </c>
      <c r="AU124">
        <v>5</v>
      </c>
      <c r="AV124" t="s">
        <v>39</v>
      </c>
      <c r="AW124" t="s">
        <v>39</v>
      </c>
      <c r="AX124">
        <v>2</v>
      </c>
      <c r="AY124">
        <v>4</v>
      </c>
      <c r="AZ124">
        <v>0</v>
      </c>
      <c r="BA124" t="s">
        <v>39</v>
      </c>
      <c r="BB124">
        <v>0</v>
      </c>
      <c r="BC124" t="s">
        <v>46</v>
      </c>
      <c r="BH124" t="s">
        <v>46</v>
      </c>
      <c r="BI124" t="s">
        <v>39</v>
      </c>
      <c r="BJ124" t="s">
        <v>39</v>
      </c>
    </row>
    <row r="125" spans="1:62" x14ac:dyDescent="0.2">
      <c r="A125" t="s">
        <v>85</v>
      </c>
      <c r="B125" t="s">
        <v>379</v>
      </c>
      <c r="C125">
        <v>56</v>
      </c>
      <c r="D125" t="s">
        <v>43</v>
      </c>
      <c r="E125">
        <v>27.34</v>
      </c>
      <c r="F125">
        <v>2</v>
      </c>
      <c r="G125" t="s">
        <v>44</v>
      </c>
      <c r="H125" s="5">
        <v>19</v>
      </c>
      <c r="I125" t="s">
        <v>110</v>
      </c>
      <c r="J125" t="s">
        <v>41</v>
      </c>
      <c r="K125" t="s">
        <v>58</v>
      </c>
      <c r="M125" t="s">
        <v>429</v>
      </c>
      <c r="N125" t="s">
        <v>429</v>
      </c>
      <c r="O125" t="s">
        <v>430</v>
      </c>
      <c r="P125" t="s">
        <v>430</v>
      </c>
      <c r="Q125" t="s">
        <v>430</v>
      </c>
      <c r="R125" t="s">
        <v>65</v>
      </c>
      <c r="S125" t="s">
        <v>42</v>
      </c>
      <c r="T125">
        <v>1</v>
      </c>
      <c r="X125" t="s">
        <v>41</v>
      </c>
      <c r="Y125" t="s">
        <v>456</v>
      </c>
      <c r="Z125">
        <v>9</v>
      </c>
      <c r="AL125" t="s">
        <v>250</v>
      </c>
      <c r="AM125">
        <v>900</v>
      </c>
      <c r="AN125">
        <v>68</v>
      </c>
      <c r="AO125" t="s">
        <v>39</v>
      </c>
      <c r="AP125" t="s">
        <v>39</v>
      </c>
      <c r="AQ125">
        <v>14</v>
      </c>
      <c r="AR125">
        <v>10</v>
      </c>
      <c r="AS125">
        <v>8</v>
      </c>
      <c r="AT125" t="s">
        <v>39</v>
      </c>
      <c r="AU125" t="s">
        <v>39</v>
      </c>
      <c r="AV125" t="s">
        <v>39</v>
      </c>
      <c r="AW125" t="s">
        <v>39</v>
      </c>
      <c r="AX125">
        <v>1</v>
      </c>
      <c r="AY125">
        <v>1</v>
      </c>
      <c r="AZ125" t="s">
        <v>39</v>
      </c>
      <c r="BA125" t="s">
        <v>39</v>
      </c>
      <c r="BB125">
        <v>0</v>
      </c>
      <c r="BC125" t="s">
        <v>46</v>
      </c>
      <c r="BH125" t="s">
        <v>45</v>
      </c>
      <c r="BI125">
        <v>2</v>
      </c>
      <c r="BJ125" t="s">
        <v>481</v>
      </c>
    </row>
    <row r="126" spans="1:62" x14ac:dyDescent="0.2">
      <c r="A126" t="s">
        <v>143</v>
      </c>
      <c r="B126" t="s">
        <v>379</v>
      </c>
      <c r="C126">
        <v>69</v>
      </c>
      <c r="D126" t="s">
        <v>43</v>
      </c>
      <c r="E126">
        <v>19.43</v>
      </c>
      <c r="F126">
        <v>2</v>
      </c>
      <c r="G126" t="s">
        <v>44</v>
      </c>
      <c r="H126" s="5">
        <v>7</v>
      </c>
      <c r="I126" t="s">
        <v>251</v>
      </c>
      <c r="J126" t="s">
        <v>41</v>
      </c>
      <c r="K126" t="s">
        <v>456</v>
      </c>
      <c r="M126" t="s">
        <v>429</v>
      </c>
      <c r="N126" t="s">
        <v>430</v>
      </c>
      <c r="O126" t="s">
        <v>429</v>
      </c>
      <c r="P126" t="s">
        <v>430</v>
      </c>
      <c r="Q126" t="s">
        <v>430</v>
      </c>
      <c r="R126" t="s">
        <v>75</v>
      </c>
      <c r="S126" t="s">
        <v>65</v>
      </c>
      <c r="T126">
        <v>2</v>
      </c>
      <c r="X126" t="s">
        <v>41</v>
      </c>
      <c r="Y126" t="s">
        <v>456</v>
      </c>
      <c r="Z126">
        <v>9</v>
      </c>
      <c r="AG126" t="s">
        <v>453</v>
      </c>
      <c r="AL126" t="s">
        <v>252</v>
      </c>
      <c r="AM126">
        <v>3500</v>
      </c>
      <c r="AN126">
        <v>51</v>
      </c>
      <c r="AO126">
        <v>15</v>
      </c>
      <c r="AP126" t="s">
        <v>39</v>
      </c>
      <c r="AQ126" t="s">
        <v>39</v>
      </c>
      <c r="AR126">
        <v>8</v>
      </c>
      <c r="AS126">
        <v>3</v>
      </c>
      <c r="AT126">
        <v>0</v>
      </c>
      <c r="AU126">
        <v>0</v>
      </c>
      <c r="AV126" t="s">
        <v>39</v>
      </c>
      <c r="AW126" t="s">
        <v>39</v>
      </c>
      <c r="AX126" t="s">
        <v>39</v>
      </c>
      <c r="AY126" t="s">
        <v>39</v>
      </c>
      <c r="AZ126">
        <v>0</v>
      </c>
      <c r="BA126" t="s">
        <v>39</v>
      </c>
      <c r="BB126" t="s">
        <v>39</v>
      </c>
      <c r="BC126" t="s">
        <v>46</v>
      </c>
      <c r="BH126" t="s">
        <v>46</v>
      </c>
      <c r="BI126" t="s">
        <v>39</v>
      </c>
      <c r="BJ126" t="s">
        <v>39</v>
      </c>
    </row>
    <row r="127" spans="1:62" x14ac:dyDescent="0.2">
      <c r="B127" t="s">
        <v>379</v>
      </c>
      <c r="C127">
        <v>71</v>
      </c>
      <c r="D127" t="s">
        <v>50</v>
      </c>
      <c r="E127">
        <v>27.15</v>
      </c>
      <c r="F127">
        <v>2</v>
      </c>
      <c r="G127" t="s">
        <v>44</v>
      </c>
      <c r="H127" s="5">
        <v>6</v>
      </c>
      <c r="I127" t="s">
        <v>253</v>
      </c>
      <c r="J127" t="s">
        <v>41</v>
      </c>
      <c r="K127" t="s">
        <v>65</v>
      </c>
      <c r="AL127" t="s">
        <v>254</v>
      </c>
      <c r="AM127">
        <v>600</v>
      </c>
      <c r="AN127">
        <v>35</v>
      </c>
      <c r="AO127">
        <v>28</v>
      </c>
      <c r="AP127">
        <v>26</v>
      </c>
      <c r="AQ127">
        <v>32</v>
      </c>
      <c r="AR127">
        <v>5</v>
      </c>
      <c r="AS127">
        <v>2</v>
      </c>
      <c r="AT127">
        <v>6</v>
      </c>
      <c r="AU127">
        <v>6</v>
      </c>
      <c r="AV127">
        <v>5</v>
      </c>
      <c r="AW127">
        <v>3</v>
      </c>
      <c r="AX127">
        <v>5</v>
      </c>
      <c r="AY127">
        <v>4</v>
      </c>
      <c r="AZ127">
        <v>2</v>
      </c>
      <c r="BA127">
        <v>2</v>
      </c>
      <c r="BB127">
        <v>2</v>
      </c>
      <c r="BH127" t="s">
        <v>46</v>
      </c>
      <c r="BI127" t="s">
        <v>39</v>
      </c>
      <c r="BJ127" t="s">
        <v>39</v>
      </c>
    </row>
    <row r="128" spans="1:62" x14ac:dyDescent="0.2">
      <c r="A128" t="s">
        <v>51</v>
      </c>
      <c r="B128" t="s">
        <v>379</v>
      </c>
      <c r="C128">
        <v>56</v>
      </c>
      <c r="D128" t="s">
        <v>43</v>
      </c>
      <c r="E128">
        <v>28.3</v>
      </c>
      <c r="F128">
        <v>1</v>
      </c>
      <c r="G128" t="s">
        <v>96</v>
      </c>
      <c r="H128" s="5">
        <v>7</v>
      </c>
      <c r="I128" t="s">
        <v>255</v>
      </c>
      <c r="J128" t="s">
        <v>54</v>
      </c>
      <c r="K128" t="s">
        <v>90</v>
      </c>
      <c r="AL128" t="s">
        <v>256</v>
      </c>
      <c r="AM128">
        <v>800</v>
      </c>
      <c r="AN128">
        <v>42</v>
      </c>
      <c r="AO128" t="s">
        <v>39</v>
      </c>
      <c r="AP128">
        <v>15</v>
      </c>
      <c r="AQ128" t="s">
        <v>39</v>
      </c>
      <c r="AR128">
        <v>8</v>
      </c>
      <c r="AS128">
        <v>0</v>
      </c>
      <c r="AT128" t="s">
        <v>39</v>
      </c>
      <c r="AU128" t="s">
        <v>39</v>
      </c>
      <c r="AV128">
        <v>3</v>
      </c>
      <c r="AW128">
        <v>0</v>
      </c>
      <c r="AX128" t="s">
        <v>39</v>
      </c>
      <c r="AY128" t="s">
        <v>39</v>
      </c>
      <c r="AZ128" t="s">
        <v>39</v>
      </c>
      <c r="BA128">
        <v>1</v>
      </c>
      <c r="BB128" t="s">
        <v>39</v>
      </c>
      <c r="BH128" t="s">
        <v>46</v>
      </c>
      <c r="BI128" t="s">
        <v>39</v>
      </c>
      <c r="BJ128" t="s">
        <v>39</v>
      </c>
    </row>
    <row r="129" spans="1:62" x14ac:dyDescent="0.2">
      <c r="A129" t="s">
        <v>146</v>
      </c>
      <c r="B129" t="s">
        <v>379</v>
      </c>
      <c r="C129">
        <v>53</v>
      </c>
      <c r="D129" t="s">
        <v>43</v>
      </c>
      <c r="E129">
        <v>27.55</v>
      </c>
      <c r="F129">
        <v>2</v>
      </c>
      <c r="G129" t="s">
        <v>44</v>
      </c>
      <c r="H129" s="5">
        <v>6</v>
      </c>
      <c r="I129" t="s">
        <v>257</v>
      </c>
      <c r="J129" t="s">
        <v>61</v>
      </c>
      <c r="K129" t="s">
        <v>65</v>
      </c>
      <c r="AL129" t="s">
        <v>258</v>
      </c>
      <c r="AM129">
        <v>800</v>
      </c>
      <c r="AN129">
        <v>71</v>
      </c>
      <c r="AO129" t="s">
        <v>39</v>
      </c>
      <c r="AP129">
        <v>28</v>
      </c>
      <c r="AQ129">
        <v>48</v>
      </c>
      <c r="AR129">
        <v>10</v>
      </c>
      <c r="AS129">
        <v>10</v>
      </c>
      <c r="AT129" t="s">
        <v>39</v>
      </c>
      <c r="AU129" t="s">
        <v>39</v>
      </c>
      <c r="AV129">
        <v>3</v>
      </c>
      <c r="AW129">
        <v>7</v>
      </c>
      <c r="AX129">
        <v>8</v>
      </c>
      <c r="AY129">
        <v>10</v>
      </c>
      <c r="AZ129" t="s">
        <v>39</v>
      </c>
      <c r="BA129">
        <v>1</v>
      </c>
      <c r="BB129">
        <v>2</v>
      </c>
      <c r="BH129" t="s">
        <v>46</v>
      </c>
      <c r="BI129" t="s">
        <v>39</v>
      </c>
      <c r="BJ129" t="s">
        <v>39</v>
      </c>
    </row>
    <row r="130" spans="1:62" s="16" customFormat="1" x14ac:dyDescent="0.2">
      <c r="A130" s="16" t="s">
        <v>146</v>
      </c>
      <c r="B130" s="16" t="s">
        <v>379</v>
      </c>
      <c r="C130" s="16">
        <v>67</v>
      </c>
      <c r="D130" s="16" t="s">
        <v>43</v>
      </c>
      <c r="E130" s="16">
        <v>35.56</v>
      </c>
      <c r="F130" s="16">
        <v>2</v>
      </c>
      <c r="G130" s="16" t="s">
        <v>44</v>
      </c>
      <c r="H130" s="17">
        <v>7</v>
      </c>
      <c r="I130" s="16" t="s">
        <v>259</v>
      </c>
      <c r="J130" s="16" t="s">
        <v>61</v>
      </c>
      <c r="K130" s="16" t="s">
        <v>65</v>
      </c>
      <c r="M130" s="16" t="s">
        <v>429</v>
      </c>
      <c r="N130" s="16" t="s">
        <v>430</v>
      </c>
      <c r="O130" s="16" t="s">
        <v>429</v>
      </c>
      <c r="P130" s="16" t="s">
        <v>430</v>
      </c>
      <c r="Q130" s="16" t="s">
        <v>430</v>
      </c>
      <c r="U130" s="16" t="s">
        <v>75</v>
      </c>
      <c r="V130" s="16" t="s">
        <v>90</v>
      </c>
      <c r="W130" s="16">
        <v>1</v>
      </c>
      <c r="X130" s="16" t="s">
        <v>61</v>
      </c>
      <c r="Y130" s="16" t="s">
        <v>65</v>
      </c>
      <c r="Z130" s="16">
        <v>14</v>
      </c>
      <c r="AJ130" s="19">
        <v>0.3430555555555555</v>
      </c>
      <c r="AK130" s="19">
        <v>0.61319444444444449</v>
      </c>
      <c r="AL130" s="16" t="s">
        <v>260</v>
      </c>
      <c r="AM130" s="16">
        <v>1000</v>
      </c>
      <c r="AN130" s="16">
        <v>53</v>
      </c>
      <c r="AO130" s="16" t="s">
        <v>39</v>
      </c>
      <c r="AP130" s="16">
        <v>51</v>
      </c>
      <c r="AQ130" s="16" t="s">
        <v>39</v>
      </c>
      <c r="AR130" s="16">
        <v>10</v>
      </c>
      <c r="AS130" s="16">
        <v>0</v>
      </c>
      <c r="AT130" s="16" t="s">
        <v>39</v>
      </c>
      <c r="AU130" s="16" t="s">
        <v>39</v>
      </c>
      <c r="AV130" s="16">
        <v>8</v>
      </c>
      <c r="AW130" s="16">
        <v>10</v>
      </c>
      <c r="AX130" s="16" t="s">
        <v>39</v>
      </c>
      <c r="AY130" s="16" t="s">
        <v>39</v>
      </c>
      <c r="AZ130" s="16" t="s">
        <v>39</v>
      </c>
      <c r="BA130" s="16">
        <v>1</v>
      </c>
      <c r="BB130" s="16" t="s">
        <v>39</v>
      </c>
      <c r="BH130" s="16" t="s">
        <v>46</v>
      </c>
      <c r="BI130" s="16" t="s">
        <v>39</v>
      </c>
      <c r="BJ130" s="16" t="s">
        <v>39</v>
      </c>
    </row>
    <row r="131" spans="1:62" s="16" customFormat="1" x14ac:dyDescent="0.2">
      <c r="A131" s="16" t="s">
        <v>143</v>
      </c>
      <c r="B131" s="16" t="s">
        <v>379</v>
      </c>
      <c r="C131" s="16">
        <v>69</v>
      </c>
      <c r="D131" s="16" t="s">
        <v>43</v>
      </c>
      <c r="E131" s="16">
        <v>22.72</v>
      </c>
      <c r="F131" s="16">
        <v>2</v>
      </c>
      <c r="G131" s="16" t="s">
        <v>44</v>
      </c>
      <c r="H131" s="17">
        <v>6</v>
      </c>
      <c r="I131" s="16" t="s">
        <v>112</v>
      </c>
      <c r="J131" s="16" t="s">
        <v>113</v>
      </c>
      <c r="K131" s="16" t="s">
        <v>58</v>
      </c>
      <c r="M131" s="16" t="s">
        <v>429</v>
      </c>
      <c r="N131" s="16" t="s">
        <v>430</v>
      </c>
      <c r="O131" s="16" t="s">
        <v>430</v>
      </c>
      <c r="P131" s="16" t="s">
        <v>430</v>
      </c>
      <c r="Q131" s="16" t="s">
        <v>430</v>
      </c>
      <c r="X131" s="16" t="s">
        <v>113</v>
      </c>
      <c r="Y131" s="16" t="s">
        <v>409</v>
      </c>
      <c r="Z131" s="16">
        <v>12</v>
      </c>
      <c r="AJ131" s="19">
        <v>0.3527777777777778</v>
      </c>
      <c r="AK131" s="19">
        <v>0.58750000000000002</v>
      </c>
      <c r="AL131" s="16" t="s">
        <v>261</v>
      </c>
      <c r="AM131" s="16">
        <v>1000</v>
      </c>
      <c r="AN131" s="16">
        <v>55</v>
      </c>
      <c r="AO131" s="16">
        <v>60</v>
      </c>
      <c r="AP131" s="16">
        <v>46</v>
      </c>
      <c r="AQ131" s="16" t="s">
        <v>39</v>
      </c>
      <c r="AR131" s="16">
        <v>10</v>
      </c>
      <c r="AS131" s="16">
        <v>7</v>
      </c>
      <c r="AT131" s="16">
        <v>10</v>
      </c>
      <c r="AU131" s="16">
        <v>10</v>
      </c>
      <c r="AV131" s="16">
        <v>6</v>
      </c>
      <c r="AW131" s="16">
        <v>10</v>
      </c>
      <c r="AX131" s="16" t="s">
        <v>39</v>
      </c>
      <c r="AY131" s="16" t="s">
        <v>39</v>
      </c>
      <c r="AZ131" s="16">
        <v>3</v>
      </c>
      <c r="BA131" s="16">
        <v>1</v>
      </c>
      <c r="BB131" s="16" t="s">
        <v>39</v>
      </c>
      <c r="BH131" s="16" t="s">
        <v>46</v>
      </c>
      <c r="BI131" s="16" t="s">
        <v>39</v>
      </c>
      <c r="BJ131" s="16" t="s">
        <v>39</v>
      </c>
    </row>
    <row r="132" spans="1:62" x14ac:dyDescent="0.2">
      <c r="A132" t="s">
        <v>51</v>
      </c>
      <c r="B132" t="s">
        <v>379</v>
      </c>
      <c r="C132">
        <v>71</v>
      </c>
      <c r="D132" t="s">
        <v>50</v>
      </c>
      <c r="E132">
        <v>24.02</v>
      </c>
      <c r="F132">
        <v>2</v>
      </c>
      <c r="G132" t="s">
        <v>44</v>
      </c>
      <c r="H132" s="5">
        <v>7</v>
      </c>
      <c r="I132" t="s">
        <v>39</v>
      </c>
      <c r="J132" t="s">
        <v>77</v>
      </c>
      <c r="K132" t="s">
        <v>42</v>
      </c>
      <c r="M132" t="s">
        <v>429</v>
      </c>
      <c r="N132" t="s">
        <v>430</v>
      </c>
      <c r="O132" t="s">
        <v>429</v>
      </c>
      <c r="P132" t="s">
        <v>430</v>
      </c>
      <c r="Q132" t="s">
        <v>429</v>
      </c>
      <c r="U132" t="s">
        <v>64</v>
      </c>
      <c r="V132" t="s">
        <v>90</v>
      </c>
      <c r="W132">
        <v>2</v>
      </c>
      <c r="X132" t="s">
        <v>99</v>
      </c>
      <c r="Y132" t="s">
        <v>65</v>
      </c>
      <c r="Z132">
        <v>7</v>
      </c>
      <c r="AD132" t="s">
        <v>482</v>
      </c>
      <c r="AJ132" s="15">
        <v>0.34166666666666662</v>
      </c>
      <c r="AK132" s="15">
        <v>0.80972222222222223</v>
      </c>
      <c r="AL132" t="s">
        <v>262</v>
      </c>
      <c r="AM132">
        <v>1700</v>
      </c>
      <c r="AN132">
        <v>20</v>
      </c>
      <c r="AO132">
        <v>20</v>
      </c>
      <c r="AP132">
        <v>11</v>
      </c>
      <c r="AQ132">
        <v>16</v>
      </c>
      <c r="AR132">
        <v>8</v>
      </c>
      <c r="AS132">
        <v>0</v>
      </c>
      <c r="AT132">
        <v>2</v>
      </c>
      <c r="AU132">
        <v>0</v>
      </c>
      <c r="AV132">
        <v>1</v>
      </c>
      <c r="AW132">
        <v>0</v>
      </c>
      <c r="AX132">
        <v>3</v>
      </c>
      <c r="AY132">
        <v>0</v>
      </c>
      <c r="AZ132">
        <v>1</v>
      </c>
      <c r="BA132">
        <v>0</v>
      </c>
      <c r="BB132">
        <v>0</v>
      </c>
      <c r="BH132" t="s">
        <v>46</v>
      </c>
      <c r="BI132" t="s">
        <v>39</v>
      </c>
      <c r="BJ132" t="s">
        <v>39</v>
      </c>
    </row>
    <row r="133" spans="1:62" x14ac:dyDescent="0.2">
      <c r="A133" t="s">
        <v>146</v>
      </c>
      <c r="B133" t="s">
        <v>379</v>
      </c>
      <c r="C133">
        <v>64</v>
      </c>
      <c r="D133" t="s">
        <v>43</v>
      </c>
      <c r="E133">
        <v>24.03</v>
      </c>
      <c r="F133">
        <v>2</v>
      </c>
      <c r="G133" t="s">
        <v>44</v>
      </c>
      <c r="H133" s="5">
        <v>8</v>
      </c>
      <c r="I133" t="s">
        <v>263</v>
      </c>
      <c r="J133" t="s">
        <v>61</v>
      </c>
      <c r="K133" t="s">
        <v>42</v>
      </c>
      <c r="M133" t="s">
        <v>429</v>
      </c>
      <c r="N133" t="s">
        <v>430</v>
      </c>
      <c r="O133" t="s">
        <v>430</v>
      </c>
      <c r="P133" t="s">
        <v>430</v>
      </c>
      <c r="Q133" t="s">
        <v>430</v>
      </c>
      <c r="X133" t="s">
        <v>61</v>
      </c>
      <c r="Y133" t="s">
        <v>42</v>
      </c>
      <c r="Z133">
        <v>15</v>
      </c>
      <c r="AJ133" s="15">
        <v>0.3125</v>
      </c>
      <c r="AK133" s="15">
        <v>0.59027777777777779</v>
      </c>
      <c r="AL133" t="s">
        <v>264</v>
      </c>
      <c r="AM133">
        <v>1200</v>
      </c>
      <c r="AN133">
        <v>66</v>
      </c>
      <c r="AO133">
        <v>71</v>
      </c>
      <c r="AP133">
        <v>53</v>
      </c>
      <c r="AQ133" t="s">
        <v>39</v>
      </c>
      <c r="AR133">
        <v>10</v>
      </c>
      <c r="AS133">
        <v>0</v>
      </c>
      <c r="AT133">
        <v>8</v>
      </c>
      <c r="AU133">
        <v>8</v>
      </c>
      <c r="AV133">
        <v>8</v>
      </c>
      <c r="AW133">
        <v>8</v>
      </c>
      <c r="AX133" t="s">
        <v>39</v>
      </c>
      <c r="AY133" t="s">
        <v>39</v>
      </c>
      <c r="AZ133">
        <v>3</v>
      </c>
      <c r="BA133">
        <v>3</v>
      </c>
      <c r="BB133" t="s">
        <v>39</v>
      </c>
      <c r="BH133" t="s">
        <v>46</v>
      </c>
      <c r="BI133" t="s">
        <v>39</v>
      </c>
      <c r="BJ133" t="s">
        <v>39</v>
      </c>
    </row>
    <row r="134" spans="1:62" x14ac:dyDescent="0.2">
      <c r="A134" t="s">
        <v>51</v>
      </c>
      <c r="B134" t="s">
        <v>379</v>
      </c>
      <c r="C134">
        <v>22</v>
      </c>
      <c r="D134" t="s">
        <v>43</v>
      </c>
      <c r="E134">
        <v>18.34</v>
      </c>
      <c r="F134">
        <v>1</v>
      </c>
      <c r="G134" t="s">
        <v>96</v>
      </c>
      <c r="H134" s="5">
        <v>7</v>
      </c>
      <c r="I134" t="s">
        <v>265</v>
      </c>
      <c r="J134" t="s">
        <v>61</v>
      </c>
      <c r="K134" t="s">
        <v>75</v>
      </c>
      <c r="M134" t="s">
        <v>429</v>
      </c>
      <c r="N134" t="s">
        <v>430</v>
      </c>
      <c r="O134" t="s">
        <v>430</v>
      </c>
      <c r="P134" t="s">
        <v>430</v>
      </c>
      <c r="Q134" t="s">
        <v>430</v>
      </c>
      <c r="X134" t="s">
        <v>61</v>
      </c>
      <c r="Y134" t="s">
        <v>75</v>
      </c>
      <c r="Z134">
        <v>12</v>
      </c>
      <c r="AJ134" s="15">
        <v>0.34861111111111115</v>
      </c>
      <c r="AK134" s="15">
        <v>0.51527777777777783</v>
      </c>
      <c r="AL134" t="s">
        <v>266</v>
      </c>
      <c r="AM134">
        <v>350</v>
      </c>
      <c r="AN134">
        <v>20</v>
      </c>
      <c r="AO134" t="s">
        <v>39</v>
      </c>
      <c r="AP134">
        <v>8</v>
      </c>
      <c r="AQ134" t="s">
        <v>39</v>
      </c>
      <c r="AR134">
        <v>9</v>
      </c>
      <c r="AS134">
        <v>0</v>
      </c>
      <c r="AT134" t="s">
        <v>39</v>
      </c>
      <c r="AU134" t="s">
        <v>39</v>
      </c>
      <c r="AV134">
        <v>5</v>
      </c>
      <c r="AW134">
        <v>0</v>
      </c>
      <c r="AX134" t="s">
        <v>39</v>
      </c>
      <c r="AY134" t="s">
        <v>39</v>
      </c>
      <c r="AZ134" t="s">
        <v>39</v>
      </c>
      <c r="BA134">
        <v>0</v>
      </c>
      <c r="BB134" t="s">
        <v>39</v>
      </c>
      <c r="BH134" t="s">
        <v>46</v>
      </c>
      <c r="BI134" t="s">
        <v>39</v>
      </c>
      <c r="BJ134" t="s">
        <v>39</v>
      </c>
    </row>
    <row r="135" spans="1:62" x14ac:dyDescent="0.2">
      <c r="A135" t="s">
        <v>146</v>
      </c>
      <c r="B135" t="s">
        <v>379</v>
      </c>
      <c r="C135">
        <v>72</v>
      </c>
      <c r="D135" t="s">
        <v>50</v>
      </c>
      <c r="E135">
        <v>23.14</v>
      </c>
      <c r="F135">
        <v>2</v>
      </c>
      <c r="G135" t="s">
        <v>44</v>
      </c>
      <c r="H135" s="5">
        <v>13</v>
      </c>
      <c r="I135" t="s">
        <v>267</v>
      </c>
      <c r="J135" t="s">
        <v>68</v>
      </c>
      <c r="K135" t="s">
        <v>42</v>
      </c>
      <c r="M135" t="s">
        <v>429</v>
      </c>
      <c r="N135" t="s">
        <v>430</v>
      </c>
      <c r="O135" t="s">
        <v>430</v>
      </c>
      <c r="P135" t="s">
        <v>430</v>
      </c>
      <c r="Q135" t="s">
        <v>429</v>
      </c>
      <c r="X135" t="s">
        <v>54</v>
      </c>
      <c r="Y135" t="s">
        <v>409</v>
      </c>
      <c r="Z135">
        <v>14</v>
      </c>
      <c r="AD135" t="s">
        <v>483</v>
      </c>
      <c r="AJ135" s="15">
        <v>0.3756944444444445</v>
      </c>
      <c r="AK135" s="15">
        <v>0.81666666666666676</v>
      </c>
      <c r="AL135" t="s">
        <v>268</v>
      </c>
      <c r="AM135">
        <v>1600</v>
      </c>
      <c r="AN135">
        <v>53</v>
      </c>
      <c r="AO135">
        <v>10</v>
      </c>
      <c r="AP135">
        <v>17</v>
      </c>
      <c r="AQ135" t="s">
        <v>39</v>
      </c>
      <c r="AR135">
        <v>8</v>
      </c>
      <c r="AS135">
        <v>0</v>
      </c>
      <c r="AT135">
        <v>0</v>
      </c>
      <c r="AU135">
        <v>0</v>
      </c>
      <c r="AV135">
        <v>0</v>
      </c>
      <c r="AW135">
        <v>0</v>
      </c>
      <c r="AX135" t="s">
        <v>39</v>
      </c>
      <c r="AY135" t="s">
        <v>39</v>
      </c>
      <c r="AZ135">
        <v>0</v>
      </c>
      <c r="BA135">
        <v>0</v>
      </c>
      <c r="BB135" t="s">
        <v>39</v>
      </c>
      <c r="BH135" t="s">
        <v>46</v>
      </c>
      <c r="BI135" t="s">
        <v>39</v>
      </c>
      <c r="BJ135" t="s">
        <v>39</v>
      </c>
    </row>
    <row r="136" spans="1:62" x14ac:dyDescent="0.2">
      <c r="A136" t="s">
        <v>146</v>
      </c>
      <c r="B136" t="s">
        <v>379</v>
      </c>
      <c r="C136">
        <v>67</v>
      </c>
      <c r="D136" t="s">
        <v>43</v>
      </c>
      <c r="E136">
        <v>21.3</v>
      </c>
      <c r="F136">
        <v>2</v>
      </c>
      <c r="G136" t="s">
        <v>44</v>
      </c>
      <c r="H136" s="5">
        <v>7</v>
      </c>
      <c r="I136" t="s">
        <v>269</v>
      </c>
      <c r="J136" t="s">
        <v>41</v>
      </c>
      <c r="K136" t="s">
        <v>58</v>
      </c>
      <c r="M136" t="s">
        <v>429</v>
      </c>
      <c r="N136" t="s">
        <v>430</v>
      </c>
      <c r="O136" t="s">
        <v>429</v>
      </c>
      <c r="P136" t="s">
        <v>430</v>
      </c>
      <c r="Q136" t="s">
        <v>430</v>
      </c>
      <c r="U136" t="s">
        <v>64</v>
      </c>
      <c r="V136" t="s">
        <v>90</v>
      </c>
      <c r="W136">
        <v>2</v>
      </c>
      <c r="X136" t="s">
        <v>41</v>
      </c>
      <c r="Y136" t="s">
        <v>409</v>
      </c>
      <c r="Z136">
        <v>9</v>
      </c>
      <c r="AJ136" s="15">
        <v>0.3527777777777778</v>
      </c>
      <c r="AK136" s="15">
        <v>0.61041666666666672</v>
      </c>
      <c r="AL136" t="s">
        <v>270</v>
      </c>
      <c r="AM136">
        <v>400</v>
      </c>
      <c r="AN136">
        <v>28</v>
      </c>
      <c r="AO136" t="s">
        <v>39</v>
      </c>
      <c r="AP136">
        <v>8</v>
      </c>
      <c r="AQ136" t="s">
        <v>39</v>
      </c>
      <c r="AR136">
        <v>9</v>
      </c>
      <c r="AS136">
        <v>0</v>
      </c>
      <c r="AT136" t="s">
        <v>39</v>
      </c>
      <c r="AU136" t="s">
        <v>39</v>
      </c>
      <c r="AV136">
        <v>2</v>
      </c>
      <c r="AW136">
        <v>0</v>
      </c>
      <c r="AX136" t="s">
        <v>39</v>
      </c>
      <c r="AY136" t="s">
        <v>39</v>
      </c>
      <c r="AZ136" t="s">
        <v>39</v>
      </c>
      <c r="BA136">
        <v>0</v>
      </c>
      <c r="BB136" t="s">
        <v>39</v>
      </c>
      <c r="BH136" t="s">
        <v>46</v>
      </c>
      <c r="BI136" t="s">
        <v>39</v>
      </c>
      <c r="BJ136" t="s">
        <v>39</v>
      </c>
    </row>
    <row r="137" spans="1:62" x14ac:dyDescent="0.2">
      <c r="A137" t="s">
        <v>146</v>
      </c>
      <c r="B137" t="s">
        <v>379</v>
      </c>
      <c r="C137">
        <v>54</v>
      </c>
      <c r="D137" t="s">
        <v>43</v>
      </c>
      <c r="E137">
        <v>20.34</v>
      </c>
      <c r="F137">
        <v>2</v>
      </c>
      <c r="G137" t="s">
        <v>44</v>
      </c>
      <c r="H137" s="5">
        <v>6</v>
      </c>
      <c r="I137" t="s">
        <v>271</v>
      </c>
      <c r="J137" t="s">
        <v>133</v>
      </c>
      <c r="K137" t="s">
        <v>65</v>
      </c>
      <c r="M137" t="s">
        <v>429</v>
      </c>
      <c r="N137" t="s">
        <v>430</v>
      </c>
      <c r="O137" t="s">
        <v>430</v>
      </c>
      <c r="P137" t="s">
        <v>430</v>
      </c>
      <c r="Q137" t="s">
        <v>430</v>
      </c>
      <c r="X137" t="s">
        <v>133</v>
      </c>
      <c r="Y137" t="s">
        <v>65</v>
      </c>
      <c r="Z137">
        <v>12</v>
      </c>
      <c r="AJ137" s="15">
        <v>0.30694444444444441</v>
      </c>
      <c r="AK137" s="15">
        <v>0.53263888888888888</v>
      </c>
      <c r="AL137" t="s">
        <v>272</v>
      </c>
      <c r="AM137">
        <v>300</v>
      </c>
      <c r="AN137">
        <v>57</v>
      </c>
      <c r="AO137">
        <v>8</v>
      </c>
      <c r="AP137">
        <v>12</v>
      </c>
      <c r="AQ137" t="s">
        <v>39</v>
      </c>
      <c r="AR137">
        <v>10</v>
      </c>
      <c r="AS137">
        <v>0</v>
      </c>
      <c r="AT137">
        <v>3</v>
      </c>
      <c r="AU137">
        <v>3</v>
      </c>
      <c r="AV137">
        <v>1</v>
      </c>
      <c r="AW137">
        <v>1</v>
      </c>
      <c r="AX137" t="s">
        <v>39</v>
      </c>
      <c r="AY137" t="s">
        <v>39</v>
      </c>
      <c r="AZ137">
        <v>0</v>
      </c>
      <c r="BA137">
        <v>0</v>
      </c>
      <c r="BB137" t="s">
        <v>39</v>
      </c>
      <c r="BH137" t="s">
        <v>46</v>
      </c>
      <c r="BI137" t="s">
        <v>39</v>
      </c>
      <c r="BJ137" t="s">
        <v>39</v>
      </c>
    </row>
    <row r="138" spans="1:62" x14ac:dyDescent="0.2">
      <c r="A138" t="s">
        <v>146</v>
      </c>
      <c r="B138" t="s">
        <v>379</v>
      </c>
      <c r="C138">
        <v>25</v>
      </c>
      <c r="D138" t="s">
        <v>43</v>
      </c>
      <c r="E138">
        <v>20.62</v>
      </c>
      <c r="F138">
        <v>2</v>
      </c>
      <c r="G138" t="s">
        <v>44</v>
      </c>
      <c r="H138" s="5">
        <v>6</v>
      </c>
      <c r="I138" t="s">
        <v>273</v>
      </c>
      <c r="J138" t="s">
        <v>61</v>
      </c>
      <c r="K138" t="s">
        <v>90</v>
      </c>
      <c r="M138" t="s">
        <v>429</v>
      </c>
      <c r="N138" t="s">
        <v>430</v>
      </c>
      <c r="O138" t="s">
        <v>430</v>
      </c>
      <c r="P138" t="s">
        <v>430</v>
      </c>
      <c r="Q138" t="s">
        <v>430</v>
      </c>
      <c r="X138" t="s">
        <v>61</v>
      </c>
      <c r="Y138" t="s">
        <v>75</v>
      </c>
      <c r="Z138">
        <v>12</v>
      </c>
      <c r="AJ138" s="15">
        <v>0.3527777777777778</v>
      </c>
      <c r="AK138" s="15">
        <v>0.65138888888888891</v>
      </c>
      <c r="AL138" t="s">
        <v>274</v>
      </c>
      <c r="AM138">
        <v>600</v>
      </c>
      <c r="AN138">
        <v>46</v>
      </c>
      <c r="AO138" t="s">
        <v>39</v>
      </c>
      <c r="AP138">
        <v>31</v>
      </c>
      <c r="AQ138" t="s">
        <v>39</v>
      </c>
      <c r="AR138">
        <v>7</v>
      </c>
      <c r="AS138">
        <v>8</v>
      </c>
      <c r="AT138" t="s">
        <v>39</v>
      </c>
      <c r="AU138" t="s">
        <v>39</v>
      </c>
      <c r="AV138">
        <v>3</v>
      </c>
      <c r="AW138">
        <v>0</v>
      </c>
      <c r="AX138" t="s">
        <v>39</v>
      </c>
      <c r="AY138" t="s">
        <v>39</v>
      </c>
      <c r="AZ138" t="s">
        <v>39</v>
      </c>
      <c r="BA138">
        <v>1</v>
      </c>
      <c r="BB138">
        <v>0</v>
      </c>
      <c r="BH138" t="s">
        <v>46</v>
      </c>
      <c r="BI138" t="s">
        <v>39</v>
      </c>
      <c r="BJ138" t="s">
        <v>39</v>
      </c>
    </row>
    <row r="139" spans="1:62" x14ac:dyDescent="0.2">
      <c r="A139" t="s">
        <v>184</v>
      </c>
      <c r="B139" t="s">
        <v>379</v>
      </c>
      <c r="C139">
        <v>36</v>
      </c>
      <c r="D139" t="s">
        <v>43</v>
      </c>
      <c r="E139">
        <v>21.26</v>
      </c>
      <c r="F139">
        <v>2</v>
      </c>
      <c r="G139" t="s">
        <v>44</v>
      </c>
      <c r="H139" s="5">
        <v>7</v>
      </c>
      <c r="I139" t="s">
        <v>201</v>
      </c>
      <c r="J139" t="s">
        <v>73</v>
      </c>
      <c r="K139" t="s">
        <v>90</v>
      </c>
      <c r="M139" t="s">
        <v>429</v>
      </c>
      <c r="N139" t="s">
        <v>430</v>
      </c>
      <c r="O139" t="s">
        <v>430</v>
      </c>
      <c r="P139" t="s">
        <v>430</v>
      </c>
      <c r="Q139" t="s">
        <v>430</v>
      </c>
      <c r="X139" t="s">
        <v>73</v>
      </c>
      <c r="Y139" t="s">
        <v>90</v>
      </c>
      <c r="Z139">
        <v>8</v>
      </c>
      <c r="AJ139" s="15">
        <v>0.36388888888888887</v>
      </c>
      <c r="AK139" s="15">
        <v>0.51041666666666663</v>
      </c>
      <c r="AL139" t="s">
        <v>275</v>
      </c>
      <c r="AM139">
        <v>250</v>
      </c>
      <c r="AN139">
        <v>28</v>
      </c>
      <c r="AO139" t="s">
        <v>39</v>
      </c>
      <c r="AP139">
        <v>20</v>
      </c>
      <c r="AQ139" t="s">
        <v>39</v>
      </c>
      <c r="AR139">
        <v>8</v>
      </c>
      <c r="AS139">
        <v>0</v>
      </c>
      <c r="AT139" t="s">
        <v>39</v>
      </c>
      <c r="AU139" t="s">
        <v>39</v>
      </c>
      <c r="AV139">
        <v>5</v>
      </c>
      <c r="AW139">
        <v>3</v>
      </c>
      <c r="AX139" t="s">
        <v>39</v>
      </c>
      <c r="AY139" t="s">
        <v>39</v>
      </c>
      <c r="AZ139" t="s">
        <v>39</v>
      </c>
      <c r="BA139">
        <v>1</v>
      </c>
      <c r="BB139" t="s">
        <v>39</v>
      </c>
      <c r="BH139" t="s">
        <v>46</v>
      </c>
      <c r="BI139" t="s">
        <v>39</v>
      </c>
      <c r="BJ139" t="s">
        <v>39</v>
      </c>
    </row>
    <row r="140" spans="1:62" x14ac:dyDescent="0.2">
      <c r="A140" t="s">
        <v>146</v>
      </c>
      <c r="B140" t="s">
        <v>379</v>
      </c>
      <c r="C140">
        <v>24</v>
      </c>
      <c r="D140" t="s">
        <v>43</v>
      </c>
      <c r="E140">
        <v>22.66</v>
      </c>
      <c r="F140">
        <v>1</v>
      </c>
      <c r="G140" t="s">
        <v>96</v>
      </c>
      <c r="H140" s="5">
        <v>6</v>
      </c>
      <c r="I140" t="s">
        <v>276</v>
      </c>
      <c r="J140" t="s">
        <v>49</v>
      </c>
      <c r="K140" t="s">
        <v>90</v>
      </c>
      <c r="M140" t="s">
        <v>429</v>
      </c>
      <c r="N140" t="s">
        <v>430</v>
      </c>
      <c r="O140" t="s">
        <v>430</v>
      </c>
      <c r="P140" t="s">
        <v>430</v>
      </c>
      <c r="Q140" t="s">
        <v>430</v>
      </c>
      <c r="X140" t="s">
        <v>49</v>
      </c>
      <c r="Y140" t="s">
        <v>90</v>
      </c>
      <c r="Z140">
        <v>14</v>
      </c>
      <c r="AJ140" s="15">
        <v>0.30902777777777779</v>
      </c>
      <c r="AK140" s="15">
        <v>0.625</v>
      </c>
      <c r="AL140" t="s">
        <v>277</v>
      </c>
      <c r="AM140">
        <v>650</v>
      </c>
      <c r="AN140">
        <v>14</v>
      </c>
      <c r="AO140">
        <v>12</v>
      </c>
      <c r="AP140" t="s">
        <v>39</v>
      </c>
      <c r="AQ140">
        <v>2</v>
      </c>
      <c r="AR140">
        <v>6</v>
      </c>
      <c r="AS140">
        <v>0</v>
      </c>
      <c r="AT140">
        <v>3</v>
      </c>
      <c r="AU140">
        <v>0</v>
      </c>
      <c r="AV140" t="s">
        <v>39</v>
      </c>
      <c r="AW140" t="s">
        <v>39</v>
      </c>
      <c r="AX140">
        <v>4</v>
      </c>
      <c r="AY140">
        <v>0</v>
      </c>
      <c r="AZ140">
        <v>0</v>
      </c>
      <c r="BA140" t="s">
        <v>39</v>
      </c>
      <c r="BB140">
        <v>0</v>
      </c>
      <c r="BH140" t="s">
        <v>46</v>
      </c>
      <c r="BI140" t="s">
        <v>39</v>
      </c>
      <c r="BJ140" t="s">
        <v>39</v>
      </c>
    </row>
    <row r="141" spans="1:62" x14ac:dyDescent="0.2">
      <c r="A141" t="s">
        <v>146</v>
      </c>
      <c r="B141" t="s">
        <v>379</v>
      </c>
      <c r="C141">
        <v>50</v>
      </c>
      <c r="D141" t="s">
        <v>43</v>
      </c>
      <c r="E141">
        <v>21.11</v>
      </c>
      <c r="F141">
        <v>2</v>
      </c>
      <c r="G141" t="s">
        <v>44</v>
      </c>
      <c r="H141" s="5">
        <v>7</v>
      </c>
      <c r="I141" t="s">
        <v>278</v>
      </c>
      <c r="J141" t="s">
        <v>61</v>
      </c>
      <c r="K141" t="s">
        <v>75</v>
      </c>
      <c r="M141" t="s">
        <v>429</v>
      </c>
      <c r="N141" t="s">
        <v>430</v>
      </c>
      <c r="O141" t="s">
        <v>430</v>
      </c>
      <c r="P141" t="s">
        <v>430</v>
      </c>
      <c r="Q141" t="s">
        <v>430</v>
      </c>
      <c r="X141" t="s">
        <v>61</v>
      </c>
      <c r="Y141" t="s">
        <v>75</v>
      </c>
      <c r="Z141">
        <v>12</v>
      </c>
      <c r="AJ141" s="15">
        <v>0.3611111111111111</v>
      </c>
      <c r="AK141" s="15">
        <v>0.62986111111111109</v>
      </c>
      <c r="AL141" t="s">
        <v>279</v>
      </c>
      <c r="AM141">
        <v>550</v>
      </c>
      <c r="AN141">
        <v>40</v>
      </c>
      <c r="AO141">
        <v>14</v>
      </c>
      <c r="AP141" t="s">
        <v>39</v>
      </c>
      <c r="AQ141" t="s">
        <v>39</v>
      </c>
      <c r="AR141">
        <v>8</v>
      </c>
      <c r="AS141">
        <v>5</v>
      </c>
      <c r="AT141">
        <v>1</v>
      </c>
      <c r="AU141">
        <v>0</v>
      </c>
      <c r="AV141" t="s">
        <v>39</v>
      </c>
      <c r="AW141" t="s">
        <v>39</v>
      </c>
      <c r="AX141" t="s">
        <v>39</v>
      </c>
      <c r="AY141" t="s">
        <v>39</v>
      </c>
      <c r="AZ141">
        <v>0</v>
      </c>
      <c r="BA141" t="s">
        <v>39</v>
      </c>
      <c r="BB141" t="s">
        <v>39</v>
      </c>
      <c r="BH141" t="s">
        <v>46</v>
      </c>
      <c r="BI141" t="s">
        <v>39</v>
      </c>
      <c r="BJ141" t="s">
        <v>39</v>
      </c>
    </row>
    <row r="142" spans="1:62" x14ac:dyDescent="0.2">
      <c r="A142" t="s">
        <v>184</v>
      </c>
      <c r="B142" t="s">
        <v>379</v>
      </c>
      <c r="C142">
        <v>51</v>
      </c>
      <c r="D142" t="s">
        <v>43</v>
      </c>
      <c r="E142">
        <v>25.53</v>
      </c>
      <c r="F142">
        <v>2</v>
      </c>
      <c r="G142" t="s">
        <v>44</v>
      </c>
      <c r="H142" s="5">
        <v>6</v>
      </c>
      <c r="I142" t="s">
        <v>280</v>
      </c>
      <c r="J142" t="s">
        <v>41</v>
      </c>
      <c r="K142" t="s">
        <v>65</v>
      </c>
      <c r="M142" t="s">
        <v>429</v>
      </c>
      <c r="N142" t="s">
        <v>430</v>
      </c>
      <c r="O142" t="s">
        <v>430</v>
      </c>
      <c r="P142" t="s">
        <v>430</v>
      </c>
      <c r="Q142" t="s">
        <v>430</v>
      </c>
      <c r="X142" t="s">
        <v>41</v>
      </c>
      <c r="Y142" t="s">
        <v>90</v>
      </c>
      <c r="Z142">
        <v>7</v>
      </c>
      <c r="AJ142" s="15">
        <v>0.34166666666666662</v>
      </c>
      <c r="AK142" s="15">
        <v>0.47222222222222227</v>
      </c>
      <c r="AL142" t="s">
        <v>281</v>
      </c>
      <c r="AM142">
        <v>300</v>
      </c>
      <c r="AN142">
        <v>30</v>
      </c>
      <c r="AO142">
        <v>30</v>
      </c>
      <c r="AP142">
        <v>20</v>
      </c>
      <c r="AQ142" t="s">
        <v>39</v>
      </c>
      <c r="AR142">
        <v>7</v>
      </c>
      <c r="AS142">
        <v>7</v>
      </c>
      <c r="AT142">
        <v>5</v>
      </c>
      <c r="AU142">
        <v>0</v>
      </c>
      <c r="AV142">
        <v>5</v>
      </c>
      <c r="AW142">
        <v>0</v>
      </c>
      <c r="AX142" t="s">
        <v>39</v>
      </c>
      <c r="AY142" t="s">
        <v>39</v>
      </c>
      <c r="AZ142">
        <v>0</v>
      </c>
      <c r="BA142">
        <v>1</v>
      </c>
      <c r="BB142" t="s">
        <v>39</v>
      </c>
      <c r="BH142" t="s">
        <v>46</v>
      </c>
      <c r="BI142" t="s">
        <v>39</v>
      </c>
      <c r="BJ142" t="s">
        <v>39</v>
      </c>
    </row>
    <row r="143" spans="1:62" x14ac:dyDescent="0.2">
      <c r="A143" t="s">
        <v>146</v>
      </c>
      <c r="B143" t="s">
        <v>379</v>
      </c>
      <c r="C143">
        <v>58</v>
      </c>
      <c r="D143" t="s">
        <v>43</v>
      </c>
      <c r="E143">
        <v>26.67</v>
      </c>
      <c r="F143">
        <v>2</v>
      </c>
      <c r="G143" t="s">
        <v>44</v>
      </c>
      <c r="H143" s="5">
        <v>7</v>
      </c>
      <c r="I143" t="s">
        <v>282</v>
      </c>
      <c r="J143" t="s">
        <v>41</v>
      </c>
      <c r="K143" t="s">
        <v>42</v>
      </c>
      <c r="M143" t="s">
        <v>429</v>
      </c>
      <c r="N143" t="s">
        <v>430</v>
      </c>
      <c r="O143" t="s">
        <v>429</v>
      </c>
      <c r="P143" t="s">
        <v>430</v>
      </c>
      <c r="Q143" t="s">
        <v>430</v>
      </c>
      <c r="U143" t="s">
        <v>75</v>
      </c>
      <c r="V143" t="s">
        <v>65</v>
      </c>
      <c r="W143">
        <v>2</v>
      </c>
      <c r="X143" t="s">
        <v>41</v>
      </c>
      <c r="Y143" t="s">
        <v>42</v>
      </c>
      <c r="Z143">
        <v>9</v>
      </c>
      <c r="AJ143" s="15">
        <v>0.35000000000000003</v>
      </c>
      <c r="AK143" s="15">
        <v>0.6118055555555556</v>
      </c>
      <c r="AL143" t="s">
        <v>283</v>
      </c>
      <c r="AM143">
        <v>450</v>
      </c>
      <c r="AN143">
        <v>71</v>
      </c>
      <c r="AO143" t="s">
        <v>39</v>
      </c>
      <c r="AP143">
        <v>46</v>
      </c>
      <c r="AQ143" t="s">
        <v>39</v>
      </c>
      <c r="AR143">
        <v>10</v>
      </c>
      <c r="AS143">
        <v>10</v>
      </c>
      <c r="AT143" t="s">
        <v>39</v>
      </c>
      <c r="AU143" t="s">
        <v>39</v>
      </c>
      <c r="AV143">
        <v>8</v>
      </c>
      <c r="AW143">
        <v>8</v>
      </c>
      <c r="AX143" t="s">
        <v>39</v>
      </c>
      <c r="AY143" t="s">
        <v>39</v>
      </c>
      <c r="AZ143" t="s">
        <v>39</v>
      </c>
      <c r="BA143">
        <v>1</v>
      </c>
      <c r="BB143" t="s">
        <v>39</v>
      </c>
      <c r="BH143" t="s">
        <v>46</v>
      </c>
      <c r="BI143" t="s">
        <v>39</v>
      </c>
      <c r="BJ143" t="s">
        <v>39</v>
      </c>
    </row>
    <row r="144" spans="1:62" x14ac:dyDescent="0.2">
      <c r="A144" t="s">
        <v>184</v>
      </c>
      <c r="B144" t="s">
        <v>379</v>
      </c>
      <c r="C144">
        <v>18</v>
      </c>
      <c r="D144" t="s">
        <v>50</v>
      </c>
      <c r="E144">
        <v>17.71</v>
      </c>
      <c r="F144">
        <v>1</v>
      </c>
      <c r="G144" t="s">
        <v>96</v>
      </c>
      <c r="H144" s="5">
        <v>6</v>
      </c>
      <c r="I144" t="s">
        <v>201</v>
      </c>
      <c r="J144" t="s">
        <v>73</v>
      </c>
      <c r="K144" t="s">
        <v>90</v>
      </c>
      <c r="M144" t="s">
        <v>429</v>
      </c>
      <c r="N144" t="s">
        <v>430</v>
      </c>
      <c r="O144" t="s">
        <v>430</v>
      </c>
      <c r="P144" t="s">
        <v>430</v>
      </c>
      <c r="Q144" t="s">
        <v>430</v>
      </c>
      <c r="X144" t="s">
        <v>73</v>
      </c>
      <c r="Y144" t="s">
        <v>90</v>
      </c>
      <c r="Z144">
        <v>8</v>
      </c>
      <c r="AJ144" s="15">
        <v>0.34583333333333338</v>
      </c>
      <c r="AK144" s="15">
        <v>0.48749999999999999</v>
      </c>
      <c r="AL144" t="s">
        <v>284</v>
      </c>
      <c r="AM144">
        <v>300</v>
      </c>
      <c r="AN144">
        <v>20</v>
      </c>
      <c r="AO144">
        <v>0</v>
      </c>
      <c r="AP144">
        <v>0</v>
      </c>
      <c r="AQ144" t="s">
        <v>39</v>
      </c>
      <c r="AR144">
        <v>8</v>
      </c>
      <c r="AS144">
        <v>0</v>
      </c>
      <c r="AT144">
        <v>1</v>
      </c>
      <c r="AU144">
        <v>0</v>
      </c>
      <c r="AV144">
        <v>0</v>
      </c>
      <c r="AW144">
        <v>0</v>
      </c>
      <c r="AX144" t="s">
        <v>39</v>
      </c>
      <c r="AY144" t="s">
        <v>39</v>
      </c>
      <c r="AZ144">
        <v>0</v>
      </c>
      <c r="BA144">
        <v>0</v>
      </c>
      <c r="BB144" t="s">
        <v>39</v>
      </c>
      <c r="BH144" t="s">
        <v>46</v>
      </c>
      <c r="BI144" t="s">
        <v>39</v>
      </c>
      <c r="BJ144" t="s">
        <v>39</v>
      </c>
    </row>
    <row r="145" spans="1:62" x14ac:dyDescent="0.2">
      <c r="A145" t="s">
        <v>143</v>
      </c>
      <c r="B145" t="s">
        <v>379</v>
      </c>
      <c r="C145">
        <v>72</v>
      </c>
      <c r="D145" t="s">
        <v>43</v>
      </c>
      <c r="E145">
        <v>33.200000000000003</v>
      </c>
      <c r="F145">
        <v>3</v>
      </c>
      <c r="G145" t="s">
        <v>59</v>
      </c>
      <c r="H145" s="5">
        <v>10</v>
      </c>
      <c r="I145" t="s">
        <v>118</v>
      </c>
      <c r="J145" t="s">
        <v>73</v>
      </c>
      <c r="K145" t="s">
        <v>58</v>
      </c>
      <c r="M145" t="s">
        <v>429</v>
      </c>
      <c r="N145" t="s">
        <v>430</v>
      </c>
      <c r="O145" t="s">
        <v>430</v>
      </c>
      <c r="P145" t="s">
        <v>430</v>
      </c>
      <c r="Q145" t="s">
        <v>430</v>
      </c>
      <c r="X145" t="s">
        <v>73</v>
      </c>
      <c r="Y145" t="s">
        <v>409</v>
      </c>
      <c r="Z145">
        <v>9</v>
      </c>
      <c r="AJ145" s="15">
        <v>0.37013888888888885</v>
      </c>
      <c r="AK145" s="15">
        <v>0.70972222222222225</v>
      </c>
      <c r="AL145" t="s">
        <v>285</v>
      </c>
      <c r="AM145">
        <v>1000</v>
      </c>
      <c r="AN145">
        <v>53</v>
      </c>
      <c r="AO145" t="s">
        <v>39</v>
      </c>
      <c r="AP145">
        <v>54</v>
      </c>
      <c r="AQ145" t="s">
        <v>39</v>
      </c>
      <c r="AR145">
        <v>7</v>
      </c>
      <c r="AS145">
        <v>6</v>
      </c>
      <c r="AT145" t="s">
        <v>39</v>
      </c>
      <c r="AU145" t="s">
        <v>39</v>
      </c>
      <c r="AV145">
        <v>6</v>
      </c>
      <c r="AW145">
        <v>0</v>
      </c>
      <c r="AX145" t="s">
        <v>39</v>
      </c>
      <c r="AY145" t="s">
        <v>39</v>
      </c>
      <c r="AZ145" t="s">
        <v>39</v>
      </c>
      <c r="BA145">
        <v>1</v>
      </c>
      <c r="BB145" t="s">
        <v>39</v>
      </c>
      <c r="BH145" t="s">
        <v>46</v>
      </c>
      <c r="BI145" t="s">
        <v>39</v>
      </c>
      <c r="BJ145" t="s">
        <v>39</v>
      </c>
    </row>
    <row r="146" spans="1:62" x14ac:dyDescent="0.2">
      <c r="A146" t="s">
        <v>146</v>
      </c>
      <c r="B146" t="s">
        <v>379</v>
      </c>
      <c r="C146">
        <v>44</v>
      </c>
      <c r="D146" t="s">
        <v>50</v>
      </c>
      <c r="E146">
        <v>24.25</v>
      </c>
      <c r="F146">
        <v>1</v>
      </c>
      <c r="G146" t="s">
        <v>96</v>
      </c>
      <c r="H146" s="5">
        <v>6</v>
      </c>
      <c r="I146" t="s">
        <v>286</v>
      </c>
      <c r="J146" t="s">
        <v>68</v>
      </c>
      <c r="K146" t="s">
        <v>90</v>
      </c>
      <c r="M146" t="s">
        <v>429</v>
      </c>
      <c r="N146" t="s">
        <v>430</v>
      </c>
      <c r="O146" t="s">
        <v>430</v>
      </c>
      <c r="P146" t="s">
        <v>430</v>
      </c>
      <c r="Q146" t="s">
        <v>429</v>
      </c>
      <c r="X146" t="s">
        <v>68</v>
      </c>
      <c r="Y146" t="s">
        <v>90</v>
      </c>
      <c r="Z146">
        <v>9</v>
      </c>
      <c r="AD146" t="s">
        <v>484</v>
      </c>
      <c r="AJ146" s="15">
        <v>0.37222222222222223</v>
      </c>
      <c r="AK146" s="15">
        <v>0.74444444444444446</v>
      </c>
      <c r="AL146" t="s">
        <v>287</v>
      </c>
      <c r="AM146">
        <v>900</v>
      </c>
      <c r="AN146">
        <v>42</v>
      </c>
      <c r="AO146">
        <v>6</v>
      </c>
      <c r="AP146">
        <v>8</v>
      </c>
      <c r="AQ146" t="s">
        <v>39</v>
      </c>
      <c r="AR146">
        <v>6</v>
      </c>
      <c r="AS146">
        <v>0</v>
      </c>
      <c r="AT146">
        <v>2</v>
      </c>
      <c r="AU146">
        <v>1</v>
      </c>
      <c r="AV146">
        <v>1</v>
      </c>
      <c r="AW146">
        <v>0</v>
      </c>
      <c r="AX146" t="s">
        <v>39</v>
      </c>
      <c r="AY146" t="s">
        <v>39</v>
      </c>
      <c r="AZ146">
        <v>0</v>
      </c>
      <c r="BA146">
        <v>0</v>
      </c>
      <c r="BB146" t="s">
        <v>39</v>
      </c>
      <c r="BH146" t="s">
        <v>46</v>
      </c>
      <c r="BI146" t="s">
        <v>39</v>
      </c>
      <c r="BJ146" t="s">
        <v>39</v>
      </c>
    </row>
    <row r="147" spans="1:62" x14ac:dyDescent="0.2">
      <c r="A147" t="s">
        <v>51</v>
      </c>
      <c r="B147" t="s">
        <v>379</v>
      </c>
      <c r="C147">
        <v>43</v>
      </c>
      <c r="D147" t="s">
        <v>43</v>
      </c>
      <c r="E147">
        <v>20.2</v>
      </c>
      <c r="F147">
        <v>1</v>
      </c>
      <c r="G147" t="s">
        <v>96</v>
      </c>
      <c r="H147" s="5">
        <v>7</v>
      </c>
      <c r="I147" t="s">
        <v>288</v>
      </c>
      <c r="J147" t="s">
        <v>54</v>
      </c>
      <c r="K147" t="s">
        <v>90</v>
      </c>
      <c r="M147" t="s">
        <v>429</v>
      </c>
      <c r="N147" t="s">
        <v>430</v>
      </c>
      <c r="O147" t="s">
        <v>430</v>
      </c>
      <c r="P147" t="s">
        <v>430</v>
      </c>
      <c r="Q147" t="s">
        <v>430</v>
      </c>
      <c r="X147" t="s">
        <v>54</v>
      </c>
      <c r="Y147" t="s">
        <v>90</v>
      </c>
      <c r="Z147">
        <v>12</v>
      </c>
      <c r="AJ147" s="15">
        <v>0.34583333333333338</v>
      </c>
      <c r="AK147" s="15">
        <v>0.67499999999999993</v>
      </c>
      <c r="AL147" t="s">
        <v>289</v>
      </c>
      <c r="AM147">
        <v>1000</v>
      </c>
      <c r="AN147">
        <v>50</v>
      </c>
      <c r="AO147">
        <v>37</v>
      </c>
      <c r="AP147">
        <v>13</v>
      </c>
      <c r="AQ147" t="s">
        <v>39</v>
      </c>
      <c r="AR147">
        <v>9</v>
      </c>
      <c r="AS147">
        <v>0</v>
      </c>
      <c r="AT147">
        <v>6</v>
      </c>
      <c r="AU147">
        <v>7</v>
      </c>
      <c r="AV147">
        <v>1</v>
      </c>
      <c r="AW147">
        <v>0</v>
      </c>
      <c r="AX147" t="s">
        <v>39</v>
      </c>
      <c r="AY147" t="s">
        <v>39</v>
      </c>
      <c r="AZ147">
        <v>1</v>
      </c>
      <c r="BA147">
        <v>0</v>
      </c>
      <c r="BB147" t="s">
        <v>39</v>
      </c>
      <c r="BH147" t="s">
        <v>46</v>
      </c>
      <c r="BI147" t="s">
        <v>39</v>
      </c>
      <c r="BJ147" t="s">
        <v>39</v>
      </c>
    </row>
    <row r="148" spans="1:62" x14ac:dyDescent="0.2">
      <c r="A148" t="s">
        <v>51</v>
      </c>
      <c r="B148" t="s">
        <v>379</v>
      </c>
      <c r="C148">
        <v>59</v>
      </c>
      <c r="D148" t="s">
        <v>50</v>
      </c>
      <c r="E148">
        <v>31.25</v>
      </c>
      <c r="F148">
        <v>2</v>
      </c>
      <c r="G148" t="s">
        <v>44</v>
      </c>
      <c r="H148" s="5">
        <v>7</v>
      </c>
      <c r="I148" t="s">
        <v>290</v>
      </c>
      <c r="J148" t="s">
        <v>41</v>
      </c>
      <c r="K148" t="s">
        <v>58</v>
      </c>
      <c r="M148" t="s">
        <v>429</v>
      </c>
      <c r="N148" t="s">
        <v>430</v>
      </c>
      <c r="O148" t="s">
        <v>430</v>
      </c>
      <c r="P148" t="s">
        <v>430</v>
      </c>
      <c r="Q148" t="s">
        <v>430</v>
      </c>
      <c r="X148" t="s">
        <v>41</v>
      </c>
      <c r="Y148" t="s">
        <v>65</v>
      </c>
      <c r="Z148">
        <v>8</v>
      </c>
      <c r="AJ148" s="15">
        <v>0.34166666666666662</v>
      </c>
      <c r="AK148" s="15">
        <v>0.56736111111111109</v>
      </c>
      <c r="AL148" t="s">
        <v>485</v>
      </c>
      <c r="AM148">
        <v>800</v>
      </c>
      <c r="AN148">
        <v>57</v>
      </c>
      <c r="AO148">
        <v>40</v>
      </c>
      <c r="AP148">
        <v>38</v>
      </c>
      <c r="AQ148" t="s">
        <v>39</v>
      </c>
      <c r="AR148">
        <v>10</v>
      </c>
      <c r="AS148">
        <v>0</v>
      </c>
      <c r="AT148">
        <v>8</v>
      </c>
      <c r="AU148">
        <v>4</v>
      </c>
      <c r="AV148">
        <v>7</v>
      </c>
      <c r="AW148">
        <v>0</v>
      </c>
      <c r="AX148" t="s">
        <v>39</v>
      </c>
      <c r="AY148" t="s">
        <v>39</v>
      </c>
      <c r="AZ148">
        <v>3</v>
      </c>
      <c r="BA148">
        <v>2</v>
      </c>
      <c r="BB148" t="s">
        <v>39</v>
      </c>
      <c r="BH148" t="s">
        <v>46</v>
      </c>
      <c r="BI148" t="s">
        <v>39</v>
      </c>
      <c r="BJ148" t="s">
        <v>39</v>
      </c>
    </row>
    <row r="149" spans="1:62" x14ac:dyDescent="0.2">
      <c r="A149" t="s">
        <v>51</v>
      </c>
      <c r="B149" t="s">
        <v>379</v>
      </c>
      <c r="C149">
        <v>18</v>
      </c>
      <c r="D149" t="s">
        <v>50</v>
      </c>
      <c r="E149">
        <v>18.21</v>
      </c>
      <c r="F149">
        <v>1</v>
      </c>
      <c r="G149" t="s">
        <v>96</v>
      </c>
      <c r="H149" s="5">
        <v>6</v>
      </c>
      <c r="I149" t="s">
        <v>291</v>
      </c>
      <c r="J149" t="s">
        <v>61</v>
      </c>
      <c r="K149" t="s">
        <v>90</v>
      </c>
      <c r="M149" t="s">
        <v>429</v>
      </c>
      <c r="N149" t="s">
        <v>430</v>
      </c>
      <c r="O149" t="s">
        <v>430</v>
      </c>
      <c r="P149" t="s">
        <v>430</v>
      </c>
      <c r="Q149" t="s">
        <v>430</v>
      </c>
      <c r="X149" t="s">
        <v>61</v>
      </c>
      <c r="Y149" t="s">
        <v>90</v>
      </c>
      <c r="Z149">
        <v>13</v>
      </c>
      <c r="AJ149" s="15">
        <v>0.33749999999999997</v>
      </c>
      <c r="AK149" s="15">
        <v>0.51944444444444449</v>
      </c>
      <c r="AL149" t="s">
        <v>292</v>
      </c>
      <c r="AM149">
        <v>1000</v>
      </c>
      <c r="AN149">
        <v>10</v>
      </c>
      <c r="AO149">
        <v>0</v>
      </c>
      <c r="AP149">
        <v>0</v>
      </c>
      <c r="AQ149" t="s">
        <v>39</v>
      </c>
      <c r="AR149">
        <v>4</v>
      </c>
      <c r="AS149">
        <v>0</v>
      </c>
      <c r="AT149">
        <v>1</v>
      </c>
      <c r="AU149">
        <v>0</v>
      </c>
      <c r="AV149">
        <v>1</v>
      </c>
      <c r="AW149">
        <v>0</v>
      </c>
      <c r="AX149" t="s">
        <v>39</v>
      </c>
      <c r="AY149" t="s">
        <v>39</v>
      </c>
      <c r="AZ149">
        <v>0</v>
      </c>
      <c r="BA149">
        <v>0</v>
      </c>
      <c r="BB149" t="s">
        <v>39</v>
      </c>
      <c r="BH149" t="s">
        <v>46</v>
      </c>
      <c r="BI149" t="s">
        <v>39</v>
      </c>
      <c r="BJ149" t="s">
        <v>39</v>
      </c>
    </row>
    <row r="150" spans="1:62" x14ac:dyDescent="0.2">
      <c r="A150" t="s">
        <v>85</v>
      </c>
      <c r="B150" t="s">
        <v>379</v>
      </c>
      <c r="C150">
        <v>66</v>
      </c>
      <c r="D150" t="s">
        <v>50</v>
      </c>
      <c r="E150">
        <v>21.97</v>
      </c>
      <c r="F150">
        <v>3</v>
      </c>
      <c r="G150" t="s">
        <v>59</v>
      </c>
      <c r="H150" s="5">
        <v>19</v>
      </c>
      <c r="I150" t="s">
        <v>293</v>
      </c>
      <c r="J150" t="s">
        <v>116</v>
      </c>
      <c r="K150" t="s">
        <v>58</v>
      </c>
      <c r="M150" t="s">
        <v>429</v>
      </c>
      <c r="N150" t="s">
        <v>429</v>
      </c>
      <c r="O150" t="s">
        <v>430</v>
      </c>
      <c r="P150" t="s">
        <v>430</v>
      </c>
      <c r="Q150" t="s">
        <v>429</v>
      </c>
      <c r="R150" t="s">
        <v>65</v>
      </c>
      <c r="S150" t="s">
        <v>42</v>
      </c>
      <c r="T150">
        <v>1</v>
      </c>
      <c r="X150" t="s">
        <v>116</v>
      </c>
      <c r="Y150" t="s">
        <v>409</v>
      </c>
      <c r="Z150">
        <v>16</v>
      </c>
      <c r="AD150" t="s">
        <v>486</v>
      </c>
      <c r="AJ150" s="15">
        <v>0.40277777777777773</v>
      </c>
      <c r="AK150" s="15">
        <v>0.84166666666666667</v>
      </c>
      <c r="AL150" t="s">
        <v>294</v>
      </c>
      <c r="AM150">
        <v>2000</v>
      </c>
      <c r="AN150">
        <v>55</v>
      </c>
      <c r="AO150">
        <v>60</v>
      </c>
      <c r="AP150" t="s">
        <v>39</v>
      </c>
      <c r="AQ150" t="s">
        <v>39</v>
      </c>
      <c r="AR150">
        <v>9</v>
      </c>
      <c r="AS150">
        <v>9</v>
      </c>
      <c r="AT150">
        <v>8</v>
      </c>
      <c r="AU150">
        <v>8</v>
      </c>
      <c r="AV150" t="s">
        <v>39</v>
      </c>
      <c r="AW150" t="s">
        <v>39</v>
      </c>
      <c r="AX150" t="s">
        <v>39</v>
      </c>
      <c r="AY150" t="s">
        <v>39</v>
      </c>
      <c r="AZ150">
        <v>2</v>
      </c>
      <c r="BA150" t="s">
        <v>39</v>
      </c>
      <c r="BB150" t="s">
        <v>39</v>
      </c>
      <c r="BH150" t="s">
        <v>46</v>
      </c>
      <c r="BI150" t="s">
        <v>39</v>
      </c>
      <c r="BJ150" t="s">
        <v>39</v>
      </c>
    </row>
    <row r="151" spans="1:62" x14ac:dyDescent="0.2">
      <c r="A151" t="s">
        <v>51</v>
      </c>
      <c r="B151" t="s">
        <v>379</v>
      </c>
      <c r="C151">
        <v>47</v>
      </c>
      <c r="D151" t="s">
        <v>43</v>
      </c>
      <c r="E151">
        <v>26.67</v>
      </c>
      <c r="F151">
        <v>1</v>
      </c>
      <c r="G151" t="s">
        <v>96</v>
      </c>
      <c r="H151" s="5">
        <v>6</v>
      </c>
      <c r="I151" t="s">
        <v>295</v>
      </c>
      <c r="J151" t="s">
        <v>61</v>
      </c>
      <c r="K151" t="s">
        <v>58</v>
      </c>
      <c r="M151" t="s">
        <v>429</v>
      </c>
      <c r="N151" t="s">
        <v>430</v>
      </c>
      <c r="O151" t="s">
        <v>430</v>
      </c>
      <c r="P151" t="s">
        <v>430</v>
      </c>
      <c r="Q151" t="s">
        <v>430</v>
      </c>
      <c r="X151" t="s">
        <v>61</v>
      </c>
      <c r="Y151" t="s">
        <v>409</v>
      </c>
      <c r="Z151">
        <v>14</v>
      </c>
      <c r="AJ151" s="15">
        <v>0.36249999999999999</v>
      </c>
      <c r="AK151" s="15">
        <v>0.59791666666666665</v>
      </c>
      <c r="AL151" t="s">
        <v>296</v>
      </c>
      <c r="AM151">
        <v>600</v>
      </c>
      <c r="AN151">
        <v>37</v>
      </c>
      <c r="AO151" t="s">
        <v>39</v>
      </c>
      <c r="AP151">
        <v>37</v>
      </c>
      <c r="AQ151" t="s">
        <v>39</v>
      </c>
      <c r="AR151">
        <v>8</v>
      </c>
      <c r="AS151">
        <v>6</v>
      </c>
      <c r="AT151" t="s">
        <v>39</v>
      </c>
      <c r="AU151" t="s">
        <v>39</v>
      </c>
      <c r="AV151">
        <v>6</v>
      </c>
      <c r="AW151">
        <v>6</v>
      </c>
      <c r="AX151" t="s">
        <v>39</v>
      </c>
      <c r="AY151" t="s">
        <v>39</v>
      </c>
      <c r="AZ151" t="s">
        <v>39</v>
      </c>
      <c r="BA151">
        <v>0</v>
      </c>
      <c r="BB151" t="s">
        <v>39</v>
      </c>
      <c r="BH151" t="s">
        <v>46</v>
      </c>
      <c r="BI151" t="s">
        <v>39</v>
      </c>
      <c r="BJ151" t="s">
        <v>39</v>
      </c>
    </row>
    <row r="152" spans="1:62" x14ac:dyDescent="0.2">
      <c r="A152" t="s">
        <v>51</v>
      </c>
      <c r="B152" t="s">
        <v>379</v>
      </c>
      <c r="C152">
        <v>66</v>
      </c>
      <c r="D152" t="s">
        <v>43</v>
      </c>
      <c r="E152">
        <v>35.56</v>
      </c>
      <c r="F152">
        <v>2</v>
      </c>
      <c r="G152" t="s">
        <v>44</v>
      </c>
      <c r="H152" s="5">
        <v>7</v>
      </c>
      <c r="I152" t="s">
        <v>297</v>
      </c>
      <c r="J152" t="s">
        <v>61</v>
      </c>
      <c r="K152" t="s">
        <v>42</v>
      </c>
      <c r="M152" t="s">
        <v>429</v>
      </c>
      <c r="N152" t="s">
        <v>430</v>
      </c>
      <c r="O152" t="s">
        <v>430</v>
      </c>
      <c r="P152" t="s">
        <v>430</v>
      </c>
      <c r="Q152" t="s">
        <v>429</v>
      </c>
      <c r="X152" t="s">
        <v>61</v>
      </c>
      <c r="Y152" t="s">
        <v>409</v>
      </c>
      <c r="Z152">
        <v>14</v>
      </c>
      <c r="AD152" t="s">
        <v>487</v>
      </c>
      <c r="AJ152" s="15">
        <v>0.48472222222222222</v>
      </c>
      <c r="AK152" s="15">
        <v>0.82500000000000007</v>
      </c>
      <c r="AL152" t="s">
        <v>298</v>
      </c>
      <c r="AM152">
        <v>1700</v>
      </c>
      <c r="AN152">
        <v>51</v>
      </c>
      <c r="AO152">
        <v>60</v>
      </c>
      <c r="AP152" t="s">
        <v>39</v>
      </c>
      <c r="AQ152" t="s">
        <v>39</v>
      </c>
      <c r="AR152">
        <v>8</v>
      </c>
      <c r="AS152">
        <v>8</v>
      </c>
      <c r="AT152">
        <v>6</v>
      </c>
      <c r="AU152">
        <v>8</v>
      </c>
      <c r="AV152" t="s">
        <v>39</v>
      </c>
      <c r="AW152" t="s">
        <v>39</v>
      </c>
      <c r="AX152" t="s">
        <v>39</v>
      </c>
      <c r="AY152" t="s">
        <v>39</v>
      </c>
      <c r="AZ152">
        <v>1</v>
      </c>
      <c r="BA152" t="s">
        <v>39</v>
      </c>
      <c r="BB152" t="s">
        <v>39</v>
      </c>
      <c r="BH152" t="s">
        <v>46</v>
      </c>
      <c r="BI152" t="s">
        <v>39</v>
      </c>
      <c r="BJ152" t="s">
        <v>39</v>
      </c>
    </row>
    <row r="153" spans="1:62" x14ac:dyDescent="0.2">
      <c r="A153" t="s">
        <v>51</v>
      </c>
      <c r="B153" t="s">
        <v>379</v>
      </c>
      <c r="C153">
        <v>18</v>
      </c>
      <c r="D153" t="s">
        <v>43</v>
      </c>
      <c r="E153">
        <v>21.97</v>
      </c>
      <c r="F153">
        <v>1</v>
      </c>
      <c r="G153" t="s">
        <v>96</v>
      </c>
      <c r="H153" s="5">
        <v>7</v>
      </c>
      <c r="I153" t="s">
        <v>299</v>
      </c>
      <c r="J153" t="s">
        <v>61</v>
      </c>
      <c r="K153" t="s">
        <v>75</v>
      </c>
      <c r="M153" t="s">
        <v>429</v>
      </c>
      <c r="N153" t="s">
        <v>430</v>
      </c>
      <c r="O153" t="s">
        <v>430</v>
      </c>
      <c r="P153" t="s">
        <v>430</v>
      </c>
      <c r="Q153" t="s">
        <v>430</v>
      </c>
      <c r="X153" t="s">
        <v>61</v>
      </c>
      <c r="Y153" t="s">
        <v>75</v>
      </c>
      <c r="Z153">
        <v>12</v>
      </c>
      <c r="AJ153" s="15">
        <v>0.65</v>
      </c>
      <c r="AK153" s="15">
        <v>0.8569444444444444</v>
      </c>
      <c r="AL153" t="s">
        <v>300</v>
      </c>
      <c r="AM153">
        <v>1200</v>
      </c>
      <c r="AN153">
        <v>6</v>
      </c>
      <c r="AO153" t="s">
        <v>39</v>
      </c>
      <c r="AP153">
        <v>6</v>
      </c>
      <c r="AQ153" t="s">
        <v>39</v>
      </c>
      <c r="AR153">
        <v>2</v>
      </c>
      <c r="AS153">
        <v>0</v>
      </c>
      <c r="AT153" t="s">
        <v>39</v>
      </c>
      <c r="AU153" t="s">
        <v>39</v>
      </c>
      <c r="AV153">
        <v>1</v>
      </c>
      <c r="AW153">
        <v>0</v>
      </c>
      <c r="AX153" t="s">
        <v>39</v>
      </c>
      <c r="AY153" t="s">
        <v>39</v>
      </c>
      <c r="AZ153" t="s">
        <v>39</v>
      </c>
      <c r="BA153">
        <v>1</v>
      </c>
      <c r="BB153" t="s">
        <v>39</v>
      </c>
      <c r="BH153" t="s">
        <v>46</v>
      </c>
      <c r="BI153" t="s">
        <v>39</v>
      </c>
      <c r="BJ153" t="s">
        <v>39</v>
      </c>
    </row>
    <row r="154" spans="1:62" x14ac:dyDescent="0.2">
      <c r="A154" t="s">
        <v>51</v>
      </c>
      <c r="B154" t="s">
        <v>379</v>
      </c>
      <c r="C154">
        <v>64</v>
      </c>
      <c r="D154" t="s">
        <v>50</v>
      </c>
      <c r="E154">
        <v>29.98</v>
      </c>
      <c r="F154">
        <v>3</v>
      </c>
      <c r="G154" t="s">
        <v>59</v>
      </c>
      <c r="H154" s="5">
        <v>8</v>
      </c>
      <c r="I154" t="s">
        <v>301</v>
      </c>
      <c r="J154" t="s">
        <v>49</v>
      </c>
      <c r="K154" t="s">
        <v>75</v>
      </c>
      <c r="M154" t="s">
        <v>429</v>
      </c>
      <c r="N154" t="s">
        <v>430</v>
      </c>
      <c r="O154" t="s">
        <v>429</v>
      </c>
      <c r="P154" t="s">
        <v>430</v>
      </c>
      <c r="Q154" t="s">
        <v>429</v>
      </c>
      <c r="U154" t="s">
        <v>64</v>
      </c>
      <c r="V154" t="s">
        <v>75</v>
      </c>
      <c r="W154">
        <v>1</v>
      </c>
      <c r="X154" t="s">
        <v>49</v>
      </c>
      <c r="Y154" t="s">
        <v>64</v>
      </c>
      <c r="Z154">
        <v>12</v>
      </c>
      <c r="AD154" t="s">
        <v>488</v>
      </c>
      <c r="AJ154" s="15">
        <v>0.48194444444444445</v>
      </c>
      <c r="AK154" s="15">
        <v>0.83333333333333337</v>
      </c>
      <c r="AL154" t="s">
        <v>302</v>
      </c>
      <c r="AM154">
        <v>1500</v>
      </c>
      <c r="AN154">
        <v>46</v>
      </c>
      <c r="AO154" t="s">
        <v>39</v>
      </c>
      <c r="AP154">
        <v>68</v>
      </c>
      <c r="AQ154" t="s">
        <v>39</v>
      </c>
      <c r="AR154">
        <v>3</v>
      </c>
      <c r="AS154">
        <v>0</v>
      </c>
      <c r="AT154" t="s">
        <v>39</v>
      </c>
      <c r="AU154" t="s">
        <v>39</v>
      </c>
      <c r="AV154">
        <v>8</v>
      </c>
      <c r="AW154">
        <v>8</v>
      </c>
      <c r="AX154" t="s">
        <v>39</v>
      </c>
      <c r="AY154" t="s">
        <v>39</v>
      </c>
      <c r="AZ154" t="s">
        <v>39</v>
      </c>
      <c r="BA154">
        <v>1</v>
      </c>
      <c r="BB154" t="s">
        <v>39</v>
      </c>
      <c r="BC154" t="s">
        <v>45</v>
      </c>
      <c r="BD154">
        <v>3</v>
      </c>
      <c r="BE154" s="2">
        <v>40478</v>
      </c>
      <c r="BF154" s="2">
        <v>42810</v>
      </c>
      <c r="BG154" s="2">
        <v>43073</v>
      </c>
      <c r="BH154" t="s">
        <v>46</v>
      </c>
      <c r="BI154" t="s">
        <v>39</v>
      </c>
      <c r="BJ154" t="s">
        <v>39</v>
      </c>
    </row>
    <row r="155" spans="1:62" x14ac:dyDescent="0.2">
      <c r="A155" t="s">
        <v>51</v>
      </c>
      <c r="B155" t="s">
        <v>379</v>
      </c>
      <c r="C155">
        <v>23</v>
      </c>
      <c r="D155" t="s">
        <v>43</v>
      </c>
      <c r="E155">
        <v>16.53</v>
      </c>
      <c r="F155">
        <v>1</v>
      </c>
      <c r="G155" t="s">
        <v>96</v>
      </c>
      <c r="H155" s="5">
        <v>6</v>
      </c>
      <c r="I155" t="s">
        <v>303</v>
      </c>
      <c r="J155" t="s">
        <v>68</v>
      </c>
      <c r="K155" t="s">
        <v>75</v>
      </c>
      <c r="M155" t="s">
        <v>429</v>
      </c>
      <c r="N155" t="s">
        <v>430</v>
      </c>
      <c r="O155" t="s">
        <v>430</v>
      </c>
      <c r="P155" t="s">
        <v>430</v>
      </c>
      <c r="Q155" t="s">
        <v>430</v>
      </c>
      <c r="X155" t="s">
        <v>68</v>
      </c>
      <c r="Y155" t="s">
        <v>75</v>
      </c>
      <c r="Z155">
        <v>8</v>
      </c>
      <c r="AJ155" s="15">
        <v>0.36874999999999997</v>
      </c>
      <c r="AK155" s="15">
        <v>0.59444444444444444</v>
      </c>
      <c r="AL155" t="s">
        <v>304</v>
      </c>
      <c r="AM155">
        <v>600</v>
      </c>
      <c r="AN155">
        <v>0</v>
      </c>
      <c r="AO155">
        <v>2</v>
      </c>
      <c r="AP155" t="s">
        <v>39</v>
      </c>
      <c r="AQ155" t="s">
        <v>39</v>
      </c>
      <c r="AR155">
        <v>0</v>
      </c>
      <c r="AS155">
        <v>0</v>
      </c>
      <c r="AT155">
        <v>3</v>
      </c>
      <c r="AU155">
        <v>0</v>
      </c>
      <c r="AV155" t="s">
        <v>39</v>
      </c>
      <c r="AW155" t="s">
        <v>39</v>
      </c>
      <c r="AX155" t="s">
        <v>39</v>
      </c>
      <c r="AY155" t="s">
        <v>39</v>
      </c>
      <c r="AZ155">
        <v>0</v>
      </c>
      <c r="BA155" t="s">
        <v>39</v>
      </c>
      <c r="BB155" t="s">
        <v>39</v>
      </c>
      <c r="BH155" t="s">
        <v>46</v>
      </c>
      <c r="BI155" t="s">
        <v>39</v>
      </c>
      <c r="BJ155" t="s">
        <v>39</v>
      </c>
    </row>
    <row r="156" spans="1:62" x14ac:dyDescent="0.2">
      <c r="A156" t="s">
        <v>51</v>
      </c>
      <c r="B156" t="s">
        <v>379</v>
      </c>
      <c r="C156">
        <v>19</v>
      </c>
      <c r="D156" t="s">
        <v>50</v>
      </c>
      <c r="E156">
        <v>17.96</v>
      </c>
      <c r="F156">
        <v>1</v>
      </c>
      <c r="G156" t="s">
        <v>96</v>
      </c>
      <c r="H156" s="5">
        <v>6</v>
      </c>
      <c r="I156" t="s">
        <v>238</v>
      </c>
      <c r="J156" t="s">
        <v>68</v>
      </c>
      <c r="K156" t="s">
        <v>90</v>
      </c>
      <c r="M156" t="s">
        <v>429</v>
      </c>
      <c r="N156" t="s">
        <v>430</v>
      </c>
      <c r="O156" t="s">
        <v>430</v>
      </c>
      <c r="P156" t="s">
        <v>430</v>
      </c>
      <c r="Q156" t="s">
        <v>430</v>
      </c>
      <c r="X156" t="s">
        <v>68</v>
      </c>
      <c r="Y156" t="s">
        <v>90</v>
      </c>
      <c r="Z156">
        <v>9</v>
      </c>
      <c r="AJ156" s="15">
        <v>0.31527777777777777</v>
      </c>
      <c r="AK156" s="15">
        <v>0.50138888888888888</v>
      </c>
      <c r="AL156" t="s">
        <v>305</v>
      </c>
      <c r="AM156">
        <v>500</v>
      </c>
      <c r="AN156">
        <v>8</v>
      </c>
      <c r="AO156" t="s">
        <v>39</v>
      </c>
      <c r="AP156">
        <v>6</v>
      </c>
      <c r="AQ156" t="s">
        <v>39</v>
      </c>
      <c r="AR156">
        <v>4</v>
      </c>
      <c r="AS156">
        <v>3</v>
      </c>
      <c r="AT156" t="s">
        <v>39</v>
      </c>
      <c r="AU156" t="s">
        <v>39</v>
      </c>
      <c r="AV156">
        <v>1</v>
      </c>
      <c r="AW156">
        <v>3</v>
      </c>
      <c r="AX156" t="s">
        <v>39</v>
      </c>
      <c r="AY156" t="s">
        <v>39</v>
      </c>
      <c r="AZ156" t="s">
        <v>39</v>
      </c>
      <c r="BA156">
        <v>0</v>
      </c>
      <c r="BB156" t="s">
        <v>39</v>
      </c>
      <c r="BH156" t="s">
        <v>46</v>
      </c>
      <c r="BI156" t="s">
        <v>39</v>
      </c>
      <c r="BJ156" t="s">
        <v>39</v>
      </c>
    </row>
    <row r="157" spans="1:62" x14ac:dyDescent="0.2">
      <c r="A157" t="s">
        <v>51</v>
      </c>
      <c r="B157" t="s">
        <v>379</v>
      </c>
      <c r="C157">
        <v>51</v>
      </c>
      <c r="D157" t="s">
        <v>43</v>
      </c>
      <c r="E157">
        <v>23.88</v>
      </c>
      <c r="F157">
        <v>2</v>
      </c>
      <c r="G157" t="s">
        <v>44</v>
      </c>
      <c r="H157" s="5">
        <v>6</v>
      </c>
      <c r="I157" t="s">
        <v>306</v>
      </c>
      <c r="J157" t="s">
        <v>68</v>
      </c>
      <c r="K157" t="s">
        <v>75</v>
      </c>
      <c r="M157" t="s">
        <v>429</v>
      </c>
      <c r="N157" t="s">
        <v>430</v>
      </c>
      <c r="O157" t="s">
        <v>430</v>
      </c>
      <c r="P157" t="s">
        <v>430</v>
      </c>
      <c r="Q157" t="s">
        <v>430</v>
      </c>
      <c r="X157" t="s">
        <v>68</v>
      </c>
      <c r="Y157" t="s">
        <v>75</v>
      </c>
      <c r="Z157">
        <v>8</v>
      </c>
      <c r="AJ157" s="15">
        <v>0.35416666666666669</v>
      </c>
      <c r="AK157" s="15">
        <v>0.66666666666666663</v>
      </c>
      <c r="AL157" t="s">
        <v>307</v>
      </c>
      <c r="AM157">
        <v>1000</v>
      </c>
      <c r="AN157">
        <v>40</v>
      </c>
      <c r="AO157">
        <v>26</v>
      </c>
      <c r="AP157">
        <v>22</v>
      </c>
      <c r="AQ157" t="s">
        <v>39</v>
      </c>
      <c r="AR157">
        <v>7</v>
      </c>
      <c r="AS157">
        <v>5</v>
      </c>
      <c r="AT157">
        <v>3</v>
      </c>
      <c r="AU157">
        <v>6</v>
      </c>
      <c r="AV157">
        <v>2</v>
      </c>
      <c r="AW157">
        <v>1</v>
      </c>
      <c r="AX157" t="s">
        <v>39</v>
      </c>
      <c r="AY157" t="s">
        <v>39</v>
      </c>
      <c r="AZ157">
        <v>0</v>
      </c>
      <c r="BA157">
        <v>0</v>
      </c>
      <c r="BB157" t="s">
        <v>39</v>
      </c>
      <c r="BH157" t="s">
        <v>46</v>
      </c>
      <c r="BI157" t="s">
        <v>39</v>
      </c>
      <c r="BJ157" t="s">
        <v>39</v>
      </c>
    </row>
    <row r="158" spans="1:62" x14ac:dyDescent="0.2">
      <c r="A158" t="s">
        <v>85</v>
      </c>
      <c r="B158" t="s">
        <v>379</v>
      </c>
      <c r="C158">
        <v>68</v>
      </c>
      <c r="D158" t="s">
        <v>50</v>
      </c>
      <c r="E158">
        <v>27.68</v>
      </c>
      <c r="F158">
        <v>2</v>
      </c>
      <c r="G158" t="s">
        <v>44</v>
      </c>
      <c r="H158" s="5">
        <v>7</v>
      </c>
      <c r="I158" t="s">
        <v>308</v>
      </c>
      <c r="J158" t="s">
        <v>64</v>
      </c>
      <c r="K158" t="s">
        <v>58</v>
      </c>
      <c r="M158" t="s">
        <v>430</v>
      </c>
      <c r="N158" t="s">
        <v>430</v>
      </c>
      <c r="O158" t="s">
        <v>429</v>
      </c>
      <c r="P158" t="s">
        <v>429</v>
      </c>
      <c r="Q158" t="s">
        <v>430</v>
      </c>
      <c r="U158" t="s">
        <v>64</v>
      </c>
      <c r="V158" t="s">
        <v>65</v>
      </c>
      <c r="W158">
        <v>3</v>
      </c>
      <c r="AA158" t="s">
        <v>64</v>
      </c>
      <c r="AB158" t="s">
        <v>42</v>
      </c>
      <c r="AC158">
        <v>5</v>
      </c>
      <c r="AJ158" s="15">
        <v>0.3840277777777778</v>
      </c>
      <c r="AK158" s="15">
        <v>0.61805555555555558</v>
      </c>
      <c r="AL158" t="s">
        <v>309</v>
      </c>
      <c r="AM158">
        <v>450</v>
      </c>
      <c r="AN158">
        <v>42</v>
      </c>
      <c r="AO158">
        <v>28</v>
      </c>
      <c r="AP158" t="s">
        <v>39</v>
      </c>
      <c r="AQ158" t="s">
        <v>39</v>
      </c>
      <c r="AR158">
        <v>10</v>
      </c>
      <c r="AS158">
        <v>10</v>
      </c>
      <c r="AT158">
        <v>2</v>
      </c>
      <c r="AU158">
        <v>2</v>
      </c>
      <c r="AV158" t="s">
        <v>39</v>
      </c>
      <c r="AW158" t="s">
        <v>39</v>
      </c>
      <c r="AX158" t="s">
        <v>39</v>
      </c>
      <c r="AY158" t="s">
        <v>39</v>
      </c>
      <c r="AZ158">
        <v>0</v>
      </c>
      <c r="BA158" t="s">
        <v>39</v>
      </c>
      <c r="BB158" t="s">
        <v>39</v>
      </c>
      <c r="BH158" t="s">
        <v>46</v>
      </c>
      <c r="BI158" t="s">
        <v>39</v>
      </c>
      <c r="BJ158" t="s">
        <v>39</v>
      </c>
    </row>
    <row r="159" spans="1:62" x14ac:dyDescent="0.2">
      <c r="A159" t="s">
        <v>51</v>
      </c>
      <c r="B159" t="s">
        <v>379</v>
      </c>
      <c r="C159">
        <v>27</v>
      </c>
      <c r="D159" t="s">
        <v>50</v>
      </c>
      <c r="E159">
        <v>23.78</v>
      </c>
      <c r="F159">
        <v>2</v>
      </c>
      <c r="G159" t="s">
        <v>44</v>
      </c>
      <c r="H159" s="5">
        <v>7</v>
      </c>
      <c r="I159" t="s">
        <v>310</v>
      </c>
      <c r="J159" t="s">
        <v>53</v>
      </c>
      <c r="K159" t="s">
        <v>90</v>
      </c>
      <c r="M159" t="s">
        <v>429</v>
      </c>
      <c r="N159" t="s">
        <v>430</v>
      </c>
      <c r="O159" t="s">
        <v>430</v>
      </c>
      <c r="P159" t="s">
        <v>430</v>
      </c>
      <c r="Q159" t="s">
        <v>430</v>
      </c>
      <c r="X159" t="s">
        <v>403</v>
      </c>
      <c r="Y159" t="s">
        <v>65</v>
      </c>
      <c r="Z159">
        <v>15</v>
      </c>
      <c r="AJ159" s="15">
        <v>0.5180555555555556</v>
      </c>
      <c r="AK159" s="15">
        <v>0.86111111111111116</v>
      </c>
      <c r="AL159" t="s">
        <v>311</v>
      </c>
      <c r="AM159">
        <v>1300</v>
      </c>
      <c r="AN159">
        <v>16</v>
      </c>
      <c r="AO159">
        <v>14</v>
      </c>
      <c r="AP159" t="s">
        <v>39</v>
      </c>
      <c r="AQ159" t="s">
        <v>39</v>
      </c>
      <c r="AR159">
        <v>10</v>
      </c>
      <c r="AS159">
        <v>0</v>
      </c>
      <c r="AT159">
        <v>10</v>
      </c>
      <c r="AU159">
        <v>0</v>
      </c>
      <c r="AV159" t="s">
        <v>39</v>
      </c>
      <c r="AW159" t="s">
        <v>39</v>
      </c>
      <c r="AX159" t="s">
        <v>39</v>
      </c>
      <c r="AY159" t="s">
        <v>39</v>
      </c>
      <c r="AZ159">
        <v>1</v>
      </c>
      <c r="BA159" t="s">
        <v>39</v>
      </c>
      <c r="BB159" t="s">
        <v>39</v>
      </c>
      <c r="BC159" t="s">
        <v>489</v>
      </c>
      <c r="BH159" t="s">
        <v>45</v>
      </c>
      <c r="BI159">
        <v>1</v>
      </c>
      <c r="BJ159" s="2">
        <v>43473</v>
      </c>
    </row>
    <row r="160" spans="1:62" x14ac:dyDescent="0.2">
      <c r="A160" t="s">
        <v>51</v>
      </c>
      <c r="B160" t="s">
        <v>379</v>
      </c>
      <c r="C160">
        <v>53</v>
      </c>
      <c r="D160" t="s">
        <v>43</v>
      </c>
      <c r="E160">
        <v>27.06</v>
      </c>
      <c r="F160">
        <v>1</v>
      </c>
      <c r="G160" t="s">
        <v>96</v>
      </c>
      <c r="H160" s="5">
        <v>6</v>
      </c>
      <c r="I160" t="s">
        <v>312</v>
      </c>
      <c r="J160" t="s">
        <v>61</v>
      </c>
      <c r="K160" t="s">
        <v>90</v>
      </c>
      <c r="M160" t="s">
        <v>429</v>
      </c>
      <c r="N160" t="s">
        <v>430</v>
      </c>
      <c r="O160" t="s">
        <v>429</v>
      </c>
      <c r="P160" t="s">
        <v>430</v>
      </c>
      <c r="Q160" t="s">
        <v>430</v>
      </c>
      <c r="U160" t="s">
        <v>75</v>
      </c>
      <c r="V160" t="s">
        <v>90</v>
      </c>
      <c r="W160">
        <v>1</v>
      </c>
      <c r="X160" t="s">
        <v>61</v>
      </c>
      <c r="Y160" t="s">
        <v>90</v>
      </c>
      <c r="Z160">
        <v>13</v>
      </c>
      <c r="AJ160" s="15">
        <v>0.31736111111111115</v>
      </c>
      <c r="AK160" s="15">
        <v>0.62361111111111112</v>
      </c>
      <c r="AL160" t="s">
        <v>313</v>
      </c>
      <c r="AM160">
        <v>800</v>
      </c>
      <c r="AN160">
        <v>55</v>
      </c>
      <c r="AO160" t="s">
        <v>39</v>
      </c>
      <c r="AP160">
        <v>26</v>
      </c>
      <c r="AQ160" t="s">
        <v>39</v>
      </c>
      <c r="AR160">
        <v>6</v>
      </c>
      <c r="AS160">
        <v>5</v>
      </c>
      <c r="AT160" t="s">
        <v>39</v>
      </c>
      <c r="AU160" t="s">
        <v>39</v>
      </c>
      <c r="AV160">
        <v>2</v>
      </c>
      <c r="AW160">
        <v>1</v>
      </c>
      <c r="AX160" t="s">
        <v>39</v>
      </c>
      <c r="AY160" t="s">
        <v>39</v>
      </c>
      <c r="AZ160" t="s">
        <v>39</v>
      </c>
      <c r="BA160">
        <v>1</v>
      </c>
      <c r="BB160" t="s">
        <v>39</v>
      </c>
      <c r="BH160" t="s">
        <v>46</v>
      </c>
      <c r="BI160" t="s">
        <v>39</v>
      </c>
      <c r="BJ160" t="s">
        <v>39</v>
      </c>
    </row>
    <row r="161" spans="1:62" x14ac:dyDescent="0.2">
      <c r="A161" t="s">
        <v>51</v>
      </c>
      <c r="B161" t="s">
        <v>379</v>
      </c>
      <c r="C161">
        <v>53</v>
      </c>
      <c r="D161" t="s">
        <v>43</v>
      </c>
      <c r="E161">
        <v>22.19</v>
      </c>
      <c r="F161">
        <v>2</v>
      </c>
      <c r="G161" t="s">
        <v>44</v>
      </c>
      <c r="H161" s="5">
        <v>8</v>
      </c>
      <c r="I161" t="s">
        <v>314</v>
      </c>
      <c r="J161" t="s">
        <v>116</v>
      </c>
      <c r="K161" t="s">
        <v>90</v>
      </c>
      <c r="M161" t="s">
        <v>429</v>
      </c>
      <c r="N161" t="s">
        <v>430</v>
      </c>
      <c r="O161" t="s">
        <v>430</v>
      </c>
      <c r="P161" t="s">
        <v>430</v>
      </c>
      <c r="Q161" t="s">
        <v>430</v>
      </c>
      <c r="X161" t="s">
        <v>116</v>
      </c>
      <c r="Y161" t="s">
        <v>90</v>
      </c>
      <c r="Z161">
        <v>15</v>
      </c>
      <c r="AJ161" s="15">
        <v>0.34861111111111115</v>
      </c>
      <c r="AK161" s="15">
        <v>0.62222222222222223</v>
      </c>
      <c r="AL161" t="s">
        <v>315</v>
      </c>
      <c r="AM161">
        <v>3000</v>
      </c>
      <c r="AN161">
        <v>40</v>
      </c>
      <c r="AO161">
        <v>33</v>
      </c>
      <c r="AP161" t="s">
        <v>39</v>
      </c>
      <c r="AQ161" t="s">
        <v>39</v>
      </c>
      <c r="AR161">
        <v>8</v>
      </c>
      <c r="AS161">
        <v>6</v>
      </c>
      <c r="AT161">
        <v>4</v>
      </c>
      <c r="AU161">
        <v>0</v>
      </c>
      <c r="AV161" t="s">
        <v>39</v>
      </c>
      <c r="AW161" t="s">
        <v>39</v>
      </c>
      <c r="AX161" t="s">
        <v>39</v>
      </c>
      <c r="AY161" t="s">
        <v>39</v>
      </c>
      <c r="AZ161">
        <v>1</v>
      </c>
      <c r="BA161" t="s">
        <v>39</v>
      </c>
      <c r="BB161" t="s">
        <v>39</v>
      </c>
      <c r="BH161" t="s">
        <v>46</v>
      </c>
      <c r="BI161" t="s">
        <v>39</v>
      </c>
      <c r="BJ161" t="s">
        <v>39</v>
      </c>
    </row>
    <row r="162" spans="1:62" x14ac:dyDescent="0.2">
      <c r="A162" t="s">
        <v>51</v>
      </c>
      <c r="B162" t="s">
        <v>379</v>
      </c>
      <c r="C162">
        <v>52</v>
      </c>
      <c r="D162" t="s">
        <v>50</v>
      </c>
      <c r="E162">
        <v>31.02</v>
      </c>
      <c r="F162">
        <v>1</v>
      </c>
      <c r="G162" t="s">
        <v>96</v>
      </c>
      <c r="H162" s="5">
        <v>7</v>
      </c>
      <c r="I162" t="s">
        <v>245</v>
      </c>
      <c r="J162" t="s">
        <v>54</v>
      </c>
      <c r="K162" t="s">
        <v>90</v>
      </c>
      <c r="M162" t="s">
        <v>429</v>
      </c>
      <c r="N162" t="s">
        <v>430</v>
      </c>
      <c r="O162" t="s">
        <v>430</v>
      </c>
      <c r="P162" t="s">
        <v>430</v>
      </c>
      <c r="Q162" t="s">
        <v>430</v>
      </c>
      <c r="X162" t="s">
        <v>54</v>
      </c>
      <c r="Y162" t="s">
        <v>90</v>
      </c>
      <c r="Z162">
        <v>12</v>
      </c>
      <c r="AJ162" s="15">
        <v>0.5444444444444444</v>
      </c>
      <c r="AK162" s="15">
        <v>0.74236111111111114</v>
      </c>
      <c r="AL162" t="s">
        <v>316</v>
      </c>
      <c r="AM162">
        <v>800</v>
      </c>
      <c r="AN162">
        <v>40</v>
      </c>
      <c r="AO162">
        <v>10</v>
      </c>
      <c r="AP162">
        <v>4</v>
      </c>
      <c r="AQ162" t="s">
        <v>39</v>
      </c>
      <c r="AR162">
        <v>7</v>
      </c>
      <c r="AS162">
        <v>0</v>
      </c>
      <c r="AT162">
        <v>1</v>
      </c>
      <c r="AU162">
        <v>1</v>
      </c>
      <c r="AV162">
        <v>1</v>
      </c>
      <c r="AW162">
        <v>0</v>
      </c>
      <c r="AX162" t="s">
        <v>39</v>
      </c>
      <c r="AY162" t="s">
        <v>39</v>
      </c>
      <c r="AZ162">
        <v>0</v>
      </c>
      <c r="BA162">
        <v>0</v>
      </c>
      <c r="BB162" t="s">
        <v>39</v>
      </c>
      <c r="BH162" t="s">
        <v>46</v>
      </c>
      <c r="BI162" t="s">
        <v>39</v>
      </c>
      <c r="BJ162" t="s">
        <v>39</v>
      </c>
    </row>
    <row r="163" spans="1:62" x14ac:dyDescent="0.2">
      <c r="A163" t="s">
        <v>51</v>
      </c>
      <c r="B163" t="s">
        <v>379</v>
      </c>
      <c r="C163">
        <v>20</v>
      </c>
      <c r="D163" t="s">
        <v>43</v>
      </c>
      <c r="E163">
        <v>18.07</v>
      </c>
      <c r="F163">
        <v>1</v>
      </c>
      <c r="G163" t="s">
        <v>96</v>
      </c>
      <c r="H163" s="5">
        <v>7</v>
      </c>
      <c r="I163" t="s">
        <v>317</v>
      </c>
      <c r="J163" t="s">
        <v>49</v>
      </c>
      <c r="K163" t="s">
        <v>75</v>
      </c>
      <c r="M163" t="s">
        <v>429</v>
      </c>
      <c r="N163" t="s">
        <v>430</v>
      </c>
      <c r="O163" t="s">
        <v>430</v>
      </c>
      <c r="P163" t="s">
        <v>430</v>
      </c>
      <c r="Q163" t="s">
        <v>430</v>
      </c>
      <c r="X163" t="s">
        <v>49</v>
      </c>
      <c r="Y163" t="s">
        <v>75</v>
      </c>
      <c r="Z163">
        <v>13</v>
      </c>
      <c r="AJ163" s="15">
        <v>0.49583333333333335</v>
      </c>
      <c r="AK163" s="15">
        <v>0.71180555555555547</v>
      </c>
      <c r="AL163" t="s">
        <v>318</v>
      </c>
      <c r="AM163">
        <v>750</v>
      </c>
      <c r="AN163">
        <v>20</v>
      </c>
      <c r="AO163">
        <v>25</v>
      </c>
      <c r="AP163">
        <v>4</v>
      </c>
      <c r="AQ163" t="s">
        <v>39</v>
      </c>
      <c r="AR163">
        <v>8</v>
      </c>
      <c r="AS163">
        <v>8</v>
      </c>
      <c r="AT163">
        <v>5</v>
      </c>
      <c r="AU163">
        <v>0</v>
      </c>
      <c r="AV163">
        <v>5</v>
      </c>
      <c r="AW163">
        <v>0</v>
      </c>
      <c r="AX163" t="s">
        <v>39</v>
      </c>
      <c r="AY163" t="s">
        <v>39</v>
      </c>
      <c r="AZ163">
        <v>1</v>
      </c>
      <c r="BA163">
        <v>1</v>
      </c>
      <c r="BB163" t="s">
        <v>39</v>
      </c>
      <c r="BH163" t="s">
        <v>46</v>
      </c>
      <c r="BI163" t="s">
        <v>39</v>
      </c>
      <c r="BJ163" t="s">
        <v>39</v>
      </c>
    </row>
    <row r="164" spans="1:62" x14ac:dyDescent="0.2">
      <c r="A164" t="s">
        <v>85</v>
      </c>
      <c r="B164" t="s">
        <v>379</v>
      </c>
      <c r="C164">
        <v>73</v>
      </c>
      <c r="D164" t="s">
        <v>43</v>
      </c>
      <c r="E164">
        <v>24.39</v>
      </c>
      <c r="F164">
        <v>2</v>
      </c>
      <c r="G164" t="s">
        <v>44</v>
      </c>
      <c r="H164" s="5">
        <v>11</v>
      </c>
      <c r="I164" t="s">
        <v>319</v>
      </c>
      <c r="J164" t="s">
        <v>61</v>
      </c>
      <c r="K164" t="s">
        <v>42</v>
      </c>
      <c r="M164" t="s">
        <v>429</v>
      </c>
      <c r="N164" t="s">
        <v>430</v>
      </c>
      <c r="O164" t="s">
        <v>429</v>
      </c>
      <c r="P164" t="s">
        <v>430</v>
      </c>
      <c r="Q164" t="s">
        <v>430</v>
      </c>
      <c r="U164" t="s">
        <v>75</v>
      </c>
      <c r="V164" t="s">
        <v>90</v>
      </c>
      <c r="W164">
        <v>1</v>
      </c>
      <c r="X164" t="s">
        <v>61</v>
      </c>
      <c r="Y164" t="s">
        <v>42</v>
      </c>
      <c r="Z164">
        <v>15</v>
      </c>
      <c r="AJ164" s="15">
        <v>0.35000000000000003</v>
      </c>
      <c r="AK164" s="15">
        <v>0.68055555555555547</v>
      </c>
      <c r="AL164" t="s">
        <v>320</v>
      </c>
      <c r="AM164">
        <v>400</v>
      </c>
      <c r="AN164">
        <v>37</v>
      </c>
      <c r="AO164" t="s">
        <v>39</v>
      </c>
      <c r="AP164">
        <v>75</v>
      </c>
      <c r="AQ164" t="s">
        <v>39</v>
      </c>
      <c r="AR164">
        <v>10</v>
      </c>
      <c r="AS164">
        <v>10</v>
      </c>
      <c r="AT164" t="s">
        <v>39</v>
      </c>
      <c r="AU164" t="s">
        <v>39</v>
      </c>
      <c r="AV164">
        <v>10</v>
      </c>
      <c r="AW164">
        <v>10</v>
      </c>
      <c r="AX164" t="s">
        <v>39</v>
      </c>
      <c r="AY164" t="s">
        <v>39</v>
      </c>
      <c r="AZ164" t="s">
        <v>39</v>
      </c>
      <c r="BA164">
        <v>4</v>
      </c>
      <c r="BB164" t="s">
        <v>39</v>
      </c>
      <c r="BH164" t="s">
        <v>46</v>
      </c>
      <c r="BI164" t="s">
        <v>39</v>
      </c>
      <c r="BJ164" t="s">
        <v>39</v>
      </c>
    </row>
    <row r="165" spans="1:62" x14ac:dyDescent="0.2">
      <c r="A165" t="s">
        <v>51</v>
      </c>
      <c r="B165" t="s">
        <v>379</v>
      </c>
      <c r="C165">
        <v>25</v>
      </c>
      <c r="D165" t="s">
        <v>43</v>
      </c>
      <c r="E165">
        <v>19.53</v>
      </c>
      <c r="F165">
        <v>1</v>
      </c>
      <c r="G165" t="s">
        <v>96</v>
      </c>
      <c r="H165" s="5">
        <v>6</v>
      </c>
      <c r="I165" t="s">
        <v>321</v>
      </c>
      <c r="J165" t="s">
        <v>54</v>
      </c>
      <c r="K165" t="s">
        <v>75</v>
      </c>
      <c r="M165" t="s">
        <v>429</v>
      </c>
      <c r="N165" t="s">
        <v>430</v>
      </c>
      <c r="O165" t="s">
        <v>430</v>
      </c>
      <c r="P165" t="s">
        <v>430</v>
      </c>
      <c r="Q165" t="s">
        <v>430</v>
      </c>
      <c r="X165" t="s">
        <v>54</v>
      </c>
      <c r="Y165" t="s">
        <v>75</v>
      </c>
      <c r="Z165">
        <v>11</v>
      </c>
      <c r="AJ165" s="15">
        <v>0.35000000000000003</v>
      </c>
      <c r="AK165" s="15">
        <v>0.49374999999999997</v>
      </c>
      <c r="AL165" t="s">
        <v>322</v>
      </c>
      <c r="AM165">
        <v>500</v>
      </c>
      <c r="AN165">
        <v>20</v>
      </c>
      <c r="AO165">
        <v>10</v>
      </c>
      <c r="AP165">
        <v>0</v>
      </c>
      <c r="AQ165" t="s">
        <v>39</v>
      </c>
      <c r="AR165">
        <v>6</v>
      </c>
      <c r="AS165">
        <v>0</v>
      </c>
      <c r="AT165">
        <v>2</v>
      </c>
      <c r="AU165">
        <v>0</v>
      </c>
      <c r="AV165">
        <v>1</v>
      </c>
      <c r="AW165">
        <v>0</v>
      </c>
      <c r="AX165" t="s">
        <v>39</v>
      </c>
      <c r="AY165" t="s">
        <v>39</v>
      </c>
      <c r="AZ165">
        <v>0</v>
      </c>
      <c r="BA165">
        <v>0</v>
      </c>
      <c r="BB165" t="s">
        <v>39</v>
      </c>
      <c r="BH165" t="s">
        <v>46</v>
      </c>
      <c r="BI165" t="s">
        <v>39</v>
      </c>
      <c r="BJ165" t="s">
        <v>39</v>
      </c>
    </row>
    <row r="166" spans="1:62" x14ac:dyDescent="0.2">
      <c r="A166" t="s">
        <v>51</v>
      </c>
      <c r="B166" t="s">
        <v>379</v>
      </c>
      <c r="C166">
        <v>64</v>
      </c>
      <c r="D166" t="s">
        <v>50</v>
      </c>
      <c r="E166">
        <v>29.01</v>
      </c>
      <c r="F166">
        <v>2</v>
      </c>
      <c r="G166" t="s">
        <v>44</v>
      </c>
      <c r="H166" s="5">
        <v>8</v>
      </c>
      <c r="I166" t="s">
        <v>323</v>
      </c>
      <c r="J166" t="s">
        <v>49</v>
      </c>
      <c r="K166" t="s">
        <v>58</v>
      </c>
      <c r="M166" t="s">
        <v>429</v>
      </c>
      <c r="N166" t="s">
        <v>430</v>
      </c>
      <c r="O166" t="s">
        <v>430</v>
      </c>
      <c r="P166" t="s">
        <v>430</v>
      </c>
      <c r="Q166" t="s">
        <v>429</v>
      </c>
      <c r="X166" t="s">
        <v>49</v>
      </c>
      <c r="Y166" t="s">
        <v>409</v>
      </c>
      <c r="Z166">
        <v>15</v>
      </c>
      <c r="AD166" t="s">
        <v>490</v>
      </c>
      <c r="AJ166" s="15">
        <v>0.44722222222222219</v>
      </c>
      <c r="AK166" s="15">
        <v>0.90902777777777777</v>
      </c>
      <c r="AL166" t="s">
        <v>324</v>
      </c>
      <c r="AM166">
        <v>5000</v>
      </c>
      <c r="AN166">
        <v>4</v>
      </c>
      <c r="AO166">
        <v>2</v>
      </c>
      <c r="AP166" t="s">
        <v>39</v>
      </c>
      <c r="AQ166" t="s">
        <v>39</v>
      </c>
      <c r="AR166">
        <v>3</v>
      </c>
      <c r="AS166">
        <v>0</v>
      </c>
      <c r="AT166">
        <v>2</v>
      </c>
      <c r="AU166">
        <v>3</v>
      </c>
      <c r="AV166" t="s">
        <v>39</v>
      </c>
      <c r="AW166" t="s">
        <v>39</v>
      </c>
      <c r="AX166" t="s">
        <v>39</v>
      </c>
      <c r="AY166" t="s">
        <v>39</v>
      </c>
      <c r="AZ166">
        <v>0</v>
      </c>
      <c r="BA166" t="s">
        <v>39</v>
      </c>
      <c r="BB166" t="s">
        <v>39</v>
      </c>
      <c r="BH166" t="s">
        <v>45</v>
      </c>
      <c r="BI166">
        <v>1</v>
      </c>
      <c r="BJ166" s="2">
        <v>43734</v>
      </c>
    </row>
    <row r="167" spans="1:62" x14ac:dyDescent="0.2">
      <c r="A167" t="s">
        <v>85</v>
      </c>
      <c r="B167" t="s">
        <v>379</v>
      </c>
      <c r="C167">
        <v>55</v>
      </c>
      <c r="D167" t="s">
        <v>43</v>
      </c>
      <c r="E167">
        <v>21.48</v>
      </c>
      <c r="F167">
        <v>1</v>
      </c>
      <c r="G167" t="s">
        <v>96</v>
      </c>
      <c r="H167" s="5">
        <v>6</v>
      </c>
      <c r="I167" t="s">
        <v>325</v>
      </c>
      <c r="J167" t="s">
        <v>41</v>
      </c>
      <c r="K167" t="s">
        <v>65</v>
      </c>
      <c r="M167" t="s">
        <v>429</v>
      </c>
      <c r="N167" t="s">
        <v>430</v>
      </c>
      <c r="O167" t="s">
        <v>429</v>
      </c>
      <c r="P167" t="s">
        <v>430</v>
      </c>
      <c r="Q167" t="s">
        <v>430</v>
      </c>
      <c r="U167" t="s">
        <v>75</v>
      </c>
      <c r="V167" t="s">
        <v>90</v>
      </c>
      <c r="W167">
        <v>1</v>
      </c>
      <c r="X167" t="s">
        <v>41</v>
      </c>
      <c r="Y167" t="s">
        <v>65</v>
      </c>
      <c r="Z167">
        <v>8</v>
      </c>
      <c r="AJ167" s="15">
        <v>0.31111111111111112</v>
      </c>
      <c r="AK167" s="15">
        <v>0.6069444444444444</v>
      </c>
      <c r="AL167" t="s">
        <v>326</v>
      </c>
      <c r="AM167">
        <v>800</v>
      </c>
      <c r="AN167">
        <v>31</v>
      </c>
      <c r="AO167">
        <v>36</v>
      </c>
      <c r="AP167">
        <v>20</v>
      </c>
      <c r="AQ167" t="s">
        <v>39</v>
      </c>
      <c r="AR167">
        <v>6</v>
      </c>
      <c r="AS167">
        <v>4</v>
      </c>
      <c r="AT167">
        <v>5</v>
      </c>
      <c r="AU167">
        <v>5</v>
      </c>
      <c r="AV167">
        <v>5</v>
      </c>
      <c r="AW167">
        <v>4</v>
      </c>
      <c r="AX167" t="s">
        <v>39</v>
      </c>
      <c r="AY167" t="s">
        <v>39</v>
      </c>
      <c r="AZ167">
        <v>1</v>
      </c>
      <c r="BA167">
        <v>0</v>
      </c>
      <c r="BB167" t="s">
        <v>39</v>
      </c>
      <c r="BH167" t="s">
        <v>46</v>
      </c>
      <c r="BI167" t="s">
        <v>39</v>
      </c>
      <c r="BJ167" t="s">
        <v>39</v>
      </c>
    </row>
    <row r="168" spans="1:62" x14ac:dyDescent="0.2">
      <c r="A168" t="s">
        <v>85</v>
      </c>
      <c r="B168" t="s">
        <v>379</v>
      </c>
      <c r="C168">
        <v>56</v>
      </c>
      <c r="D168" t="s">
        <v>43</v>
      </c>
      <c r="E168">
        <v>25.78</v>
      </c>
      <c r="F168">
        <v>2</v>
      </c>
      <c r="G168" t="s">
        <v>44</v>
      </c>
      <c r="H168" s="5">
        <v>8</v>
      </c>
      <c r="I168" t="s">
        <v>327</v>
      </c>
      <c r="J168" t="s">
        <v>68</v>
      </c>
      <c r="K168" t="s">
        <v>42</v>
      </c>
      <c r="M168" t="s">
        <v>429</v>
      </c>
      <c r="N168" t="s">
        <v>429</v>
      </c>
      <c r="O168" t="s">
        <v>430</v>
      </c>
      <c r="P168" t="s">
        <v>430</v>
      </c>
      <c r="Q168" t="s">
        <v>429</v>
      </c>
      <c r="R168" t="s">
        <v>65</v>
      </c>
      <c r="S168" t="s">
        <v>42</v>
      </c>
      <c r="T168">
        <v>1</v>
      </c>
      <c r="X168" t="s">
        <v>73</v>
      </c>
      <c r="Y168" t="s">
        <v>409</v>
      </c>
      <c r="Z168">
        <v>10</v>
      </c>
      <c r="AD168" t="s">
        <v>440</v>
      </c>
      <c r="AJ168" s="15">
        <v>0.49305555555555558</v>
      </c>
      <c r="AK168" s="15">
        <v>0.87361111111111101</v>
      </c>
      <c r="AL168" t="s">
        <v>328</v>
      </c>
      <c r="AM168">
        <v>1500</v>
      </c>
      <c r="AN168">
        <v>75</v>
      </c>
      <c r="AO168">
        <v>38</v>
      </c>
      <c r="AP168" t="s">
        <v>39</v>
      </c>
      <c r="AQ168" t="s">
        <v>39</v>
      </c>
      <c r="AR168">
        <v>10</v>
      </c>
      <c r="AS168">
        <v>10</v>
      </c>
      <c r="AT168">
        <v>5</v>
      </c>
      <c r="AU168">
        <v>5</v>
      </c>
      <c r="AV168" t="s">
        <v>39</v>
      </c>
      <c r="AW168" t="s">
        <v>39</v>
      </c>
      <c r="AX168" t="s">
        <v>39</v>
      </c>
      <c r="AY168" t="s">
        <v>39</v>
      </c>
      <c r="AZ168">
        <v>1</v>
      </c>
      <c r="BA168">
        <v>0</v>
      </c>
      <c r="BB168" t="s">
        <v>39</v>
      </c>
      <c r="BH168" t="s">
        <v>46</v>
      </c>
      <c r="BI168" t="s">
        <v>39</v>
      </c>
      <c r="BJ168" t="s">
        <v>39</v>
      </c>
    </row>
    <row r="169" spans="1:62" x14ac:dyDescent="0.2">
      <c r="A169" t="s">
        <v>51</v>
      </c>
      <c r="B169" t="s">
        <v>379</v>
      </c>
      <c r="C169">
        <v>48</v>
      </c>
      <c r="D169" t="s">
        <v>43</v>
      </c>
      <c r="E169">
        <v>23.14</v>
      </c>
      <c r="F169">
        <v>2</v>
      </c>
      <c r="G169" t="s">
        <v>44</v>
      </c>
      <c r="H169" s="5">
        <v>7</v>
      </c>
      <c r="I169" t="s">
        <v>329</v>
      </c>
      <c r="J169" t="s">
        <v>68</v>
      </c>
      <c r="K169" t="s">
        <v>90</v>
      </c>
      <c r="M169" t="s">
        <v>429</v>
      </c>
      <c r="N169" t="s">
        <v>430</v>
      </c>
      <c r="O169" t="s">
        <v>430</v>
      </c>
      <c r="P169" t="s">
        <v>430</v>
      </c>
      <c r="Q169" t="s">
        <v>430</v>
      </c>
      <c r="X169" t="s">
        <v>68</v>
      </c>
      <c r="Y169" t="s">
        <v>90</v>
      </c>
      <c r="Z169">
        <v>9</v>
      </c>
      <c r="AJ169" s="15">
        <v>0.35694444444444445</v>
      </c>
      <c r="AK169" s="15">
        <v>0.6430555555555556</v>
      </c>
      <c r="AL169" t="s">
        <v>330</v>
      </c>
      <c r="AM169">
        <v>850</v>
      </c>
      <c r="AN169">
        <v>52</v>
      </c>
      <c r="AO169" t="s">
        <v>39</v>
      </c>
      <c r="AP169">
        <v>42</v>
      </c>
      <c r="AQ169" t="s">
        <v>39</v>
      </c>
      <c r="AR169">
        <v>10</v>
      </c>
      <c r="AS169">
        <v>7</v>
      </c>
      <c r="AT169" t="s">
        <v>39</v>
      </c>
      <c r="AU169" t="s">
        <v>39</v>
      </c>
      <c r="AV169">
        <v>7</v>
      </c>
      <c r="AW169">
        <v>7</v>
      </c>
      <c r="AX169" t="s">
        <v>39</v>
      </c>
      <c r="AY169" t="s">
        <v>39</v>
      </c>
      <c r="AZ169" t="s">
        <v>39</v>
      </c>
      <c r="BA169">
        <v>1</v>
      </c>
      <c r="BB169" t="s">
        <v>39</v>
      </c>
      <c r="BH169" t="s">
        <v>46</v>
      </c>
      <c r="BI169" t="s">
        <v>39</v>
      </c>
      <c r="BJ169" t="s">
        <v>39</v>
      </c>
    </row>
    <row r="170" spans="1:62" x14ac:dyDescent="0.2">
      <c r="A170" t="s">
        <v>85</v>
      </c>
      <c r="B170" t="s">
        <v>379</v>
      </c>
      <c r="C170">
        <v>74</v>
      </c>
      <c r="D170" t="s">
        <v>50</v>
      </c>
      <c r="E170">
        <v>26.37</v>
      </c>
      <c r="F170">
        <v>2</v>
      </c>
      <c r="G170" t="s">
        <v>44</v>
      </c>
      <c r="H170" s="5">
        <v>9</v>
      </c>
      <c r="I170" t="s">
        <v>331</v>
      </c>
      <c r="J170" t="s">
        <v>41</v>
      </c>
      <c r="K170" t="s">
        <v>58</v>
      </c>
      <c r="M170" t="s">
        <v>429</v>
      </c>
      <c r="N170" t="s">
        <v>429</v>
      </c>
      <c r="O170" t="s">
        <v>429</v>
      </c>
      <c r="P170" t="s">
        <v>430</v>
      </c>
      <c r="Q170" t="s">
        <v>430</v>
      </c>
      <c r="R170" t="s">
        <v>90</v>
      </c>
      <c r="S170" t="s">
        <v>42</v>
      </c>
      <c r="T170">
        <v>2</v>
      </c>
      <c r="U170" t="s">
        <v>77</v>
      </c>
      <c r="V170" t="s">
        <v>75</v>
      </c>
      <c r="W170">
        <v>2</v>
      </c>
      <c r="X170" t="s">
        <v>99</v>
      </c>
      <c r="Y170" t="s">
        <v>409</v>
      </c>
      <c r="Z170">
        <v>8</v>
      </c>
      <c r="AJ170" s="15">
        <v>0.3611111111111111</v>
      </c>
      <c r="AK170" s="15">
        <v>0.85555555555555562</v>
      </c>
      <c r="AL170" t="s">
        <v>332</v>
      </c>
      <c r="AM170">
        <v>750</v>
      </c>
      <c r="AN170">
        <v>46</v>
      </c>
      <c r="AO170">
        <v>28</v>
      </c>
      <c r="AP170" t="s">
        <v>39</v>
      </c>
      <c r="AQ170" t="s">
        <v>39</v>
      </c>
      <c r="AR170">
        <v>8</v>
      </c>
      <c r="AS170">
        <v>10</v>
      </c>
      <c r="AT170">
        <v>3</v>
      </c>
      <c r="AU170">
        <v>0</v>
      </c>
      <c r="AV170" t="s">
        <v>39</v>
      </c>
      <c r="AW170" t="s">
        <v>39</v>
      </c>
      <c r="AX170" t="s">
        <v>39</v>
      </c>
      <c r="AY170" t="s">
        <v>39</v>
      </c>
      <c r="AZ170">
        <v>0</v>
      </c>
      <c r="BA170">
        <v>0</v>
      </c>
      <c r="BB170" t="s">
        <v>39</v>
      </c>
      <c r="BH170" t="s">
        <v>46</v>
      </c>
      <c r="BI170" t="s">
        <v>39</v>
      </c>
      <c r="BJ170" t="s">
        <v>39</v>
      </c>
    </row>
    <row r="171" spans="1:62" x14ac:dyDescent="0.2">
      <c r="A171" t="s">
        <v>85</v>
      </c>
      <c r="B171" t="s">
        <v>379</v>
      </c>
      <c r="C171">
        <v>35</v>
      </c>
      <c r="D171" t="s">
        <v>43</v>
      </c>
      <c r="E171">
        <v>23.31</v>
      </c>
      <c r="F171">
        <v>2</v>
      </c>
      <c r="G171" t="s">
        <v>44</v>
      </c>
      <c r="H171" s="5">
        <v>14</v>
      </c>
      <c r="I171" t="s">
        <v>333</v>
      </c>
      <c r="J171" t="s">
        <v>41</v>
      </c>
      <c r="K171" t="s">
        <v>58</v>
      </c>
      <c r="M171" t="s">
        <v>430</v>
      </c>
      <c r="N171" t="s">
        <v>429</v>
      </c>
      <c r="O171" t="s">
        <v>430</v>
      </c>
      <c r="P171" t="s">
        <v>430</v>
      </c>
      <c r="Q171" t="s">
        <v>430</v>
      </c>
      <c r="R171" t="s">
        <v>90</v>
      </c>
      <c r="S171" t="s">
        <v>42</v>
      </c>
      <c r="T171">
        <v>2</v>
      </c>
      <c r="AJ171" s="15">
        <v>0.62083333333333335</v>
      </c>
      <c r="AK171" s="15">
        <v>0.78055555555555556</v>
      </c>
      <c r="AL171" t="s">
        <v>334</v>
      </c>
      <c r="AM171">
        <v>0</v>
      </c>
      <c r="AN171">
        <v>44</v>
      </c>
      <c r="AO171">
        <v>54</v>
      </c>
      <c r="AP171" t="s">
        <v>39</v>
      </c>
      <c r="AQ171" t="s">
        <v>39</v>
      </c>
      <c r="AR171">
        <v>5</v>
      </c>
      <c r="AS171">
        <v>8</v>
      </c>
      <c r="AT171">
        <v>7</v>
      </c>
      <c r="AU171">
        <v>8</v>
      </c>
      <c r="AV171" t="s">
        <v>39</v>
      </c>
      <c r="AW171" t="s">
        <v>39</v>
      </c>
      <c r="AX171" t="s">
        <v>39</v>
      </c>
      <c r="AY171" t="s">
        <v>39</v>
      </c>
      <c r="AZ171">
        <v>2</v>
      </c>
      <c r="BA171" t="s">
        <v>39</v>
      </c>
      <c r="BB171" t="s">
        <v>39</v>
      </c>
      <c r="BH171" t="s">
        <v>45</v>
      </c>
      <c r="BI171">
        <v>1</v>
      </c>
      <c r="BJ171" s="2">
        <v>43965</v>
      </c>
    </row>
    <row r="172" spans="1:62" x14ac:dyDescent="0.2">
      <c r="A172" t="s">
        <v>51</v>
      </c>
      <c r="B172" t="s">
        <v>379</v>
      </c>
      <c r="C172">
        <v>54</v>
      </c>
      <c r="D172" t="s">
        <v>43</v>
      </c>
      <c r="E172">
        <v>21.1</v>
      </c>
      <c r="F172">
        <v>2</v>
      </c>
      <c r="G172" t="s">
        <v>44</v>
      </c>
      <c r="H172" s="5">
        <v>6</v>
      </c>
      <c r="I172" t="s">
        <v>335</v>
      </c>
      <c r="J172" t="s">
        <v>61</v>
      </c>
      <c r="K172" t="s">
        <v>65</v>
      </c>
      <c r="M172" t="s">
        <v>429</v>
      </c>
      <c r="N172" t="s">
        <v>430</v>
      </c>
      <c r="O172" t="s">
        <v>430</v>
      </c>
      <c r="P172" t="s">
        <v>430</v>
      </c>
      <c r="Q172" t="s">
        <v>430</v>
      </c>
      <c r="X172" t="s">
        <v>61</v>
      </c>
      <c r="Y172" t="s">
        <v>65</v>
      </c>
      <c r="Z172">
        <v>14</v>
      </c>
      <c r="AJ172" s="15">
        <v>0.35000000000000003</v>
      </c>
      <c r="AK172" s="15">
        <v>0.52430555555555558</v>
      </c>
      <c r="AL172" t="s">
        <v>336</v>
      </c>
      <c r="AM172">
        <v>750</v>
      </c>
      <c r="AN172">
        <v>20</v>
      </c>
      <c r="AO172">
        <v>11</v>
      </c>
      <c r="AP172">
        <v>0</v>
      </c>
      <c r="AQ172" t="s">
        <v>39</v>
      </c>
      <c r="AR172">
        <v>6</v>
      </c>
      <c r="AS172">
        <v>0</v>
      </c>
      <c r="AT172">
        <v>0</v>
      </c>
      <c r="AU172">
        <v>0</v>
      </c>
      <c r="AV172">
        <v>0</v>
      </c>
      <c r="AW172">
        <v>0</v>
      </c>
      <c r="AX172" t="s">
        <v>39</v>
      </c>
      <c r="AY172" t="s">
        <v>39</v>
      </c>
      <c r="AZ172">
        <v>0</v>
      </c>
      <c r="BA172">
        <v>0</v>
      </c>
      <c r="BB172" t="s">
        <v>39</v>
      </c>
      <c r="BH172" t="s">
        <v>46</v>
      </c>
      <c r="BI172" t="s">
        <v>39</v>
      </c>
      <c r="BJ172" t="s">
        <v>39</v>
      </c>
    </row>
    <row r="173" spans="1:62" x14ac:dyDescent="0.2">
      <c r="A173" t="s">
        <v>51</v>
      </c>
      <c r="B173" t="s">
        <v>379</v>
      </c>
      <c r="C173">
        <v>58</v>
      </c>
      <c r="D173" t="s">
        <v>43</v>
      </c>
      <c r="E173">
        <v>24.3</v>
      </c>
      <c r="F173">
        <v>2</v>
      </c>
      <c r="G173" t="s">
        <v>44</v>
      </c>
      <c r="H173" s="5">
        <v>6</v>
      </c>
      <c r="I173" t="s">
        <v>335</v>
      </c>
      <c r="J173" t="s">
        <v>61</v>
      </c>
      <c r="K173" t="s">
        <v>65</v>
      </c>
      <c r="M173" t="s">
        <v>429</v>
      </c>
      <c r="N173" t="s">
        <v>430</v>
      </c>
      <c r="O173" t="s">
        <v>430</v>
      </c>
      <c r="P173" t="s">
        <v>430</v>
      </c>
      <c r="Q173" t="s">
        <v>430</v>
      </c>
      <c r="X173" t="s">
        <v>61</v>
      </c>
      <c r="Y173" t="s">
        <v>65</v>
      </c>
      <c r="Z173">
        <v>14</v>
      </c>
      <c r="AJ173" s="15">
        <v>0.3430555555555555</v>
      </c>
      <c r="AK173" s="15">
        <v>0.53194444444444444</v>
      </c>
      <c r="AL173" t="s">
        <v>337</v>
      </c>
      <c r="AM173">
        <v>600</v>
      </c>
      <c r="AN173">
        <v>68</v>
      </c>
      <c r="AO173">
        <v>42</v>
      </c>
      <c r="AP173" t="s">
        <v>39</v>
      </c>
      <c r="AQ173" t="s">
        <v>39</v>
      </c>
      <c r="AR173">
        <v>10</v>
      </c>
      <c r="AS173">
        <v>0</v>
      </c>
      <c r="AT173">
        <v>8</v>
      </c>
      <c r="AU173">
        <v>5</v>
      </c>
      <c r="AV173" t="s">
        <v>39</v>
      </c>
      <c r="AW173" t="s">
        <v>39</v>
      </c>
      <c r="AX173" t="s">
        <v>39</v>
      </c>
      <c r="AY173" t="s">
        <v>39</v>
      </c>
      <c r="AZ173">
        <v>0</v>
      </c>
      <c r="BA173" t="s">
        <v>39</v>
      </c>
      <c r="BB173" t="s">
        <v>39</v>
      </c>
      <c r="BH173" t="s">
        <v>46</v>
      </c>
      <c r="BI173" t="s">
        <v>39</v>
      </c>
      <c r="BJ173" t="s">
        <v>39</v>
      </c>
    </row>
    <row r="174" spans="1:62" x14ac:dyDescent="0.2">
      <c r="A174" t="s">
        <v>51</v>
      </c>
      <c r="B174" t="s">
        <v>379</v>
      </c>
      <c r="C174">
        <v>67</v>
      </c>
      <c r="D174" t="s">
        <v>43</v>
      </c>
      <c r="E174">
        <v>23.44</v>
      </c>
      <c r="F174">
        <v>2</v>
      </c>
      <c r="G174" t="s">
        <v>44</v>
      </c>
      <c r="H174" s="5">
        <v>8</v>
      </c>
      <c r="I174" t="s">
        <v>338</v>
      </c>
      <c r="J174" t="s">
        <v>99</v>
      </c>
      <c r="K174" t="s">
        <v>65</v>
      </c>
      <c r="M174" t="s">
        <v>429</v>
      </c>
      <c r="N174" t="s">
        <v>430</v>
      </c>
      <c r="O174" t="s">
        <v>430</v>
      </c>
      <c r="P174" t="s">
        <v>430</v>
      </c>
      <c r="Q174" t="s">
        <v>430</v>
      </c>
      <c r="X174" t="s">
        <v>41</v>
      </c>
      <c r="Y174" t="s">
        <v>65</v>
      </c>
      <c r="Z174">
        <v>8</v>
      </c>
      <c r="AJ174" s="15">
        <v>0.46111111111111108</v>
      </c>
      <c r="AK174" s="15">
        <v>0.7006944444444444</v>
      </c>
      <c r="AL174" t="s">
        <v>339</v>
      </c>
      <c r="AM174">
        <v>2000</v>
      </c>
      <c r="AN174">
        <v>37</v>
      </c>
      <c r="AO174">
        <v>17</v>
      </c>
      <c r="AP174" t="s">
        <v>39</v>
      </c>
      <c r="AQ174" t="s">
        <v>39</v>
      </c>
      <c r="AR174">
        <v>6</v>
      </c>
      <c r="AS174">
        <v>6</v>
      </c>
      <c r="AT174">
        <v>0</v>
      </c>
      <c r="AU174">
        <v>0</v>
      </c>
      <c r="AV174" t="s">
        <v>39</v>
      </c>
      <c r="AW174" t="s">
        <v>39</v>
      </c>
      <c r="AX174" t="s">
        <v>39</v>
      </c>
      <c r="AY174" t="s">
        <v>39</v>
      </c>
      <c r="AZ174">
        <v>0</v>
      </c>
      <c r="BA174" t="s">
        <v>39</v>
      </c>
      <c r="BB174" t="s">
        <v>39</v>
      </c>
      <c r="BH174" t="s">
        <v>46</v>
      </c>
      <c r="BI174" t="s">
        <v>39</v>
      </c>
      <c r="BJ174" t="s">
        <v>39</v>
      </c>
    </row>
    <row r="175" spans="1:62" x14ac:dyDescent="0.2">
      <c r="A175" t="s">
        <v>85</v>
      </c>
      <c r="B175" t="s">
        <v>379</v>
      </c>
      <c r="C175">
        <v>67</v>
      </c>
      <c r="D175" t="s">
        <v>50</v>
      </c>
      <c r="E175">
        <v>25.9</v>
      </c>
      <c r="F175">
        <v>3</v>
      </c>
      <c r="G175" t="s">
        <v>59</v>
      </c>
      <c r="H175" s="5">
        <v>7</v>
      </c>
      <c r="I175" t="s">
        <v>340</v>
      </c>
      <c r="J175" t="s">
        <v>49</v>
      </c>
      <c r="K175" t="s">
        <v>58</v>
      </c>
      <c r="M175" t="s">
        <v>429</v>
      </c>
      <c r="N175" t="s">
        <v>430</v>
      </c>
      <c r="O175" t="s">
        <v>430</v>
      </c>
      <c r="P175" t="s">
        <v>430</v>
      </c>
      <c r="Q175" t="s">
        <v>429</v>
      </c>
      <c r="X175" t="s">
        <v>49</v>
      </c>
      <c r="Y175" t="s">
        <v>409</v>
      </c>
      <c r="Z175">
        <v>15</v>
      </c>
      <c r="AD175" t="s">
        <v>491</v>
      </c>
      <c r="AJ175" s="15">
        <v>0.38055555555555554</v>
      </c>
      <c r="AK175" s="15">
        <v>0.73333333333333339</v>
      </c>
      <c r="AL175" t="s">
        <v>341</v>
      </c>
      <c r="AM175">
        <v>4000</v>
      </c>
      <c r="AN175">
        <v>75</v>
      </c>
      <c r="AO175">
        <v>62</v>
      </c>
      <c r="AP175">
        <v>72</v>
      </c>
      <c r="AQ175" t="s">
        <v>39</v>
      </c>
      <c r="AR175">
        <v>4</v>
      </c>
      <c r="AS175">
        <v>10</v>
      </c>
      <c r="AT175" t="s">
        <v>39</v>
      </c>
      <c r="AU175" t="s">
        <v>39</v>
      </c>
      <c r="AV175">
        <v>2</v>
      </c>
      <c r="AW175">
        <v>9</v>
      </c>
      <c r="AX175" t="s">
        <v>39</v>
      </c>
      <c r="AY175" t="s">
        <v>39</v>
      </c>
      <c r="AZ175" t="s">
        <v>39</v>
      </c>
      <c r="BA175">
        <v>3</v>
      </c>
      <c r="BB175" t="s">
        <v>39</v>
      </c>
      <c r="BH175" t="s">
        <v>46</v>
      </c>
      <c r="BI175" t="s">
        <v>39</v>
      </c>
      <c r="BJ175" t="s">
        <v>39</v>
      </c>
    </row>
    <row r="176" spans="1:62" x14ac:dyDescent="0.2">
      <c r="A176" t="s">
        <v>51</v>
      </c>
      <c r="B176" t="s">
        <v>379</v>
      </c>
      <c r="C176">
        <v>42</v>
      </c>
      <c r="D176" t="s">
        <v>43</v>
      </c>
      <c r="E176">
        <v>26.84</v>
      </c>
      <c r="F176">
        <v>2</v>
      </c>
      <c r="G176" t="s">
        <v>44</v>
      </c>
      <c r="H176" s="5">
        <v>9</v>
      </c>
      <c r="I176" t="s">
        <v>342</v>
      </c>
      <c r="J176" t="s">
        <v>99</v>
      </c>
      <c r="K176" t="s">
        <v>65</v>
      </c>
      <c r="M176" t="s">
        <v>429</v>
      </c>
      <c r="N176" t="s">
        <v>430</v>
      </c>
      <c r="O176" t="s">
        <v>430</v>
      </c>
      <c r="P176" t="s">
        <v>430</v>
      </c>
      <c r="Q176" t="s">
        <v>430</v>
      </c>
      <c r="X176" t="s">
        <v>99</v>
      </c>
      <c r="Y176" t="s">
        <v>65</v>
      </c>
      <c r="Z176">
        <v>7</v>
      </c>
      <c r="AJ176" s="15">
        <v>0.36319444444444443</v>
      </c>
      <c r="AK176" s="15">
        <v>0.59166666666666667</v>
      </c>
      <c r="AL176" t="s">
        <v>343</v>
      </c>
      <c r="AM176">
        <v>600</v>
      </c>
      <c r="AN176">
        <v>22</v>
      </c>
      <c r="AO176">
        <v>15</v>
      </c>
      <c r="AP176" t="s">
        <v>39</v>
      </c>
      <c r="AQ176" t="s">
        <v>39</v>
      </c>
      <c r="AR176">
        <v>6</v>
      </c>
      <c r="AS176">
        <v>3</v>
      </c>
      <c r="AT176">
        <v>3</v>
      </c>
      <c r="AU176">
        <v>0</v>
      </c>
      <c r="AV176" t="s">
        <v>39</v>
      </c>
      <c r="AW176" t="s">
        <v>39</v>
      </c>
      <c r="AX176" t="s">
        <v>39</v>
      </c>
      <c r="AY176" t="s">
        <v>39</v>
      </c>
      <c r="AZ176">
        <v>0</v>
      </c>
      <c r="BA176" t="s">
        <v>39</v>
      </c>
      <c r="BB176" t="s">
        <v>39</v>
      </c>
      <c r="BH176" t="s">
        <v>46</v>
      </c>
      <c r="BI176" t="s">
        <v>39</v>
      </c>
      <c r="BJ176" t="s">
        <v>39</v>
      </c>
    </row>
    <row r="177" spans="1:62" x14ac:dyDescent="0.2">
      <c r="A177" t="s">
        <v>51</v>
      </c>
      <c r="B177" t="s">
        <v>379</v>
      </c>
      <c r="C177">
        <v>69</v>
      </c>
      <c r="D177" t="s">
        <v>43</v>
      </c>
      <c r="E177">
        <v>24.97</v>
      </c>
      <c r="F177">
        <v>3</v>
      </c>
      <c r="G177" t="s">
        <v>59</v>
      </c>
      <c r="H177" s="5">
        <v>8</v>
      </c>
      <c r="I177" t="s">
        <v>344</v>
      </c>
      <c r="J177" t="s">
        <v>49</v>
      </c>
      <c r="K177" t="s">
        <v>58</v>
      </c>
      <c r="M177" t="s">
        <v>429</v>
      </c>
      <c r="N177" t="s">
        <v>430</v>
      </c>
      <c r="O177" t="s">
        <v>430</v>
      </c>
      <c r="P177" t="s">
        <v>430</v>
      </c>
      <c r="Q177" t="s">
        <v>430</v>
      </c>
      <c r="X177" t="s">
        <v>49</v>
      </c>
      <c r="Y177" t="s">
        <v>409</v>
      </c>
      <c r="Z177">
        <v>15</v>
      </c>
      <c r="AJ177" s="15">
        <v>0.36180555555555555</v>
      </c>
      <c r="AK177" s="15">
        <v>0.60555555555555551</v>
      </c>
      <c r="AL177" t="s">
        <v>345</v>
      </c>
      <c r="AM177">
        <v>4000</v>
      </c>
      <c r="AN177">
        <v>66</v>
      </c>
      <c r="AO177">
        <v>20</v>
      </c>
      <c r="AP177" t="s">
        <v>39</v>
      </c>
      <c r="AQ177" t="s">
        <v>39</v>
      </c>
      <c r="AR177">
        <v>10</v>
      </c>
      <c r="AS177">
        <v>9</v>
      </c>
      <c r="AT177">
        <v>1</v>
      </c>
      <c r="AU177">
        <v>1</v>
      </c>
      <c r="AV177" t="s">
        <v>39</v>
      </c>
      <c r="AW177" t="s">
        <v>39</v>
      </c>
      <c r="AX177" t="s">
        <v>39</v>
      </c>
      <c r="AY177" t="s">
        <v>39</v>
      </c>
      <c r="AZ177">
        <v>0</v>
      </c>
      <c r="BA177" t="s">
        <v>39</v>
      </c>
      <c r="BB177" t="s">
        <v>39</v>
      </c>
      <c r="BH177" t="s">
        <v>46</v>
      </c>
      <c r="BI177" t="s">
        <v>39</v>
      </c>
      <c r="BJ177" t="s">
        <v>39</v>
      </c>
    </row>
    <row r="178" spans="1:62" x14ac:dyDescent="0.2">
      <c r="A178" t="s">
        <v>143</v>
      </c>
      <c r="B178" t="s">
        <v>379</v>
      </c>
      <c r="C178">
        <v>57</v>
      </c>
      <c r="D178" t="s">
        <v>50</v>
      </c>
      <c r="E178">
        <v>25.71</v>
      </c>
      <c r="F178">
        <v>1</v>
      </c>
      <c r="G178" t="s">
        <v>96</v>
      </c>
      <c r="H178" s="5">
        <v>8</v>
      </c>
      <c r="I178" t="s">
        <v>346</v>
      </c>
      <c r="J178" t="s">
        <v>64</v>
      </c>
      <c r="K178" t="s">
        <v>42</v>
      </c>
      <c r="M178" t="s">
        <v>429</v>
      </c>
      <c r="N178" t="s">
        <v>429</v>
      </c>
      <c r="O178" t="s">
        <v>430</v>
      </c>
      <c r="P178" t="s">
        <v>430</v>
      </c>
      <c r="Q178" t="s">
        <v>429</v>
      </c>
      <c r="R178" t="s">
        <v>65</v>
      </c>
      <c r="S178" t="s">
        <v>42</v>
      </c>
      <c r="T178">
        <v>1</v>
      </c>
      <c r="X178" t="s">
        <v>64</v>
      </c>
      <c r="Y178" t="s">
        <v>42</v>
      </c>
      <c r="Z178">
        <v>5</v>
      </c>
      <c r="AD178" t="s">
        <v>433</v>
      </c>
      <c r="AJ178" s="15">
        <v>0.34166666666666662</v>
      </c>
      <c r="AK178" s="15">
        <v>0.74583333333333324</v>
      </c>
      <c r="AL178" t="s">
        <v>347</v>
      </c>
      <c r="AM178">
        <v>2000</v>
      </c>
      <c r="AN178">
        <v>55</v>
      </c>
      <c r="AO178">
        <v>36</v>
      </c>
      <c r="AP178" t="s">
        <v>39</v>
      </c>
      <c r="AQ178" t="s">
        <v>39</v>
      </c>
      <c r="AR178">
        <v>8</v>
      </c>
      <c r="AS178">
        <v>8</v>
      </c>
      <c r="AT178">
        <v>6</v>
      </c>
      <c r="AU178">
        <v>3</v>
      </c>
      <c r="AV178" t="s">
        <v>39</v>
      </c>
      <c r="AW178" t="s">
        <v>39</v>
      </c>
      <c r="AX178" t="s">
        <v>39</v>
      </c>
      <c r="AY178" t="s">
        <v>39</v>
      </c>
      <c r="AZ178">
        <v>1</v>
      </c>
      <c r="BA178" t="s">
        <v>39</v>
      </c>
      <c r="BB178" t="s">
        <v>39</v>
      </c>
      <c r="BH178" t="s">
        <v>46</v>
      </c>
      <c r="BI178" t="s">
        <v>39</v>
      </c>
      <c r="BJ178" t="s">
        <v>39</v>
      </c>
    </row>
    <row r="179" spans="1:62" x14ac:dyDescent="0.2">
      <c r="A179" t="s">
        <v>51</v>
      </c>
      <c r="B179" t="s">
        <v>379</v>
      </c>
      <c r="C179">
        <v>19</v>
      </c>
      <c r="D179" t="s">
        <v>50</v>
      </c>
      <c r="E179">
        <v>17.260000000000002</v>
      </c>
      <c r="F179">
        <v>2</v>
      </c>
      <c r="G179" t="s">
        <v>44</v>
      </c>
      <c r="H179" s="5">
        <v>6</v>
      </c>
      <c r="I179" t="s">
        <v>265</v>
      </c>
      <c r="J179" t="s">
        <v>61</v>
      </c>
      <c r="K179" t="s">
        <v>75</v>
      </c>
      <c r="M179" t="s">
        <v>429</v>
      </c>
      <c r="N179" t="s">
        <v>430</v>
      </c>
      <c r="O179" t="s">
        <v>430</v>
      </c>
      <c r="P179" t="s">
        <v>430</v>
      </c>
      <c r="Q179" t="s">
        <v>430</v>
      </c>
      <c r="X179" t="s">
        <v>61</v>
      </c>
      <c r="Y179" t="s">
        <v>75</v>
      </c>
      <c r="Z179">
        <v>12</v>
      </c>
      <c r="AJ179" s="15">
        <v>0.30972222222222223</v>
      </c>
      <c r="AK179" s="15">
        <v>0.57430555555555551</v>
      </c>
      <c r="AL179" t="s">
        <v>348</v>
      </c>
      <c r="AM179">
        <v>700</v>
      </c>
      <c r="AN179">
        <v>28</v>
      </c>
      <c r="AO179">
        <v>2</v>
      </c>
      <c r="AP179" t="s">
        <v>39</v>
      </c>
      <c r="AQ179" t="s">
        <v>39</v>
      </c>
      <c r="AR179">
        <v>8</v>
      </c>
      <c r="AS179">
        <v>0</v>
      </c>
      <c r="AT179">
        <v>4</v>
      </c>
      <c r="AU179">
        <v>0</v>
      </c>
      <c r="AV179" t="s">
        <v>39</v>
      </c>
      <c r="AW179" t="s">
        <v>39</v>
      </c>
      <c r="AX179" t="s">
        <v>39</v>
      </c>
      <c r="AY179" t="s">
        <v>39</v>
      </c>
      <c r="AZ179">
        <v>0</v>
      </c>
      <c r="BA179" t="s">
        <v>39</v>
      </c>
      <c r="BB179" t="s">
        <v>39</v>
      </c>
      <c r="BH179" t="s">
        <v>46</v>
      </c>
      <c r="BI179" t="s">
        <v>39</v>
      </c>
      <c r="BJ179" t="s">
        <v>39</v>
      </c>
    </row>
    <row r="180" spans="1:62" x14ac:dyDescent="0.2">
      <c r="A180" t="s">
        <v>51</v>
      </c>
      <c r="B180" t="s">
        <v>379</v>
      </c>
      <c r="C180">
        <v>50</v>
      </c>
      <c r="D180" t="s">
        <v>43</v>
      </c>
      <c r="E180">
        <v>17.78</v>
      </c>
      <c r="F180">
        <v>2</v>
      </c>
      <c r="G180" t="s">
        <v>44</v>
      </c>
      <c r="H180" s="5">
        <v>7</v>
      </c>
      <c r="I180" t="s">
        <v>349</v>
      </c>
      <c r="J180" t="s">
        <v>49</v>
      </c>
      <c r="K180" t="s">
        <v>65</v>
      </c>
      <c r="M180" t="s">
        <v>429</v>
      </c>
      <c r="N180" t="s">
        <v>430</v>
      </c>
      <c r="O180" t="s">
        <v>430</v>
      </c>
      <c r="P180" t="s">
        <v>430</v>
      </c>
      <c r="Q180" t="s">
        <v>430</v>
      </c>
      <c r="X180" t="s">
        <v>49</v>
      </c>
      <c r="Y180" t="s">
        <v>65</v>
      </c>
      <c r="Z180">
        <v>15</v>
      </c>
      <c r="AJ180" s="15">
        <v>0.3611111111111111</v>
      </c>
      <c r="AK180" s="15">
        <v>0.57638888888888895</v>
      </c>
      <c r="AL180" t="s">
        <v>350</v>
      </c>
      <c r="AM180">
        <v>400</v>
      </c>
      <c r="AN180">
        <v>24</v>
      </c>
      <c r="AO180">
        <v>64</v>
      </c>
      <c r="AP180" t="s">
        <v>39</v>
      </c>
      <c r="AQ180" t="s">
        <v>39</v>
      </c>
      <c r="AR180">
        <v>5</v>
      </c>
      <c r="AS180">
        <v>6</v>
      </c>
      <c r="AT180">
        <v>9</v>
      </c>
      <c r="AU180">
        <v>2</v>
      </c>
      <c r="AV180" t="s">
        <v>39</v>
      </c>
      <c r="AW180" t="s">
        <v>39</v>
      </c>
      <c r="AX180" t="s">
        <v>39</v>
      </c>
      <c r="AY180" t="s">
        <v>39</v>
      </c>
      <c r="AZ180">
        <v>4</v>
      </c>
      <c r="BA180" t="s">
        <v>39</v>
      </c>
      <c r="BB180" t="s">
        <v>39</v>
      </c>
      <c r="BH180" t="s">
        <v>45</v>
      </c>
      <c r="BI180">
        <v>1</v>
      </c>
      <c r="BJ180" s="2">
        <v>43818</v>
      </c>
    </row>
    <row r="181" spans="1:62" x14ac:dyDescent="0.2">
      <c r="A181" t="s">
        <v>85</v>
      </c>
      <c r="B181" t="s">
        <v>379</v>
      </c>
      <c r="C181">
        <v>29</v>
      </c>
      <c r="D181" t="s">
        <v>43</v>
      </c>
      <c r="E181">
        <v>15.98</v>
      </c>
      <c r="F181">
        <v>2</v>
      </c>
      <c r="G181" t="s">
        <v>44</v>
      </c>
      <c r="H181" s="5">
        <v>2</v>
      </c>
      <c r="I181" t="s">
        <v>351</v>
      </c>
      <c r="J181" t="s">
        <v>41</v>
      </c>
      <c r="K181" t="s">
        <v>58</v>
      </c>
      <c r="M181" t="s">
        <v>429</v>
      </c>
      <c r="N181" t="s">
        <v>430</v>
      </c>
      <c r="O181" t="s">
        <v>429</v>
      </c>
      <c r="P181" t="s">
        <v>430</v>
      </c>
      <c r="Q181" t="s">
        <v>430</v>
      </c>
      <c r="U181" t="s">
        <v>90</v>
      </c>
      <c r="V181" t="s">
        <v>65</v>
      </c>
      <c r="W181">
        <v>1</v>
      </c>
      <c r="X181" t="s">
        <v>41</v>
      </c>
      <c r="Y181" t="s">
        <v>409</v>
      </c>
      <c r="Z181">
        <v>10</v>
      </c>
      <c r="AJ181" s="15">
        <v>0.35833333333333334</v>
      </c>
      <c r="AK181" s="15">
        <v>0.71875</v>
      </c>
      <c r="AL181" t="s">
        <v>352</v>
      </c>
      <c r="AM181">
        <v>250</v>
      </c>
      <c r="AN181">
        <v>60</v>
      </c>
      <c r="AO181">
        <v>42</v>
      </c>
      <c r="AP181" t="s">
        <v>39</v>
      </c>
      <c r="AQ181" t="s">
        <v>39</v>
      </c>
      <c r="AR181">
        <v>7</v>
      </c>
      <c r="AS181">
        <v>7</v>
      </c>
      <c r="AT181">
        <v>6</v>
      </c>
      <c r="AU181">
        <v>3</v>
      </c>
      <c r="AV181" t="s">
        <v>39</v>
      </c>
      <c r="AW181" t="s">
        <v>39</v>
      </c>
      <c r="AX181" t="s">
        <v>39</v>
      </c>
      <c r="AY181" t="s">
        <v>39</v>
      </c>
      <c r="AZ181">
        <v>0</v>
      </c>
      <c r="BA181" t="s">
        <v>39</v>
      </c>
      <c r="BB181" t="s">
        <v>39</v>
      </c>
      <c r="BH181" t="s">
        <v>46</v>
      </c>
      <c r="BI181" t="s">
        <v>39</v>
      </c>
      <c r="BJ181" t="s">
        <v>39</v>
      </c>
    </row>
    <row r="182" spans="1:62" x14ac:dyDescent="0.2">
      <c r="A182" t="s">
        <v>51</v>
      </c>
      <c r="B182" t="s">
        <v>379</v>
      </c>
      <c r="C182">
        <v>56</v>
      </c>
      <c r="D182" t="s">
        <v>43</v>
      </c>
      <c r="E182">
        <v>22.04</v>
      </c>
      <c r="F182">
        <v>2</v>
      </c>
      <c r="G182" t="s">
        <v>44</v>
      </c>
      <c r="H182" s="5">
        <v>7</v>
      </c>
      <c r="I182" t="s">
        <v>353</v>
      </c>
      <c r="J182" t="s">
        <v>73</v>
      </c>
      <c r="K182" t="s">
        <v>42</v>
      </c>
      <c r="M182" t="s">
        <v>429</v>
      </c>
      <c r="N182" t="s">
        <v>430</v>
      </c>
      <c r="O182" t="s">
        <v>430</v>
      </c>
      <c r="P182" t="s">
        <v>430</v>
      </c>
      <c r="Q182" t="s">
        <v>430</v>
      </c>
      <c r="X182" t="s">
        <v>68</v>
      </c>
      <c r="Y182" t="s">
        <v>65</v>
      </c>
      <c r="Z182">
        <v>10</v>
      </c>
      <c r="AJ182" s="15">
        <v>0.3430555555555555</v>
      </c>
      <c r="AK182" s="15">
        <v>0.57013888888888886</v>
      </c>
      <c r="AL182" t="s">
        <v>354</v>
      </c>
      <c r="AM182">
        <v>700</v>
      </c>
      <c r="AN182">
        <v>37</v>
      </c>
      <c r="AO182">
        <v>32</v>
      </c>
      <c r="AP182" t="s">
        <v>39</v>
      </c>
      <c r="AQ182" t="s">
        <v>39</v>
      </c>
      <c r="AR182">
        <v>8</v>
      </c>
      <c r="AS182">
        <v>8</v>
      </c>
      <c r="AT182">
        <v>3</v>
      </c>
      <c r="AU182">
        <v>5</v>
      </c>
      <c r="AV182" t="s">
        <v>39</v>
      </c>
      <c r="AW182" t="s">
        <v>39</v>
      </c>
      <c r="AX182" t="s">
        <v>39</v>
      </c>
      <c r="AY182" t="s">
        <v>39</v>
      </c>
      <c r="AZ182">
        <v>0</v>
      </c>
      <c r="BA182" t="s">
        <v>39</v>
      </c>
      <c r="BB182" t="s">
        <v>39</v>
      </c>
      <c r="BH182" t="s">
        <v>46</v>
      </c>
      <c r="BI182" t="s">
        <v>39</v>
      </c>
      <c r="BJ182" t="s">
        <v>39</v>
      </c>
    </row>
    <row r="183" spans="1:62" x14ac:dyDescent="0.2">
      <c r="A183" t="s">
        <v>51</v>
      </c>
      <c r="B183" t="s">
        <v>379</v>
      </c>
      <c r="C183">
        <v>44</v>
      </c>
      <c r="D183" t="s">
        <v>43</v>
      </c>
      <c r="E183">
        <v>21.55</v>
      </c>
      <c r="F183">
        <v>2</v>
      </c>
      <c r="G183" t="s">
        <v>44</v>
      </c>
      <c r="H183" s="5">
        <v>10</v>
      </c>
      <c r="I183" t="s">
        <v>355</v>
      </c>
      <c r="J183" t="s">
        <v>54</v>
      </c>
      <c r="K183" t="s">
        <v>90</v>
      </c>
      <c r="M183" t="s">
        <v>429</v>
      </c>
      <c r="N183" t="s">
        <v>430</v>
      </c>
      <c r="O183" t="s">
        <v>430</v>
      </c>
      <c r="P183" t="s">
        <v>430</v>
      </c>
      <c r="Q183" t="s">
        <v>430</v>
      </c>
      <c r="X183" t="s">
        <v>54</v>
      </c>
      <c r="Y183" t="s">
        <v>90</v>
      </c>
      <c r="Z183">
        <v>12</v>
      </c>
      <c r="AJ183" s="15">
        <v>0.3666666666666667</v>
      </c>
      <c r="AK183" s="15">
        <v>0.67499999999999993</v>
      </c>
      <c r="AL183" t="s">
        <v>356</v>
      </c>
      <c r="AM183">
        <v>2000</v>
      </c>
      <c r="AN183">
        <v>42</v>
      </c>
      <c r="AO183">
        <v>60</v>
      </c>
      <c r="AP183" t="s">
        <v>39</v>
      </c>
      <c r="AQ183" t="s">
        <v>39</v>
      </c>
      <c r="AR183">
        <v>8</v>
      </c>
      <c r="AS183">
        <v>9</v>
      </c>
      <c r="AT183">
        <v>8</v>
      </c>
      <c r="AU183">
        <v>10</v>
      </c>
      <c r="AV183" t="s">
        <v>39</v>
      </c>
      <c r="AW183" t="s">
        <v>39</v>
      </c>
      <c r="AX183" t="s">
        <v>39</v>
      </c>
      <c r="AY183" t="s">
        <v>39</v>
      </c>
      <c r="AZ183">
        <v>2</v>
      </c>
      <c r="BA183" t="s">
        <v>39</v>
      </c>
      <c r="BB183" t="s">
        <v>39</v>
      </c>
      <c r="BH183" t="s">
        <v>46</v>
      </c>
      <c r="BI183" t="s">
        <v>39</v>
      </c>
      <c r="BJ183" t="s">
        <v>39</v>
      </c>
    </row>
    <row r="184" spans="1:62" x14ac:dyDescent="0.2">
      <c r="A184" t="s">
        <v>51</v>
      </c>
      <c r="B184" t="s">
        <v>379</v>
      </c>
      <c r="C184">
        <v>64</v>
      </c>
      <c r="D184" t="s">
        <v>43</v>
      </c>
      <c r="E184">
        <v>23.23</v>
      </c>
      <c r="F184">
        <v>2</v>
      </c>
      <c r="G184" t="s">
        <v>44</v>
      </c>
      <c r="H184" s="5">
        <v>8</v>
      </c>
      <c r="I184" t="s">
        <v>357</v>
      </c>
      <c r="J184" t="s">
        <v>41</v>
      </c>
      <c r="K184" t="s">
        <v>58</v>
      </c>
      <c r="M184" t="s">
        <v>429</v>
      </c>
      <c r="N184" t="s">
        <v>430</v>
      </c>
      <c r="O184" t="s">
        <v>430</v>
      </c>
      <c r="P184" t="s">
        <v>430</v>
      </c>
      <c r="Q184" t="s">
        <v>429</v>
      </c>
      <c r="X184" t="s">
        <v>41</v>
      </c>
      <c r="Y184" t="s">
        <v>409</v>
      </c>
      <c r="Z184">
        <v>9</v>
      </c>
      <c r="AD184" t="s">
        <v>487</v>
      </c>
      <c r="AJ184" s="15">
        <v>0.36249999999999999</v>
      </c>
      <c r="AK184" s="15">
        <v>0.56458333333333333</v>
      </c>
      <c r="AL184" t="s">
        <v>358</v>
      </c>
      <c r="AM184">
        <v>1500</v>
      </c>
      <c r="AN184">
        <v>46</v>
      </c>
      <c r="AO184">
        <v>44</v>
      </c>
      <c r="AP184" t="s">
        <v>39</v>
      </c>
      <c r="AQ184" t="s">
        <v>39</v>
      </c>
      <c r="AR184">
        <v>9</v>
      </c>
      <c r="AS184">
        <v>8</v>
      </c>
      <c r="AT184">
        <v>4</v>
      </c>
      <c r="AU184">
        <v>4</v>
      </c>
      <c r="AV184" t="s">
        <v>39</v>
      </c>
      <c r="AW184" t="s">
        <v>39</v>
      </c>
      <c r="AX184" t="s">
        <v>39</v>
      </c>
      <c r="AY184" t="s">
        <v>39</v>
      </c>
      <c r="AZ184">
        <v>2</v>
      </c>
      <c r="BA184" t="s">
        <v>39</v>
      </c>
      <c r="BB184" t="s">
        <v>39</v>
      </c>
      <c r="BH184" t="s">
        <v>46</v>
      </c>
      <c r="BI184" t="s">
        <v>39</v>
      </c>
      <c r="BJ184" t="s">
        <v>39</v>
      </c>
    </row>
    <row r="185" spans="1:62" x14ac:dyDescent="0.2">
      <c r="A185" t="s">
        <v>51</v>
      </c>
      <c r="B185" t="s">
        <v>379</v>
      </c>
      <c r="C185">
        <v>60</v>
      </c>
      <c r="D185" t="s">
        <v>43</v>
      </c>
      <c r="E185">
        <v>19.53</v>
      </c>
      <c r="F185">
        <v>1</v>
      </c>
      <c r="G185" t="s">
        <v>96</v>
      </c>
      <c r="H185" s="5">
        <v>6</v>
      </c>
      <c r="I185" t="s">
        <v>359</v>
      </c>
      <c r="J185" t="s">
        <v>71</v>
      </c>
      <c r="K185" t="s">
        <v>65</v>
      </c>
      <c r="M185" t="s">
        <v>429</v>
      </c>
      <c r="N185" t="s">
        <v>430</v>
      </c>
      <c r="O185" t="s">
        <v>430</v>
      </c>
      <c r="P185" t="s">
        <v>430</v>
      </c>
      <c r="Q185" t="s">
        <v>430</v>
      </c>
      <c r="X185" t="s">
        <v>71</v>
      </c>
      <c r="Y185" t="s">
        <v>65</v>
      </c>
      <c r="Z185">
        <v>6</v>
      </c>
      <c r="AJ185" s="15">
        <v>0.3125</v>
      </c>
      <c r="AK185" s="15">
        <v>0.50486111111111109</v>
      </c>
      <c r="AL185" t="s">
        <v>360</v>
      </c>
      <c r="AM185">
        <v>400</v>
      </c>
      <c r="AN185">
        <v>62</v>
      </c>
      <c r="AO185">
        <v>4</v>
      </c>
      <c r="AP185" t="s">
        <v>39</v>
      </c>
      <c r="AQ185" t="s">
        <v>39</v>
      </c>
      <c r="AR185">
        <v>1</v>
      </c>
      <c r="AS185">
        <v>9</v>
      </c>
      <c r="AT185">
        <v>0</v>
      </c>
      <c r="AU185">
        <v>0</v>
      </c>
      <c r="AV185" t="s">
        <v>39</v>
      </c>
      <c r="AW185" t="s">
        <v>39</v>
      </c>
      <c r="AX185" t="s">
        <v>39</v>
      </c>
      <c r="AY185" t="s">
        <v>39</v>
      </c>
      <c r="AZ185">
        <v>0</v>
      </c>
      <c r="BA185" t="s">
        <v>39</v>
      </c>
      <c r="BB185" t="s">
        <v>39</v>
      </c>
      <c r="BH185" t="s">
        <v>46</v>
      </c>
      <c r="BI185" t="s">
        <v>39</v>
      </c>
      <c r="BJ185" t="s">
        <v>39</v>
      </c>
    </row>
    <row r="186" spans="1:62" x14ac:dyDescent="0.2">
      <c r="A186" t="s">
        <v>51</v>
      </c>
      <c r="B186" t="s">
        <v>379</v>
      </c>
      <c r="C186">
        <v>36</v>
      </c>
      <c r="D186" t="s">
        <v>43</v>
      </c>
      <c r="E186">
        <v>25</v>
      </c>
      <c r="F186">
        <v>1</v>
      </c>
      <c r="G186" t="s">
        <v>96</v>
      </c>
      <c r="H186" s="5">
        <v>6</v>
      </c>
      <c r="I186" t="s">
        <v>361</v>
      </c>
      <c r="J186" t="s">
        <v>54</v>
      </c>
      <c r="K186" t="s">
        <v>65</v>
      </c>
      <c r="M186" t="s">
        <v>429</v>
      </c>
      <c r="N186" t="s">
        <v>430</v>
      </c>
      <c r="O186" t="s">
        <v>430</v>
      </c>
      <c r="P186" t="s">
        <v>430</v>
      </c>
      <c r="Q186" t="s">
        <v>430</v>
      </c>
      <c r="X186" t="s">
        <v>54</v>
      </c>
      <c r="Y186" t="s">
        <v>65</v>
      </c>
      <c r="Z186">
        <v>13</v>
      </c>
      <c r="AJ186" s="15">
        <v>0.36805555555555558</v>
      </c>
      <c r="AK186" s="15">
        <v>0.75138888888888899</v>
      </c>
      <c r="AL186" t="s">
        <v>362</v>
      </c>
      <c r="AM186">
        <v>1500</v>
      </c>
      <c r="AN186">
        <v>26</v>
      </c>
      <c r="AO186">
        <v>10</v>
      </c>
      <c r="AP186" t="s">
        <v>39</v>
      </c>
      <c r="AQ186" t="s">
        <v>39</v>
      </c>
      <c r="AR186">
        <v>7</v>
      </c>
      <c r="AS186">
        <v>0</v>
      </c>
      <c r="AT186">
        <v>3</v>
      </c>
      <c r="AU186">
        <v>3</v>
      </c>
      <c r="AV186" t="s">
        <v>39</v>
      </c>
      <c r="AW186" t="s">
        <v>39</v>
      </c>
      <c r="AX186" t="s">
        <v>39</v>
      </c>
      <c r="AY186" t="s">
        <v>39</v>
      </c>
      <c r="AZ186">
        <v>0</v>
      </c>
      <c r="BA186" t="s">
        <v>39</v>
      </c>
      <c r="BB186" t="s">
        <v>39</v>
      </c>
      <c r="BH186" t="s">
        <v>46</v>
      </c>
      <c r="BI186" t="s">
        <v>39</v>
      </c>
      <c r="BJ186" t="s">
        <v>39</v>
      </c>
    </row>
    <row r="187" spans="1:62" x14ac:dyDescent="0.2">
      <c r="A187" t="s">
        <v>85</v>
      </c>
      <c r="B187" t="s">
        <v>379</v>
      </c>
      <c r="C187">
        <v>57</v>
      </c>
      <c r="D187" t="s">
        <v>43</v>
      </c>
      <c r="E187">
        <v>24.39</v>
      </c>
      <c r="F187">
        <v>2</v>
      </c>
      <c r="G187" t="s">
        <v>44</v>
      </c>
      <c r="H187" s="5">
        <v>8</v>
      </c>
      <c r="I187" t="s">
        <v>363</v>
      </c>
      <c r="J187" t="s">
        <v>73</v>
      </c>
      <c r="K187" t="s">
        <v>58</v>
      </c>
      <c r="M187" t="s">
        <v>429</v>
      </c>
      <c r="N187" t="s">
        <v>429</v>
      </c>
      <c r="O187" t="s">
        <v>430</v>
      </c>
      <c r="P187" t="s">
        <v>430</v>
      </c>
      <c r="Q187" t="s">
        <v>429</v>
      </c>
      <c r="R187" t="s">
        <v>65</v>
      </c>
      <c r="S187" t="s">
        <v>42</v>
      </c>
      <c r="T187">
        <v>1</v>
      </c>
      <c r="X187" t="s">
        <v>73</v>
      </c>
      <c r="Y187" t="s">
        <v>409</v>
      </c>
      <c r="Z187">
        <v>10</v>
      </c>
      <c r="AE187" t="s">
        <v>64</v>
      </c>
      <c r="AJ187" s="15">
        <v>0.35555555555555557</v>
      </c>
      <c r="AK187" s="15">
        <v>0.8534722222222223</v>
      </c>
      <c r="AL187" t="s">
        <v>364</v>
      </c>
      <c r="AM187">
        <v>1000</v>
      </c>
      <c r="AN187">
        <v>20</v>
      </c>
      <c r="AO187">
        <v>2</v>
      </c>
      <c r="AP187" t="s">
        <v>39</v>
      </c>
      <c r="AQ187" t="s">
        <v>39</v>
      </c>
      <c r="AR187">
        <v>0</v>
      </c>
      <c r="AS187">
        <v>2</v>
      </c>
      <c r="AT187">
        <v>1</v>
      </c>
      <c r="AU187">
        <v>0</v>
      </c>
      <c r="AV187" t="s">
        <v>39</v>
      </c>
      <c r="AW187" t="s">
        <v>39</v>
      </c>
      <c r="AX187" t="s">
        <v>39</v>
      </c>
      <c r="AY187" t="s">
        <v>39</v>
      </c>
      <c r="AZ187">
        <v>0</v>
      </c>
      <c r="BA187" t="s">
        <v>39</v>
      </c>
      <c r="BB187" t="s">
        <v>39</v>
      </c>
      <c r="BH187" t="s">
        <v>46</v>
      </c>
      <c r="BI187" t="s">
        <v>39</v>
      </c>
      <c r="BJ187" t="s">
        <v>39</v>
      </c>
    </row>
    <row r="188" spans="1:62" x14ac:dyDescent="0.2">
      <c r="A188" t="s">
        <v>143</v>
      </c>
      <c r="B188" t="s">
        <v>379</v>
      </c>
      <c r="C188">
        <v>60</v>
      </c>
      <c r="D188" t="s">
        <v>43</v>
      </c>
      <c r="E188">
        <v>26.57</v>
      </c>
      <c r="F188">
        <v>2</v>
      </c>
      <c r="G188" t="s">
        <v>44</v>
      </c>
      <c r="H188" s="5">
        <v>13</v>
      </c>
      <c r="I188" t="s">
        <v>365</v>
      </c>
      <c r="J188" t="s">
        <v>41</v>
      </c>
      <c r="K188" t="s">
        <v>58</v>
      </c>
      <c r="M188" t="s">
        <v>429</v>
      </c>
      <c r="N188" t="s">
        <v>430</v>
      </c>
      <c r="O188" t="s">
        <v>430</v>
      </c>
      <c r="P188" t="s">
        <v>430</v>
      </c>
      <c r="Q188" t="s">
        <v>429</v>
      </c>
      <c r="X188" t="s">
        <v>41</v>
      </c>
      <c r="Y188" t="s">
        <v>409</v>
      </c>
      <c r="Z188">
        <v>9</v>
      </c>
      <c r="AD188" t="s">
        <v>492</v>
      </c>
      <c r="AJ188" s="15">
        <v>0.35972222222222222</v>
      </c>
      <c r="AK188" s="15">
        <v>0.73749999999999993</v>
      </c>
      <c r="AL188" t="s">
        <v>366</v>
      </c>
      <c r="AM188">
        <v>5000</v>
      </c>
      <c r="AN188">
        <v>24</v>
      </c>
      <c r="AO188">
        <v>10</v>
      </c>
      <c r="AP188" t="s">
        <v>39</v>
      </c>
      <c r="AQ188" t="s">
        <v>39</v>
      </c>
      <c r="AR188">
        <v>10</v>
      </c>
      <c r="AS188">
        <v>10</v>
      </c>
      <c r="AT188">
        <v>0</v>
      </c>
      <c r="AU188">
        <v>0</v>
      </c>
      <c r="AV188" t="s">
        <v>39</v>
      </c>
      <c r="AW188" t="s">
        <v>39</v>
      </c>
      <c r="AX188" t="s">
        <v>39</v>
      </c>
      <c r="AY188" t="s">
        <v>39</v>
      </c>
      <c r="AZ188">
        <v>0</v>
      </c>
      <c r="BA188" t="s">
        <v>39</v>
      </c>
      <c r="BB188" t="s">
        <v>39</v>
      </c>
      <c r="BH188" t="s">
        <v>45</v>
      </c>
      <c r="BI188">
        <v>1</v>
      </c>
      <c r="BJ188" s="2">
        <v>43657</v>
      </c>
    </row>
    <row r="189" spans="1:62" x14ac:dyDescent="0.2">
      <c r="A189" t="s">
        <v>51</v>
      </c>
      <c r="B189" t="s">
        <v>379</v>
      </c>
      <c r="C189">
        <v>74</v>
      </c>
      <c r="D189" t="s">
        <v>43</v>
      </c>
      <c r="E189">
        <v>28.06</v>
      </c>
      <c r="F189">
        <v>2</v>
      </c>
      <c r="G189" t="s">
        <v>44</v>
      </c>
      <c r="H189" s="5">
        <v>7</v>
      </c>
      <c r="I189" t="s">
        <v>367</v>
      </c>
      <c r="J189" t="s">
        <v>49</v>
      </c>
      <c r="K189" t="s">
        <v>58</v>
      </c>
      <c r="M189" t="s">
        <v>429</v>
      </c>
      <c r="N189" t="s">
        <v>430</v>
      </c>
      <c r="O189" t="s">
        <v>430</v>
      </c>
      <c r="P189" t="s">
        <v>430</v>
      </c>
      <c r="Q189" t="s">
        <v>429</v>
      </c>
      <c r="X189" t="s">
        <v>49</v>
      </c>
      <c r="Y189" t="s">
        <v>409</v>
      </c>
      <c r="Z189">
        <v>15</v>
      </c>
      <c r="AD189" t="s">
        <v>493</v>
      </c>
      <c r="AJ189" s="15">
        <v>0.45</v>
      </c>
      <c r="AK189" s="15">
        <v>0.79861111111111116</v>
      </c>
      <c r="AL189" t="s">
        <v>368</v>
      </c>
      <c r="AM189">
        <v>3000</v>
      </c>
      <c r="AN189">
        <v>60</v>
      </c>
      <c r="AO189">
        <v>24</v>
      </c>
      <c r="AP189" t="s">
        <v>39</v>
      </c>
      <c r="AQ189" t="s">
        <v>39</v>
      </c>
      <c r="AR189">
        <v>9</v>
      </c>
      <c r="AS189">
        <v>9</v>
      </c>
      <c r="AT189">
        <v>0</v>
      </c>
      <c r="AU189">
        <v>1</v>
      </c>
      <c r="AV189" t="s">
        <v>39</v>
      </c>
      <c r="AW189" t="s">
        <v>39</v>
      </c>
      <c r="AX189" t="s">
        <v>39</v>
      </c>
      <c r="AY189" t="s">
        <v>39</v>
      </c>
      <c r="AZ189">
        <v>0</v>
      </c>
      <c r="BA189" t="s">
        <v>39</v>
      </c>
      <c r="BB189" t="s">
        <v>39</v>
      </c>
      <c r="BH189" t="s">
        <v>46</v>
      </c>
      <c r="BI189" t="s">
        <v>39</v>
      </c>
      <c r="BJ189" t="s">
        <v>39</v>
      </c>
    </row>
    <row r="190" spans="1:62" x14ac:dyDescent="0.2">
      <c r="A190" t="s">
        <v>51</v>
      </c>
      <c r="B190" t="s">
        <v>379</v>
      </c>
      <c r="C190">
        <v>64</v>
      </c>
      <c r="D190" t="s">
        <v>43</v>
      </c>
      <c r="E190">
        <v>24.22</v>
      </c>
      <c r="F190">
        <v>3</v>
      </c>
      <c r="G190" t="s">
        <v>59</v>
      </c>
      <c r="H190" s="5">
        <v>12</v>
      </c>
      <c r="I190" t="s">
        <v>369</v>
      </c>
      <c r="J190" t="s">
        <v>41</v>
      </c>
      <c r="K190" t="s">
        <v>58</v>
      </c>
      <c r="M190" t="s">
        <v>429</v>
      </c>
      <c r="N190" t="s">
        <v>430</v>
      </c>
      <c r="O190" t="s">
        <v>429</v>
      </c>
      <c r="P190" t="s">
        <v>430</v>
      </c>
      <c r="Q190" t="s">
        <v>430</v>
      </c>
      <c r="U190" t="s">
        <v>75</v>
      </c>
      <c r="V190" t="s">
        <v>65</v>
      </c>
      <c r="W190">
        <v>2</v>
      </c>
      <c r="X190" t="s">
        <v>41</v>
      </c>
      <c r="Y190" t="s">
        <v>409</v>
      </c>
      <c r="Z190">
        <v>9</v>
      </c>
      <c r="AJ190" s="15">
        <v>0.35416666666666669</v>
      </c>
      <c r="AK190" s="15">
        <v>0.73472222222222217</v>
      </c>
      <c r="AL190" t="s">
        <v>370</v>
      </c>
      <c r="AM190">
        <v>600</v>
      </c>
      <c r="AN190">
        <v>77</v>
      </c>
      <c r="AO190">
        <v>16</v>
      </c>
      <c r="AP190" t="s">
        <v>39</v>
      </c>
      <c r="AQ190" t="s">
        <v>39</v>
      </c>
      <c r="AR190">
        <v>10</v>
      </c>
      <c r="AS190">
        <v>10</v>
      </c>
      <c r="AT190">
        <v>1</v>
      </c>
      <c r="AU190">
        <v>0</v>
      </c>
      <c r="AV190" t="s">
        <v>39</v>
      </c>
      <c r="AW190" t="s">
        <v>39</v>
      </c>
      <c r="AX190" t="s">
        <v>39</v>
      </c>
      <c r="AY190" t="s">
        <v>39</v>
      </c>
      <c r="AZ190">
        <v>0</v>
      </c>
      <c r="BA190" t="s">
        <v>39</v>
      </c>
      <c r="BB190" t="s">
        <v>39</v>
      </c>
      <c r="BH190" t="s">
        <v>46</v>
      </c>
      <c r="BI190" t="s">
        <v>39</v>
      </c>
      <c r="BJ190" t="s">
        <v>39</v>
      </c>
    </row>
    <row r="191" spans="1:62" x14ac:dyDescent="0.2">
      <c r="A191" t="s">
        <v>51</v>
      </c>
      <c r="B191" t="s">
        <v>379</v>
      </c>
      <c r="C191">
        <v>64</v>
      </c>
      <c r="D191" t="s">
        <v>43</v>
      </c>
      <c r="E191">
        <v>26.26</v>
      </c>
      <c r="F191">
        <v>3</v>
      </c>
      <c r="G191" t="s">
        <v>59</v>
      </c>
      <c r="H191" s="5">
        <v>9</v>
      </c>
      <c r="I191" t="s">
        <v>371</v>
      </c>
      <c r="J191" t="s">
        <v>41</v>
      </c>
      <c r="K191" t="s">
        <v>42</v>
      </c>
      <c r="M191" t="s">
        <v>429</v>
      </c>
      <c r="N191" t="s">
        <v>430</v>
      </c>
      <c r="O191" t="s">
        <v>430</v>
      </c>
      <c r="P191" t="s">
        <v>430</v>
      </c>
      <c r="Q191" t="s">
        <v>430</v>
      </c>
      <c r="X191" t="s">
        <v>61</v>
      </c>
      <c r="Y191" t="s">
        <v>409</v>
      </c>
      <c r="Z191">
        <v>14</v>
      </c>
      <c r="AJ191" s="15">
        <v>0.37083333333333335</v>
      </c>
      <c r="AK191" s="15">
        <v>0.60069444444444442</v>
      </c>
      <c r="AL191" t="s">
        <v>372</v>
      </c>
      <c r="AM191">
        <v>1400</v>
      </c>
      <c r="AN191">
        <v>73</v>
      </c>
      <c r="AO191">
        <v>66</v>
      </c>
      <c r="AP191" t="s">
        <v>39</v>
      </c>
      <c r="AQ191" t="s">
        <v>39</v>
      </c>
      <c r="AR191">
        <v>10</v>
      </c>
      <c r="AS191">
        <v>10</v>
      </c>
      <c r="AT191">
        <v>9</v>
      </c>
      <c r="AU191">
        <v>4</v>
      </c>
      <c r="AV191" t="s">
        <v>39</v>
      </c>
      <c r="AW191" t="s">
        <v>39</v>
      </c>
      <c r="AX191" t="s">
        <v>39</v>
      </c>
      <c r="AY191" t="s">
        <v>39</v>
      </c>
      <c r="AZ191">
        <v>1</v>
      </c>
      <c r="BA191" t="s">
        <v>39</v>
      </c>
      <c r="BB191" t="s">
        <v>39</v>
      </c>
      <c r="BH191" t="s">
        <v>46</v>
      </c>
      <c r="BI191" t="s">
        <v>39</v>
      </c>
      <c r="BJ191" t="s">
        <v>39</v>
      </c>
    </row>
    <row r="192" spans="1:62" x14ac:dyDescent="0.2">
      <c r="A192" t="s">
        <v>51</v>
      </c>
      <c r="B192" t="s">
        <v>379</v>
      </c>
      <c r="C192">
        <v>55</v>
      </c>
      <c r="D192" t="s">
        <v>43</v>
      </c>
      <c r="E192">
        <v>31.25</v>
      </c>
      <c r="F192">
        <v>2</v>
      </c>
      <c r="G192" t="s">
        <v>44</v>
      </c>
      <c r="H192" s="5">
        <v>36</v>
      </c>
      <c r="I192" t="s">
        <v>373</v>
      </c>
      <c r="J192" t="s">
        <v>49</v>
      </c>
      <c r="K192" t="s">
        <v>58</v>
      </c>
      <c r="M192" t="s">
        <v>429</v>
      </c>
      <c r="N192" t="s">
        <v>430</v>
      </c>
      <c r="O192" t="s">
        <v>430</v>
      </c>
      <c r="P192" t="s">
        <v>430</v>
      </c>
      <c r="Q192" t="s">
        <v>429</v>
      </c>
      <c r="X192" t="s">
        <v>49</v>
      </c>
      <c r="Y192" t="s">
        <v>409</v>
      </c>
      <c r="Z192">
        <v>15</v>
      </c>
      <c r="AD192" t="s">
        <v>494</v>
      </c>
      <c r="AJ192" s="15">
        <v>0.35000000000000003</v>
      </c>
      <c r="AK192" s="15">
        <v>0.81319444444444444</v>
      </c>
      <c r="AL192" t="s">
        <v>374</v>
      </c>
      <c r="AM192">
        <v>3000</v>
      </c>
      <c r="AN192">
        <v>44</v>
      </c>
      <c r="AO192">
        <v>52</v>
      </c>
      <c r="AP192" t="s">
        <v>39</v>
      </c>
      <c r="AQ192" t="s">
        <v>39</v>
      </c>
      <c r="AR192">
        <v>5</v>
      </c>
      <c r="AS192">
        <v>8</v>
      </c>
      <c r="AT192">
        <v>1</v>
      </c>
      <c r="AU192">
        <v>1</v>
      </c>
      <c r="AV192" t="s">
        <v>39</v>
      </c>
      <c r="AW192" t="s">
        <v>39</v>
      </c>
      <c r="AX192" t="s">
        <v>39</v>
      </c>
      <c r="AY192" t="s">
        <v>39</v>
      </c>
      <c r="AZ192">
        <v>2</v>
      </c>
      <c r="BA192" t="s">
        <v>39</v>
      </c>
      <c r="BB192" t="s">
        <v>39</v>
      </c>
      <c r="BH192" t="s">
        <v>46</v>
      </c>
      <c r="BI192" t="s">
        <v>39</v>
      </c>
      <c r="BJ192" t="s">
        <v>39</v>
      </c>
    </row>
    <row r="193" spans="1:62" x14ac:dyDescent="0.2">
      <c r="A193" t="s">
        <v>51</v>
      </c>
      <c r="B193" t="s">
        <v>379</v>
      </c>
      <c r="C193">
        <v>51</v>
      </c>
      <c r="D193" t="s">
        <v>43</v>
      </c>
      <c r="E193">
        <v>24.98</v>
      </c>
      <c r="F193">
        <v>1</v>
      </c>
      <c r="G193" t="s">
        <v>96</v>
      </c>
      <c r="H193" s="5">
        <v>7</v>
      </c>
      <c r="I193" t="s">
        <v>375</v>
      </c>
      <c r="J193" t="s">
        <v>61</v>
      </c>
      <c r="K193" t="s">
        <v>90</v>
      </c>
      <c r="M193" t="s">
        <v>429</v>
      </c>
      <c r="N193" t="s">
        <v>430</v>
      </c>
      <c r="O193" t="s">
        <v>430</v>
      </c>
      <c r="P193" t="s">
        <v>430</v>
      </c>
      <c r="Q193" t="s">
        <v>430</v>
      </c>
      <c r="X193" t="s">
        <v>61</v>
      </c>
      <c r="Y193" t="s">
        <v>90</v>
      </c>
      <c r="Z193">
        <v>13</v>
      </c>
      <c r="AJ193" s="15">
        <v>0.35694444444444445</v>
      </c>
      <c r="AK193" s="15">
        <v>0.55694444444444446</v>
      </c>
      <c r="AL193" t="s">
        <v>376</v>
      </c>
      <c r="AM193">
        <v>500</v>
      </c>
      <c r="AN193">
        <v>26</v>
      </c>
      <c r="AO193">
        <v>22</v>
      </c>
      <c r="AP193" t="s">
        <v>39</v>
      </c>
      <c r="AQ193" t="s">
        <v>39</v>
      </c>
      <c r="AR193">
        <v>7</v>
      </c>
      <c r="AS193">
        <v>3</v>
      </c>
      <c r="AT193">
        <v>1</v>
      </c>
      <c r="AU193">
        <v>0</v>
      </c>
      <c r="AV193" t="s">
        <v>39</v>
      </c>
      <c r="AW193" t="s">
        <v>39</v>
      </c>
      <c r="AX193" t="s">
        <v>39</v>
      </c>
      <c r="AY193" t="s">
        <v>39</v>
      </c>
      <c r="AZ193">
        <v>0</v>
      </c>
      <c r="BA193" t="s">
        <v>39</v>
      </c>
      <c r="BB193" t="s">
        <v>39</v>
      </c>
      <c r="BH193" t="s">
        <v>46</v>
      </c>
      <c r="BI193" t="s">
        <v>39</v>
      </c>
      <c r="BJ193" t="s">
        <v>39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FRANCESCO LANGELLA</dc:creator>
  <cp:lastModifiedBy>Microsoft Office User</cp:lastModifiedBy>
  <dcterms:created xsi:type="dcterms:W3CDTF">2020-04-10T21:03:13Z</dcterms:created>
  <dcterms:modified xsi:type="dcterms:W3CDTF">2022-02-20T18:49:18Z</dcterms:modified>
</cp:coreProperties>
</file>