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nery\github\forks\ukat\experiments\unwrapping\"/>
    </mc:Choice>
  </mc:AlternateContent>
  <xr:revisionPtr revIDLastSave="0" documentId="13_ncr:1_{1E58BDB5-696E-4756-AE56-348C67EA8605}" xr6:coauthVersionLast="41" xr6:coauthVersionMax="41" xr10:uidLastSave="{00000000-0000-0000-0000-000000000000}"/>
  <bookViews>
    <workbookView xWindow="-120" yWindow="-120" windowWidth="29040" windowHeight="16440" xr2:uid="{C9C14628-1A48-468F-8CE7-DF8F50133B88}"/>
  </bookViews>
  <sheets>
    <sheet name="main" sheetId="2" r:id="rId1"/>
    <sheet name="old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1" l="1"/>
  <c r="E18" i="1"/>
  <c r="H17" i="1"/>
  <c r="E17" i="1"/>
  <c r="H16" i="1"/>
  <c r="E16" i="1"/>
  <c r="H15" i="1"/>
  <c r="E15" i="1"/>
  <c r="I7" i="1"/>
  <c r="I8" i="1"/>
  <c r="I9" i="1"/>
  <c r="I6" i="1"/>
  <c r="H7" i="1"/>
  <c r="H8" i="1"/>
  <c r="H9" i="1"/>
  <c r="H6" i="1"/>
  <c r="E6" i="1"/>
  <c r="E7" i="1"/>
  <c r="E8" i="1"/>
  <c r="E9" i="1"/>
  <c r="I18" i="1" l="1"/>
  <c r="I17" i="1"/>
  <c r="I16" i="1"/>
  <c r="I15" i="1"/>
</calcChain>
</file>

<file path=xl/sharedStrings.xml><?xml version="1.0" encoding="utf-8"?>
<sst xmlns="http://schemas.openxmlformats.org/spreadsheetml/2006/main" count="190" uniqueCount="87">
  <si>
    <t>Right kidney</t>
  </si>
  <si>
    <t>median</t>
  </si>
  <si>
    <t>philips_01</t>
  </si>
  <si>
    <t>philips_02</t>
  </si>
  <si>
    <t>philips_03</t>
  </si>
  <si>
    <t>ge_01</t>
  </si>
  <si>
    <t>scikit</t>
  </si>
  <si>
    <t>e1</t>
  </si>
  <si>
    <t>e2</t>
  </si>
  <si>
    <t>e2-e1</t>
  </si>
  <si>
    <t>prelude</t>
  </si>
  <si>
    <t>Left kidney</t>
  </si>
  <si>
    <t>phase difference</t>
  </si>
  <si>
    <t>b0</t>
  </si>
  <si>
    <t>unwrapped phase</t>
  </si>
  <si>
    <t>scanner</t>
  </si>
  <si>
    <t xml:space="preserve"> nan</t>
  </si>
  <si>
    <t>siemens_01</t>
  </si>
  <si>
    <t>philips_04</t>
  </si>
  <si>
    <t>philips_05</t>
  </si>
  <si>
    <t>philips_06</t>
  </si>
  <si>
    <t>philips_07</t>
  </si>
  <si>
    <t>philips_08</t>
  </si>
  <si>
    <t>philips_09</t>
  </si>
  <si>
    <t>philips_10</t>
  </si>
  <si>
    <t>philips_11</t>
  </si>
  <si>
    <t>philips_12</t>
  </si>
  <si>
    <t>philips_13</t>
  </si>
  <si>
    <t>philips_14</t>
  </si>
  <si>
    <t>philips_15</t>
  </si>
  <si>
    <t>philips_16</t>
  </si>
  <si>
    <t>philips_17</t>
  </si>
  <si>
    <t>siemens_02</t>
  </si>
  <si>
    <t>siemens_03</t>
  </si>
  <si>
    <t>siemens_04</t>
  </si>
  <si>
    <t>siemens_05</t>
  </si>
  <si>
    <t>prelude-scikit</t>
  </si>
  <si>
    <t>prelude-scanner</t>
  </si>
  <si>
    <t>Magnitude_ims__B0_map_dual_echo_e1: TEs (ms): [2.216; 5.136]</t>
  </si>
  <si>
    <t>B0_map_expiration_volume_2DMS_product_auto_e1 - default shim: TEs (ms): [4.001; 6.46]</t>
  </si>
  <si>
    <t>B0_map_expiration_volume_2DMS_product_auto_e1 - volume shim over kidneys: TEs (ms): [4.001; 6.46]</t>
  </si>
  <si>
    <t>B0_map_expiration_volume_2DMS_product_auto_e1 - volume shim over lungs: TEs (ms): [4.001; 6.46]</t>
  </si>
  <si>
    <t>bh_b0map_fa3_default_bh_b0map_fa3_default_e1: TEs (ms): [4.000; 6.46]</t>
  </si>
  <si>
    <t>B0_map_expiration_volume_2DMS_delTE2.3: TEs (ms): [4.001; 6.3]</t>
  </si>
  <si>
    <t>B0_map_expiration_volume_2DMS_delTE2.2: TEs (ms): [4.001; 6.2]</t>
  </si>
  <si>
    <t>B0_map_expiration_volume_2DMS_delTE2.46: TEs (ms): [4.001; 6.46]</t>
  </si>
  <si>
    <t>B0_map_expiration_volume_2DMS_delTE3: TEs (ms): [4.001; 7.0]</t>
  </si>
  <si>
    <t>B0_map_expiration_volume_2DMS_delTE3.45: TEs (ms): [4.001; 7.45]</t>
  </si>
  <si>
    <t>B0_map_expiration_volume_2DMS_delTEinphase: TEs (ms): [4.001; 6.907]</t>
  </si>
  <si>
    <t>B0_map_expiration_volume_2DMS_delTEoutphase: TEs (ms): [4.001; 5.756]</t>
  </si>
  <si>
    <t>bh_b0map_default_bh_b0map_default: TEs (ms): [4.001; 6.46]</t>
  </si>
  <si>
    <t>bh_b0map_volume_bh_b0map_volume: TEs (ms): [4.001; 6.46]</t>
  </si>
  <si>
    <t>bh_b0map_default: TEs (ms): [4.001; 6.46]</t>
  </si>
  <si>
    <t>bh_b0map_volume: TEs (ms): [4.001; 6.46]</t>
  </si>
  <si>
    <t>#0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</si>
  <si>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</si>
  <si>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</si>
  <si>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</si>
  <si>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</si>
  <si>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</si>
  <si>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</si>
  <si>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</si>
  <si>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</si>
  <si>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</si>
  <si>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</si>
  <si>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</si>
  <si>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</si>
  <si>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</si>
  <si>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</si>
  <si>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</si>
  <si>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</si>
  <si>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</si>
  <si>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</si>
  <si>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</si>
  <si>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</si>
  <si>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</si>
  <si>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</si>
  <si>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#23</t>
  </si>
  <si>
    <t>#24</t>
  </si>
  <si>
    <t>Dataset</t>
  </si>
  <si>
    <t>Right</t>
  </si>
  <si>
    <t>Left</t>
  </si>
  <si>
    <t>Right-left B0 % difference</t>
  </si>
  <si>
    <t>Right-left B0 difference</t>
  </si>
  <si>
    <t>#5-#4</t>
  </si>
  <si>
    <t>#14-#13</t>
  </si>
  <si>
    <r>
      <t xml:space="preserve">Suptitle                                    </t>
    </r>
    <r>
      <rPr>
        <b/>
        <sz val="10"/>
        <color rgb="FF0000FF"/>
        <rFont val="Calibri"/>
        <family val="2"/>
        <scheme val="minor"/>
      </rPr>
      <t xml:space="preserve">| </t>
    </r>
    <r>
      <rPr>
        <b/>
        <i/>
        <sz val="10"/>
        <color rgb="FF0000FF"/>
        <rFont val="Calibri"/>
        <family val="2"/>
        <scheme val="minor"/>
      </rPr>
      <t xml:space="preserve">indices of the metrics vector created in </t>
    </r>
    <r>
      <rPr>
        <b/>
        <sz val="10"/>
        <color rgb="FF0000FF"/>
        <rFont val="Consolas"/>
        <family val="3"/>
      </rPr>
      <t>CompareUnwrapping.roi_metrics()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</si>
</sst>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rgb="FF0000FF"/>
      <name val="Consolas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left"/>
    </xf>
    <xf numFmtId="2" fontId="1" fillId="0" borderId="0" xfId="0" applyNumberFormat="1" applyFont="1"/>
    <xf numFmtId="0" fontId="1" fillId="0" borderId="0" xfId="0" applyFont="1" applyAlignment="1"/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-1</xdr:rowOff>
    </xdr:from>
    <xdr:to>
      <xdr:col>7</xdr:col>
      <xdr:colOff>291353</xdr:colOff>
      <xdr:row>32</xdr:row>
      <xdr:rowOff>22411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7FA9AC2-975B-483E-9530-026C1CC341F5}"/>
            </a:ext>
          </a:extLst>
        </xdr:cNvPr>
        <xdr:cNvSpPr txBox="1"/>
      </xdr:nvSpPr>
      <xdr:spPr>
        <a:xfrm>
          <a:off x="0" y="4616823"/>
          <a:ext cx="8774206" cy="493059"/>
        </a:xfrm>
        <a:prstGeom prst="rect">
          <a:avLst/>
        </a:prstGeom>
        <a:solidFill>
          <a:schemeClr val="accent2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1">
              <a:solidFill>
                <a:schemeClr val="tx1"/>
              </a:solidFill>
            </a:rPr>
            <a:t>This table was created by pasting the printouts from </a:t>
          </a:r>
          <a:r>
            <a:rPr lang="en-GB" sz="12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print(f"{dataset}: {metrics}") in the unwrapping experiment</a:t>
          </a:r>
          <a:r>
            <a:rPr lang="en-GB" sz="12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main script.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Color scales were added to highlight datasets where the performance of the scikit unwrapping and/or PRELUDE might need further investigation.</a:t>
          </a:r>
          <a:endParaRPr lang="en-GB" sz="12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n-GB" sz="12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D8929-43C3-4DD1-9EB5-57B9AD0A792C}">
  <dimension ref="A1:AE71"/>
  <sheetViews>
    <sheetView showGridLines="0" tabSelected="1" zoomScale="85" zoomScaleNormal="85" workbookViewId="0">
      <selection activeCell="B40" sqref="B40"/>
    </sheetView>
  </sheetViews>
  <sheetFormatPr defaultRowHeight="12.75" x14ac:dyDescent="0.2"/>
  <cols>
    <col min="1" max="1" width="11.42578125" style="12" bestFit="1" customWidth="1"/>
    <col min="2" max="2" width="83.140625" style="12" customWidth="1"/>
    <col min="3" max="4" width="6.28515625" style="12" customWidth="1"/>
    <col min="5" max="5" width="6.7109375" style="12" customWidth="1"/>
    <col min="6" max="6" width="6.28515625" style="12" customWidth="1"/>
    <col min="7" max="7" width="7.140625" style="12" customWidth="1"/>
    <col min="8" max="8" width="7.5703125" style="12" customWidth="1"/>
    <col min="9" max="9" width="8.28515625" style="12" customWidth="1"/>
    <col min="10" max="10" width="8.42578125" style="12" customWidth="1"/>
    <col min="11" max="11" width="9.140625" style="12"/>
    <col min="12" max="12" width="6.42578125" style="12" customWidth="1"/>
    <col min="13" max="13" width="7" style="12" customWidth="1"/>
    <col min="14" max="14" width="7.140625" style="12" customWidth="1"/>
    <col min="15" max="15" width="6.28515625" style="12" customWidth="1"/>
    <col min="16" max="16" width="7" style="12" customWidth="1"/>
    <col min="17" max="17" width="8.5703125" style="12" customWidth="1"/>
    <col min="18" max="18" width="8.42578125" style="12" customWidth="1"/>
    <col min="19" max="19" width="8.28515625" style="12" customWidth="1"/>
    <col min="20" max="20" width="8.5703125" style="12" customWidth="1"/>
    <col min="21" max="22" width="9.28515625" style="12" bestFit="1" customWidth="1"/>
    <col min="23" max="23" width="7.140625" style="12" bestFit="1" customWidth="1"/>
    <col min="24" max="24" width="7.42578125" style="12" bestFit="1" customWidth="1"/>
    <col min="25" max="25" width="7.140625" style="12" bestFit="1" customWidth="1"/>
    <col min="26" max="26" width="12.140625" style="12" bestFit="1" customWidth="1"/>
    <col min="27" max="27" width="14.42578125" style="12" bestFit="1" customWidth="1"/>
    <col min="28" max="29" width="9.140625" style="12"/>
    <col min="30" max="30" width="12.140625" style="12" bestFit="1" customWidth="1"/>
    <col min="31" max="31" width="14.42578125" style="12" bestFit="1" customWidth="1"/>
    <col min="32" max="16384" width="9.140625" style="12"/>
  </cols>
  <sheetData>
    <row r="1" spans="1:31" x14ac:dyDescent="0.2">
      <c r="A1" s="14"/>
      <c r="B1" s="14"/>
      <c r="C1" s="36" t="s">
        <v>80</v>
      </c>
      <c r="D1" s="36"/>
      <c r="E1" s="36"/>
      <c r="F1" s="36"/>
      <c r="G1" s="36"/>
      <c r="H1" s="36"/>
      <c r="I1" s="36"/>
      <c r="J1" s="36"/>
      <c r="K1" s="38"/>
      <c r="L1" s="37" t="s">
        <v>81</v>
      </c>
      <c r="M1" s="36"/>
      <c r="N1" s="36"/>
      <c r="O1" s="36"/>
      <c r="P1" s="36"/>
      <c r="Q1" s="36"/>
      <c r="R1" s="36"/>
      <c r="S1" s="36"/>
      <c r="T1" s="38"/>
      <c r="U1" s="19" t="s">
        <v>80</v>
      </c>
      <c r="V1" s="19" t="s">
        <v>81</v>
      </c>
      <c r="W1" s="31" t="s">
        <v>83</v>
      </c>
      <c r="X1" s="31"/>
      <c r="Y1" s="31"/>
      <c r="Z1" s="31" t="s">
        <v>82</v>
      </c>
      <c r="AA1" s="31"/>
      <c r="AB1" s="13"/>
      <c r="AC1" s="17"/>
      <c r="AD1" s="13"/>
      <c r="AE1" s="13"/>
    </row>
    <row r="2" spans="1:31" ht="15" customHeight="1" x14ac:dyDescent="0.2">
      <c r="A2" s="14"/>
      <c r="B2" s="14"/>
      <c r="C2" s="36" t="s">
        <v>14</v>
      </c>
      <c r="D2" s="36"/>
      <c r="E2" s="36"/>
      <c r="F2" s="36"/>
      <c r="G2" s="36" t="s">
        <v>12</v>
      </c>
      <c r="H2" s="36"/>
      <c r="I2" s="36" t="s">
        <v>13</v>
      </c>
      <c r="J2" s="36"/>
      <c r="K2" s="38"/>
      <c r="L2" s="37" t="s">
        <v>14</v>
      </c>
      <c r="M2" s="36"/>
      <c r="N2" s="36"/>
      <c r="O2" s="36"/>
      <c r="P2" s="36" t="s">
        <v>12</v>
      </c>
      <c r="Q2" s="36"/>
      <c r="R2" s="36" t="s">
        <v>13</v>
      </c>
      <c r="S2" s="36"/>
      <c r="T2" s="38"/>
      <c r="U2" s="35" t="s">
        <v>84</v>
      </c>
      <c r="V2" s="31" t="s">
        <v>85</v>
      </c>
      <c r="W2" s="31"/>
      <c r="X2" s="31"/>
      <c r="Y2" s="31"/>
      <c r="Z2" s="31"/>
      <c r="AA2" s="31"/>
      <c r="AB2" s="13"/>
    </row>
    <row r="3" spans="1:31" ht="15" customHeight="1" x14ac:dyDescent="0.2">
      <c r="A3" s="14"/>
      <c r="B3" s="14"/>
      <c r="C3" s="36" t="s">
        <v>6</v>
      </c>
      <c r="D3" s="36"/>
      <c r="E3" s="36" t="s">
        <v>10</v>
      </c>
      <c r="F3" s="36"/>
      <c r="G3" s="30" t="s">
        <v>6</v>
      </c>
      <c r="H3" s="30" t="s">
        <v>10</v>
      </c>
      <c r="I3" s="30" t="s">
        <v>6</v>
      </c>
      <c r="J3" s="31" t="s">
        <v>10</v>
      </c>
      <c r="K3" s="33" t="s">
        <v>15</v>
      </c>
      <c r="L3" s="37" t="s">
        <v>6</v>
      </c>
      <c r="M3" s="36"/>
      <c r="N3" s="36" t="s">
        <v>10</v>
      </c>
      <c r="O3" s="36"/>
      <c r="P3" s="30" t="s">
        <v>6</v>
      </c>
      <c r="Q3" s="30" t="s">
        <v>10</v>
      </c>
      <c r="R3" s="30" t="s">
        <v>6</v>
      </c>
      <c r="S3" s="31" t="s">
        <v>10</v>
      </c>
      <c r="T3" s="33" t="s">
        <v>15</v>
      </c>
      <c r="U3" s="35"/>
      <c r="V3" s="31"/>
      <c r="W3" s="31"/>
      <c r="X3" s="31"/>
      <c r="Y3" s="31"/>
      <c r="Z3" s="31"/>
      <c r="AA3" s="31"/>
      <c r="AB3" s="13"/>
    </row>
    <row r="4" spans="1:31" x14ac:dyDescent="0.2">
      <c r="A4" s="14"/>
      <c r="B4" s="14"/>
      <c r="C4" s="20" t="s">
        <v>7</v>
      </c>
      <c r="D4" s="20" t="s">
        <v>8</v>
      </c>
      <c r="E4" s="20" t="s">
        <v>7</v>
      </c>
      <c r="F4" s="20" t="s">
        <v>8</v>
      </c>
      <c r="G4" s="30"/>
      <c r="H4" s="30"/>
      <c r="I4" s="30"/>
      <c r="J4" s="32"/>
      <c r="K4" s="34"/>
      <c r="L4" s="21" t="s">
        <v>7</v>
      </c>
      <c r="M4" s="20" t="s">
        <v>8</v>
      </c>
      <c r="N4" s="20" t="s">
        <v>7</v>
      </c>
      <c r="O4" s="20" t="s">
        <v>8</v>
      </c>
      <c r="P4" s="30"/>
      <c r="Q4" s="30"/>
      <c r="R4" s="30"/>
      <c r="S4" s="32"/>
      <c r="T4" s="34"/>
      <c r="U4" s="35"/>
      <c r="V4" s="31"/>
      <c r="W4" s="19" t="s">
        <v>6</v>
      </c>
      <c r="X4" s="19" t="s">
        <v>10</v>
      </c>
      <c r="Y4" s="19" t="s">
        <v>15</v>
      </c>
      <c r="Z4" s="19" t="s">
        <v>36</v>
      </c>
      <c r="AA4" s="19" t="s">
        <v>37</v>
      </c>
      <c r="AB4" s="13"/>
    </row>
    <row r="5" spans="1:31" x14ac:dyDescent="0.2">
      <c r="A5" s="25" t="s">
        <v>79</v>
      </c>
      <c r="B5" s="29" t="s">
        <v>86</v>
      </c>
      <c r="C5" s="26" t="s">
        <v>54</v>
      </c>
      <c r="D5" s="26" t="s">
        <v>55</v>
      </c>
      <c r="E5" s="26" t="s">
        <v>56</v>
      </c>
      <c r="F5" s="26" t="s">
        <v>57</v>
      </c>
      <c r="G5" s="26" t="s">
        <v>58</v>
      </c>
      <c r="H5" s="26" t="s">
        <v>59</v>
      </c>
      <c r="I5" s="26" t="s">
        <v>60</v>
      </c>
      <c r="J5" s="26" t="s">
        <v>61</v>
      </c>
      <c r="K5" s="27" t="s">
        <v>62</v>
      </c>
      <c r="L5" s="28" t="s">
        <v>63</v>
      </c>
      <c r="M5" s="26" t="s">
        <v>64</v>
      </c>
      <c r="N5" s="26" t="s">
        <v>65</v>
      </c>
      <c r="O5" s="26" t="s">
        <v>66</v>
      </c>
      <c r="P5" s="26" t="s">
        <v>67</v>
      </c>
      <c r="Q5" s="26" t="s">
        <v>68</v>
      </c>
      <c r="R5" s="26" t="s">
        <v>69</v>
      </c>
      <c r="S5" s="26" t="s">
        <v>70</v>
      </c>
      <c r="T5" s="27" t="s">
        <v>71</v>
      </c>
      <c r="U5" s="26" t="s">
        <v>72</v>
      </c>
      <c r="V5" s="26" t="s">
        <v>73</v>
      </c>
      <c r="W5" s="26" t="s">
        <v>74</v>
      </c>
      <c r="X5" s="26" t="s">
        <v>75</v>
      </c>
      <c r="Y5" s="26" t="s">
        <v>76</v>
      </c>
      <c r="Z5" s="26" t="s">
        <v>77</v>
      </c>
      <c r="AA5" s="26" t="s">
        <v>78</v>
      </c>
      <c r="AB5" s="13"/>
    </row>
    <row r="6" spans="1:31" x14ac:dyDescent="0.2">
      <c r="A6" s="14" t="s">
        <v>5</v>
      </c>
      <c r="B6" s="13" t="s">
        <v>38</v>
      </c>
      <c r="C6" s="18">
        <v>-1.84</v>
      </c>
      <c r="D6" s="18">
        <v>16.45</v>
      </c>
      <c r="E6" s="18">
        <v>-20.69</v>
      </c>
      <c r="F6" s="18">
        <v>-8.68</v>
      </c>
      <c r="G6" s="18">
        <v>18.3</v>
      </c>
      <c r="H6" s="18">
        <v>12.01</v>
      </c>
      <c r="I6" s="18">
        <v>997.2</v>
      </c>
      <c r="J6" s="18">
        <v>654.67999999999995</v>
      </c>
      <c r="K6" s="22">
        <v>302</v>
      </c>
      <c r="L6" s="23">
        <v>-2.4300000000000002</v>
      </c>
      <c r="M6" s="18">
        <v>15.85</v>
      </c>
      <c r="N6" s="18">
        <v>-21.27</v>
      </c>
      <c r="O6" s="18">
        <v>-9.2899999999999991</v>
      </c>
      <c r="P6" s="18">
        <v>18.2</v>
      </c>
      <c r="Q6" s="18">
        <v>11.91</v>
      </c>
      <c r="R6" s="18">
        <v>991.97</v>
      </c>
      <c r="S6" s="18">
        <v>649.23</v>
      </c>
      <c r="T6" s="22">
        <v>343.5</v>
      </c>
      <c r="U6" s="14">
        <v>-6.28</v>
      </c>
      <c r="V6" s="14">
        <v>-6.29</v>
      </c>
      <c r="W6" s="14">
        <v>5.23</v>
      </c>
      <c r="X6" s="14">
        <v>5.45</v>
      </c>
      <c r="Y6" s="14">
        <v>-41.5</v>
      </c>
      <c r="Z6" s="14">
        <v>4</v>
      </c>
      <c r="AA6" s="14">
        <v>861.38</v>
      </c>
      <c r="AB6" s="13"/>
    </row>
    <row r="7" spans="1:31" x14ac:dyDescent="0.2">
      <c r="A7" s="14" t="s">
        <v>2</v>
      </c>
      <c r="B7" s="13" t="s">
        <v>39</v>
      </c>
      <c r="C7" s="18">
        <v>-2.74</v>
      </c>
      <c r="D7" s="18">
        <v>-2.21</v>
      </c>
      <c r="E7" s="18">
        <v>3.54</v>
      </c>
      <c r="F7" s="18">
        <v>4.07</v>
      </c>
      <c r="G7" s="18">
        <v>0.56000000000000005</v>
      </c>
      <c r="H7" s="18">
        <v>0.56000000000000005</v>
      </c>
      <c r="I7" s="18">
        <v>36.409999999999997</v>
      </c>
      <c r="J7" s="18">
        <v>36.409999999999997</v>
      </c>
      <c r="K7" s="22">
        <v>5.0599999999999996</v>
      </c>
      <c r="L7" s="23">
        <v>-4.41</v>
      </c>
      <c r="M7" s="18">
        <v>-5.23</v>
      </c>
      <c r="N7" s="18">
        <v>1.87</v>
      </c>
      <c r="O7" s="18">
        <v>1.05</v>
      </c>
      <c r="P7" s="18">
        <v>-0.72</v>
      </c>
      <c r="Q7" s="18">
        <v>-0.72</v>
      </c>
      <c r="R7" s="18">
        <v>-46.44</v>
      </c>
      <c r="S7" s="18">
        <v>-46.44</v>
      </c>
      <c r="T7" s="22">
        <v>2.83</v>
      </c>
      <c r="U7" s="14">
        <v>0</v>
      </c>
      <c r="V7" s="14">
        <v>0</v>
      </c>
      <c r="W7" s="14">
        <v>82.84</v>
      </c>
      <c r="X7" s="14">
        <v>82.84</v>
      </c>
      <c r="Y7" s="14">
        <v>2.23</v>
      </c>
      <c r="Z7" s="14">
        <v>0</v>
      </c>
      <c r="AA7" s="14">
        <v>97.31</v>
      </c>
      <c r="AB7" s="13"/>
    </row>
    <row r="8" spans="1:31" x14ac:dyDescent="0.2">
      <c r="A8" s="14" t="s">
        <v>3</v>
      </c>
      <c r="B8" s="13" t="s">
        <v>40</v>
      </c>
      <c r="C8" s="18">
        <v>-3.67</v>
      </c>
      <c r="D8" s="18">
        <v>-3.75</v>
      </c>
      <c r="E8" s="18">
        <v>2.61</v>
      </c>
      <c r="F8" s="18">
        <v>2.5299999999999998</v>
      </c>
      <c r="G8" s="18">
        <v>-7.0000000000000007E-2</v>
      </c>
      <c r="H8" s="18">
        <v>-7.0000000000000007E-2</v>
      </c>
      <c r="I8" s="18">
        <v>-4.47</v>
      </c>
      <c r="J8" s="18">
        <v>-4.47</v>
      </c>
      <c r="K8" s="22">
        <v>-21.96</v>
      </c>
      <c r="L8" s="23">
        <v>-3.56</v>
      </c>
      <c r="M8" s="18">
        <v>-3.98</v>
      </c>
      <c r="N8" s="18">
        <v>2.72</v>
      </c>
      <c r="O8" s="18">
        <v>2.2999999999999998</v>
      </c>
      <c r="P8" s="18">
        <v>-0.38</v>
      </c>
      <c r="Q8" s="18">
        <v>-0.38</v>
      </c>
      <c r="R8" s="18">
        <v>-24.49</v>
      </c>
      <c r="S8" s="18">
        <v>-24.49</v>
      </c>
      <c r="T8" s="22">
        <v>-31.92</v>
      </c>
      <c r="U8" s="14">
        <v>0</v>
      </c>
      <c r="V8" s="14">
        <v>0</v>
      </c>
      <c r="W8" s="14">
        <v>20.02</v>
      </c>
      <c r="X8" s="14">
        <v>20.02</v>
      </c>
      <c r="Y8" s="14">
        <v>9.9600000000000009</v>
      </c>
      <c r="Z8" s="14">
        <v>0</v>
      </c>
      <c r="AA8" s="14">
        <v>50.22</v>
      </c>
      <c r="AB8" s="13"/>
    </row>
    <row r="9" spans="1:31" x14ac:dyDescent="0.2">
      <c r="A9" s="14" t="s">
        <v>4</v>
      </c>
      <c r="B9" s="13" t="s">
        <v>41</v>
      </c>
      <c r="C9" s="18">
        <v>-3.75</v>
      </c>
      <c r="D9" s="18">
        <v>-3.88</v>
      </c>
      <c r="E9" s="18">
        <v>2.5299999999999998</v>
      </c>
      <c r="F9" s="18">
        <v>8.68</v>
      </c>
      <c r="G9" s="18">
        <v>-0.12</v>
      </c>
      <c r="H9" s="18">
        <v>6.17</v>
      </c>
      <c r="I9" s="18">
        <v>-7.65</v>
      </c>
      <c r="J9" s="18">
        <v>399.02</v>
      </c>
      <c r="K9" s="22">
        <v>-26.12</v>
      </c>
      <c r="L9" s="23">
        <v>-7.78</v>
      </c>
      <c r="M9" s="18">
        <v>-10.53</v>
      </c>
      <c r="N9" s="18">
        <v>-1.5</v>
      </c>
      <c r="O9" s="18">
        <v>2.0299999999999998</v>
      </c>
      <c r="P9" s="18">
        <v>-2.75</v>
      </c>
      <c r="Q9" s="18">
        <v>3.54</v>
      </c>
      <c r="R9" s="18">
        <v>-177.76</v>
      </c>
      <c r="S9" s="18">
        <v>228.91</v>
      </c>
      <c r="T9" s="22">
        <v>-122.35</v>
      </c>
      <c r="U9" s="14">
        <v>6.28</v>
      </c>
      <c r="V9" s="14">
        <v>6.28</v>
      </c>
      <c r="W9" s="14">
        <v>170.11</v>
      </c>
      <c r="X9" s="14">
        <v>170.11</v>
      </c>
      <c r="Y9" s="14">
        <v>96.22</v>
      </c>
      <c r="Z9" s="14">
        <v>0</v>
      </c>
      <c r="AA9" s="14">
        <v>43.44</v>
      </c>
      <c r="AB9" s="13"/>
    </row>
    <row r="10" spans="1:31" x14ac:dyDescent="0.2">
      <c r="A10" s="14" t="s">
        <v>17</v>
      </c>
      <c r="B10" s="13" t="s">
        <v>42</v>
      </c>
      <c r="C10" s="18">
        <v>-1.04</v>
      </c>
      <c r="D10" s="18">
        <v>-0.69</v>
      </c>
      <c r="E10" s="18">
        <v>-1.04</v>
      </c>
      <c r="F10" s="18">
        <v>-0.69</v>
      </c>
      <c r="G10" s="24">
        <v>0.46</v>
      </c>
      <c r="H10" s="24">
        <v>0.46</v>
      </c>
      <c r="I10" s="18">
        <v>29.78</v>
      </c>
      <c r="J10" s="24">
        <v>29.78</v>
      </c>
      <c r="K10" s="22" t="s">
        <v>16</v>
      </c>
      <c r="L10" s="23">
        <v>-0.99</v>
      </c>
      <c r="M10" s="18">
        <v>-0.6</v>
      </c>
      <c r="N10" s="18">
        <v>-0.99</v>
      </c>
      <c r="O10" s="18">
        <v>-0.6</v>
      </c>
      <c r="P10" s="24">
        <v>0.37</v>
      </c>
      <c r="Q10" s="24">
        <v>0.37</v>
      </c>
      <c r="R10" s="18">
        <v>24.17</v>
      </c>
      <c r="S10" s="18">
        <v>24.17</v>
      </c>
      <c r="T10" s="22" t="s">
        <v>16</v>
      </c>
      <c r="U10" s="14">
        <v>0</v>
      </c>
      <c r="V10" s="14">
        <v>0</v>
      </c>
      <c r="W10" s="14">
        <v>5.61</v>
      </c>
      <c r="X10" s="14">
        <v>5.61</v>
      </c>
      <c r="Y10" s="14" t="s">
        <v>16</v>
      </c>
      <c r="Z10" s="14">
        <v>0</v>
      </c>
      <c r="AA10" s="14" t="s">
        <v>16</v>
      </c>
      <c r="AB10" s="13"/>
    </row>
    <row r="11" spans="1:31" x14ac:dyDescent="0.2">
      <c r="A11" s="14" t="s">
        <v>18</v>
      </c>
      <c r="B11" s="13" t="s">
        <v>43</v>
      </c>
      <c r="C11" s="18">
        <v>1.93</v>
      </c>
      <c r="D11" s="18">
        <v>1.36</v>
      </c>
      <c r="E11" s="18">
        <v>1.93</v>
      </c>
      <c r="F11" s="18">
        <v>1.36</v>
      </c>
      <c r="G11" s="24">
        <v>-0.56999999999999995</v>
      </c>
      <c r="H11" s="24">
        <v>-0.56999999999999995</v>
      </c>
      <c r="I11" s="18">
        <v>-39.74</v>
      </c>
      <c r="J11" s="24">
        <v>-39.74</v>
      </c>
      <c r="K11" s="22" t="s">
        <v>16</v>
      </c>
      <c r="L11" s="23">
        <v>2.92</v>
      </c>
      <c r="M11" s="18">
        <v>2.5099999999999998</v>
      </c>
      <c r="N11" s="18">
        <v>2.92</v>
      </c>
      <c r="O11" s="18">
        <v>2.5099999999999998</v>
      </c>
      <c r="P11" s="24">
        <v>-0.3</v>
      </c>
      <c r="Q11" s="24">
        <v>-0.3</v>
      </c>
      <c r="R11" s="18">
        <v>-20.72</v>
      </c>
      <c r="S11" s="18">
        <v>-20.72</v>
      </c>
      <c r="T11" s="22" t="s">
        <v>16</v>
      </c>
      <c r="U11" s="14">
        <v>0</v>
      </c>
      <c r="V11" s="14">
        <v>0</v>
      </c>
      <c r="W11" s="14">
        <v>-19.02</v>
      </c>
      <c r="X11" s="14">
        <v>-19.02</v>
      </c>
      <c r="Y11" s="14" t="s">
        <v>16</v>
      </c>
      <c r="Z11" s="14">
        <v>0</v>
      </c>
      <c r="AA11" s="14" t="s">
        <v>16</v>
      </c>
      <c r="AB11" s="13"/>
    </row>
    <row r="12" spans="1:31" x14ac:dyDescent="0.2">
      <c r="A12" s="14" t="s">
        <v>19</v>
      </c>
      <c r="B12" s="13" t="s">
        <v>44</v>
      </c>
      <c r="C12" s="18">
        <v>-3.53</v>
      </c>
      <c r="D12" s="18">
        <v>2.58</v>
      </c>
      <c r="E12" s="18">
        <v>2.75</v>
      </c>
      <c r="F12" s="18">
        <v>2.58</v>
      </c>
      <c r="G12" s="24">
        <v>6.11</v>
      </c>
      <c r="H12" s="24">
        <v>-0.17</v>
      </c>
      <c r="I12" s="18">
        <v>442.31</v>
      </c>
      <c r="J12" s="24">
        <v>-12.44</v>
      </c>
      <c r="K12" s="22" t="s">
        <v>16</v>
      </c>
      <c r="L12" s="23">
        <v>-2.61</v>
      </c>
      <c r="M12" s="18">
        <v>3.69</v>
      </c>
      <c r="N12" s="18">
        <v>3.67</v>
      </c>
      <c r="O12" s="18">
        <v>3.69</v>
      </c>
      <c r="P12" s="24">
        <v>6.4</v>
      </c>
      <c r="Q12" s="24">
        <v>0.11</v>
      </c>
      <c r="R12" s="18">
        <v>463.03</v>
      </c>
      <c r="S12" s="18">
        <v>8.2799999999999994</v>
      </c>
      <c r="T12" s="22" t="s">
        <v>16</v>
      </c>
      <c r="U12" s="14">
        <v>-6.28</v>
      </c>
      <c r="V12" s="14">
        <v>-6.28</v>
      </c>
      <c r="W12" s="14">
        <v>-20.72</v>
      </c>
      <c r="X12" s="14">
        <v>-20.72</v>
      </c>
      <c r="Y12" s="14" t="s">
        <v>16</v>
      </c>
      <c r="Z12" s="14">
        <v>0</v>
      </c>
      <c r="AA12" s="14" t="s">
        <v>16</v>
      </c>
      <c r="AB12" s="13"/>
    </row>
    <row r="13" spans="1:31" x14ac:dyDescent="0.2">
      <c r="A13" s="14" t="s">
        <v>20</v>
      </c>
      <c r="B13" s="13" t="s">
        <v>45</v>
      </c>
      <c r="C13" s="18">
        <v>2.41</v>
      </c>
      <c r="D13" s="18">
        <v>2.0299999999999998</v>
      </c>
      <c r="E13" s="18">
        <v>2.41</v>
      </c>
      <c r="F13" s="18">
        <v>2.0299999999999998</v>
      </c>
      <c r="G13" s="24">
        <v>-0.37</v>
      </c>
      <c r="H13" s="24">
        <v>-0.37</v>
      </c>
      <c r="I13" s="18">
        <v>-23.64</v>
      </c>
      <c r="J13" s="24">
        <v>-23.64</v>
      </c>
      <c r="K13" s="22" t="s">
        <v>16</v>
      </c>
      <c r="L13" s="23">
        <v>3.32</v>
      </c>
      <c r="M13" s="18">
        <v>3.16</v>
      </c>
      <c r="N13" s="18">
        <v>3.32</v>
      </c>
      <c r="O13" s="18">
        <v>3.16</v>
      </c>
      <c r="P13" s="24">
        <v>-0.06</v>
      </c>
      <c r="Q13" s="24">
        <v>-0.06</v>
      </c>
      <c r="R13" s="18">
        <v>-3.87</v>
      </c>
      <c r="S13" s="18">
        <v>-3.87</v>
      </c>
      <c r="T13" s="22" t="s">
        <v>16</v>
      </c>
      <c r="U13" s="14">
        <v>0</v>
      </c>
      <c r="V13" s="14">
        <v>0</v>
      </c>
      <c r="W13" s="14">
        <v>-19.77</v>
      </c>
      <c r="X13" s="14">
        <v>-19.77</v>
      </c>
      <c r="Y13" s="14" t="s">
        <v>16</v>
      </c>
      <c r="Z13" s="14">
        <v>0</v>
      </c>
      <c r="AA13" s="14" t="s">
        <v>16</v>
      </c>
      <c r="AB13" s="13"/>
    </row>
    <row r="14" spans="1:31" x14ac:dyDescent="0.2">
      <c r="A14" s="14" t="s">
        <v>21</v>
      </c>
      <c r="B14" s="13" t="s">
        <v>46</v>
      </c>
      <c r="C14" s="18">
        <v>-3.51</v>
      </c>
      <c r="D14" s="18">
        <v>2.69</v>
      </c>
      <c r="E14" s="18">
        <v>2.77</v>
      </c>
      <c r="F14" s="18">
        <v>2.69</v>
      </c>
      <c r="G14" s="24">
        <v>6.22</v>
      </c>
      <c r="H14" s="24">
        <v>-7.0000000000000007E-2</v>
      </c>
      <c r="I14" s="18">
        <v>329.94</v>
      </c>
      <c r="J14" s="24">
        <v>-3.5</v>
      </c>
      <c r="K14" s="22" t="s">
        <v>16</v>
      </c>
      <c r="L14" s="23">
        <v>-2.72</v>
      </c>
      <c r="M14" s="18">
        <v>3.61</v>
      </c>
      <c r="N14" s="18">
        <v>3.56</v>
      </c>
      <c r="O14" s="18">
        <v>3.61</v>
      </c>
      <c r="P14" s="24">
        <v>6.47</v>
      </c>
      <c r="Q14" s="24">
        <v>0.18</v>
      </c>
      <c r="R14" s="18">
        <v>343.14</v>
      </c>
      <c r="S14" s="18">
        <v>9.69</v>
      </c>
      <c r="T14" s="22" t="s">
        <v>16</v>
      </c>
      <c r="U14" s="14">
        <v>-6.28</v>
      </c>
      <c r="V14" s="14">
        <v>-6.28</v>
      </c>
      <c r="W14" s="14">
        <v>-13.19</v>
      </c>
      <c r="X14" s="14">
        <v>-13.19</v>
      </c>
      <c r="Y14" s="14" t="s">
        <v>16</v>
      </c>
      <c r="Z14" s="14">
        <v>0</v>
      </c>
      <c r="AA14" s="14" t="s">
        <v>16</v>
      </c>
      <c r="AB14" s="13"/>
    </row>
    <row r="15" spans="1:31" x14ac:dyDescent="0.2">
      <c r="A15" s="14" t="s">
        <v>22</v>
      </c>
      <c r="B15" s="13" t="s">
        <v>47</v>
      </c>
      <c r="C15" s="18">
        <v>-4.1500000000000004</v>
      </c>
      <c r="D15" s="18">
        <v>1.25</v>
      </c>
      <c r="E15" s="18">
        <v>2.14</v>
      </c>
      <c r="F15" s="18">
        <v>1.25</v>
      </c>
      <c r="G15" s="24">
        <v>5.51</v>
      </c>
      <c r="H15" s="24">
        <v>-0.77</v>
      </c>
      <c r="I15" s="18">
        <v>254.32</v>
      </c>
      <c r="J15" s="24">
        <v>-35.619999999999997</v>
      </c>
      <c r="K15" s="22" t="s">
        <v>16</v>
      </c>
      <c r="L15" s="23">
        <v>-3.99</v>
      </c>
      <c r="M15" s="18">
        <v>1.32</v>
      </c>
      <c r="N15" s="18">
        <v>2.2999999999999998</v>
      </c>
      <c r="O15" s="18">
        <v>1.32</v>
      </c>
      <c r="P15" s="24">
        <v>5.4</v>
      </c>
      <c r="Q15" s="24">
        <v>-0.89</v>
      </c>
      <c r="R15" s="18">
        <v>249.04</v>
      </c>
      <c r="S15" s="18">
        <v>-40.9</v>
      </c>
      <c r="T15" s="22" t="s">
        <v>16</v>
      </c>
      <c r="U15" s="14">
        <v>-6.28</v>
      </c>
      <c r="V15" s="14">
        <v>-6.28</v>
      </c>
      <c r="W15" s="14">
        <v>5.28</v>
      </c>
      <c r="X15" s="14">
        <v>5.28</v>
      </c>
      <c r="Y15" s="14" t="s">
        <v>16</v>
      </c>
      <c r="Z15" s="14">
        <v>0</v>
      </c>
      <c r="AA15" s="14" t="s">
        <v>16</v>
      </c>
      <c r="AB15" s="13"/>
    </row>
    <row r="16" spans="1:31" x14ac:dyDescent="0.2">
      <c r="A16" s="14" t="s">
        <v>23</v>
      </c>
      <c r="B16" s="13" t="s">
        <v>48</v>
      </c>
      <c r="C16" s="18">
        <v>1.92</v>
      </c>
      <c r="D16" s="18">
        <v>1.2</v>
      </c>
      <c r="E16" s="18">
        <v>1.92</v>
      </c>
      <c r="F16" s="18">
        <v>1.2</v>
      </c>
      <c r="G16" s="24">
        <v>-0.68</v>
      </c>
      <c r="H16" s="24">
        <v>-0.68</v>
      </c>
      <c r="I16" s="18">
        <v>-37.19</v>
      </c>
      <c r="J16" s="24">
        <v>-37.19</v>
      </c>
      <c r="K16" s="22" t="s">
        <v>16</v>
      </c>
      <c r="L16" s="23">
        <v>2.57</v>
      </c>
      <c r="M16" s="18">
        <v>1.9</v>
      </c>
      <c r="N16" s="18">
        <v>2.57</v>
      </c>
      <c r="O16" s="18">
        <v>1.9</v>
      </c>
      <c r="P16" s="24">
        <v>-0.54</v>
      </c>
      <c r="Q16" s="24">
        <v>-0.54</v>
      </c>
      <c r="R16" s="18">
        <v>-29.59</v>
      </c>
      <c r="S16" s="18">
        <v>-29.59</v>
      </c>
      <c r="T16" s="22" t="s">
        <v>16</v>
      </c>
      <c r="U16" s="14">
        <v>0</v>
      </c>
      <c r="V16" s="14">
        <v>0</v>
      </c>
      <c r="W16" s="14">
        <v>-7.61</v>
      </c>
      <c r="X16" s="14">
        <v>-7.61</v>
      </c>
      <c r="Y16" s="14" t="s">
        <v>16</v>
      </c>
      <c r="Z16" s="14">
        <v>0</v>
      </c>
      <c r="AA16" s="14" t="s">
        <v>16</v>
      </c>
      <c r="AB16" s="13"/>
    </row>
    <row r="17" spans="1:28" x14ac:dyDescent="0.2">
      <c r="A17" s="14" t="s">
        <v>24</v>
      </c>
      <c r="B17" s="13" t="s">
        <v>49</v>
      </c>
      <c r="C17" s="18">
        <v>2.1</v>
      </c>
      <c r="D17" s="18">
        <v>1.59</v>
      </c>
      <c r="E17" s="18">
        <v>2.1</v>
      </c>
      <c r="F17" s="18">
        <v>1.59</v>
      </c>
      <c r="G17" s="24">
        <v>-0.44</v>
      </c>
      <c r="H17" s="24">
        <v>-0.44</v>
      </c>
      <c r="I17" s="18">
        <v>-39.94</v>
      </c>
      <c r="J17" s="24">
        <v>-39.81</v>
      </c>
      <c r="K17" s="22" t="s">
        <v>16</v>
      </c>
      <c r="L17" s="23">
        <v>2.58</v>
      </c>
      <c r="M17" s="18">
        <v>2.08</v>
      </c>
      <c r="N17" s="18">
        <v>2.58</v>
      </c>
      <c r="O17" s="18">
        <v>2.08</v>
      </c>
      <c r="P17" s="24">
        <v>-0.43</v>
      </c>
      <c r="Q17" s="24">
        <v>-0.43</v>
      </c>
      <c r="R17" s="18">
        <v>-38.83</v>
      </c>
      <c r="S17" s="18">
        <v>-38.83</v>
      </c>
      <c r="T17" s="22" t="s">
        <v>16</v>
      </c>
      <c r="U17" s="14">
        <v>0</v>
      </c>
      <c r="V17" s="14">
        <v>0</v>
      </c>
      <c r="W17" s="14">
        <v>-1.1100000000000001</v>
      </c>
      <c r="X17" s="14">
        <v>-0.97</v>
      </c>
      <c r="Y17" s="14" t="s">
        <v>16</v>
      </c>
      <c r="Z17" s="14">
        <v>-14.29</v>
      </c>
      <c r="AA17" s="14" t="s">
        <v>16</v>
      </c>
      <c r="AB17" s="13"/>
    </row>
    <row r="18" spans="1:28" x14ac:dyDescent="0.2">
      <c r="A18" s="14" t="s">
        <v>25</v>
      </c>
      <c r="B18" s="13" t="s">
        <v>43</v>
      </c>
      <c r="C18" s="18">
        <v>-5.83</v>
      </c>
      <c r="D18" s="18">
        <v>-5.74</v>
      </c>
      <c r="E18" s="18">
        <v>0.45</v>
      </c>
      <c r="F18" s="18">
        <v>0.54</v>
      </c>
      <c r="G18" s="24">
        <v>0.09</v>
      </c>
      <c r="H18" s="24">
        <v>0.09</v>
      </c>
      <c r="I18" s="18">
        <v>6.06</v>
      </c>
      <c r="J18" s="24">
        <v>5.95</v>
      </c>
      <c r="K18" s="22">
        <v>16.16</v>
      </c>
      <c r="L18" s="23">
        <v>-6.98</v>
      </c>
      <c r="M18" s="18">
        <v>-7.46</v>
      </c>
      <c r="N18" s="18">
        <v>-0.7</v>
      </c>
      <c r="O18" s="18">
        <v>-1.18</v>
      </c>
      <c r="P18" s="24">
        <v>-0.45</v>
      </c>
      <c r="Q18" s="24">
        <v>-0.45</v>
      </c>
      <c r="R18" s="18">
        <v>-30.92</v>
      </c>
      <c r="S18" s="18">
        <v>-30.92</v>
      </c>
      <c r="T18" s="22">
        <v>-14.68</v>
      </c>
      <c r="U18" s="14">
        <v>0</v>
      </c>
      <c r="V18" s="14">
        <v>0</v>
      </c>
      <c r="W18" s="14">
        <v>36.97</v>
      </c>
      <c r="X18" s="14">
        <v>36.869999999999997</v>
      </c>
      <c r="Y18" s="14">
        <v>30.84</v>
      </c>
      <c r="Z18" s="14">
        <v>-0.28999999999999998</v>
      </c>
      <c r="AA18" s="14">
        <v>16.350000000000001</v>
      </c>
      <c r="AB18" s="13"/>
    </row>
    <row r="19" spans="1:28" x14ac:dyDescent="0.2">
      <c r="A19" s="14" t="s">
        <v>26</v>
      </c>
      <c r="B19" s="13" t="s">
        <v>44</v>
      </c>
      <c r="C19" s="18">
        <v>0.37</v>
      </c>
      <c r="D19" s="18">
        <v>-5.85</v>
      </c>
      <c r="E19" s="18">
        <v>0.37</v>
      </c>
      <c r="F19" s="18">
        <v>0.43</v>
      </c>
      <c r="G19" s="24">
        <v>-6.21</v>
      </c>
      <c r="H19" s="24">
        <v>7.0000000000000007E-2</v>
      </c>
      <c r="I19" s="18">
        <v>-449.53</v>
      </c>
      <c r="J19" s="24">
        <v>5.22</v>
      </c>
      <c r="K19" s="22">
        <v>4.2699999999999996</v>
      </c>
      <c r="L19" s="23">
        <v>-0.66</v>
      </c>
      <c r="M19" s="18">
        <v>-7.43</v>
      </c>
      <c r="N19" s="18">
        <v>-0.66</v>
      </c>
      <c r="O19" s="18">
        <v>-1.1499999999999999</v>
      </c>
      <c r="P19" s="24">
        <v>-6.7</v>
      </c>
      <c r="Q19" s="24">
        <v>-0.42</v>
      </c>
      <c r="R19" s="18">
        <v>-485.24</v>
      </c>
      <c r="S19" s="18">
        <v>-30.49</v>
      </c>
      <c r="T19" s="22">
        <v>-21.01</v>
      </c>
      <c r="U19" s="14">
        <v>6.28</v>
      </c>
      <c r="V19" s="14">
        <v>6.28</v>
      </c>
      <c r="W19" s="14">
        <v>35.71</v>
      </c>
      <c r="X19" s="14">
        <v>35.71</v>
      </c>
      <c r="Y19" s="14">
        <v>25.28</v>
      </c>
      <c r="Z19" s="14">
        <v>0</v>
      </c>
      <c r="AA19" s="14">
        <v>29.22</v>
      </c>
      <c r="AB19" s="13"/>
    </row>
    <row r="20" spans="1:28" x14ac:dyDescent="0.2">
      <c r="A20" s="14" t="s">
        <v>27</v>
      </c>
      <c r="B20" s="13" t="s">
        <v>45</v>
      </c>
      <c r="C20" s="18">
        <v>-5.76</v>
      </c>
      <c r="D20" s="18">
        <v>-5.55</v>
      </c>
      <c r="E20" s="18">
        <v>0.52</v>
      </c>
      <c r="F20" s="18">
        <v>0.73</v>
      </c>
      <c r="G20" s="24">
        <v>0.22</v>
      </c>
      <c r="H20" s="24">
        <v>0.22</v>
      </c>
      <c r="I20" s="18">
        <v>14.01</v>
      </c>
      <c r="J20" s="24">
        <v>14.01</v>
      </c>
      <c r="K20" s="22">
        <v>10.36</v>
      </c>
      <c r="L20" s="23">
        <v>-6.8</v>
      </c>
      <c r="M20" s="18">
        <v>-7.15</v>
      </c>
      <c r="N20" s="18">
        <v>-0.51</v>
      </c>
      <c r="O20" s="18">
        <v>-0.87</v>
      </c>
      <c r="P20" s="24">
        <v>-0.28000000000000003</v>
      </c>
      <c r="Q20" s="24">
        <v>-0.28000000000000003</v>
      </c>
      <c r="R20" s="18">
        <v>-18.38</v>
      </c>
      <c r="S20" s="18">
        <v>-18.38</v>
      </c>
      <c r="T20" s="22">
        <v>-19.329999999999998</v>
      </c>
      <c r="U20" s="14">
        <v>0</v>
      </c>
      <c r="V20" s="14">
        <v>0</v>
      </c>
      <c r="W20" s="14">
        <v>32.380000000000003</v>
      </c>
      <c r="X20" s="14">
        <v>32.380000000000003</v>
      </c>
      <c r="Y20" s="14">
        <v>29.69</v>
      </c>
      <c r="Z20" s="14">
        <v>0</v>
      </c>
      <c r="AA20" s="14">
        <v>8.3000000000000007</v>
      </c>
      <c r="AB20" s="13"/>
    </row>
    <row r="21" spans="1:28" x14ac:dyDescent="0.2">
      <c r="A21" s="14" t="s">
        <v>28</v>
      </c>
      <c r="B21" s="13" t="s">
        <v>46</v>
      </c>
      <c r="C21" s="18">
        <v>-6.05</v>
      </c>
      <c r="D21" s="18">
        <v>-5.98</v>
      </c>
      <c r="E21" s="18">
        <v>0.24</v>
      </c>
      <c r="F21" s="18">
        <v>0.31</v>
      </c>
      <c r="G21" s="24">
        <v>0.09</v>
      </c>
      <c r="H21" s="24">
        <v>0.09</v>
      </c>
      <c r="I21" s="18">
        <v>4.8899999999999997</v>
      </c>
      <c r="J21" s="24">
        <v>4.8899999999999997</v>
      </c>
      <c r="K21" s="22">
        <v>4.6500000000000004</v>
      </c>
      <c r="L21" s="23">
        <v>-6.92</v>
      </c>
      <c r="M21" s="18">
        <v>-7.5</v>
      </c>
      <c r="N21" s="18">
        <v>-0.63</v>
      </c>
      <c r="O21" s="18">
        <v>-1.21</v>
      </c>
      <c r="P21" s="24">
        <v>-0.47</v>
      </c>
      <c r="Q21" s="24">
        <v>-0.47</v>
      </c>
      <c r="R21" s="18">
        <v>-25.17</v>
      </c>
      <c r="S21" s="18">
        <v>-25.17</v>
      </c>
      <c r="T21" s="22">
        <v>-20.43</v>
      </c>
      <c r="U21" s="14">
        <v>0</v>
      </c>
      <c r="V21" s="14">
        <v>0</v>
      </c>
      <c r="W21" s="14">
        <v>30.05</v>
      </c>
      <c r="X21" s="14">
        <v>30.05</v>
      </c>
      <c r="Y21" s="14">
        <v>25.08</v>
      </c>
      <c r="Z21" s="14">
        <v>0</v>
      </c>
      <c r="AA21" s="14">
        <v>16.55</v>
      </c>
      <c r="AB21" s="13"/>
    </row>
    <row r="22" spans="1:28" x14ac:dyDescent="0.2">
      <c r="A22" s="14" t="s">
        <v>29</v>
      </c>
      <c r="B22" s="13" t="s">
        <v>47</v>
      </c>
      <c r="C22" s="18">
        <v>-5.99</v>
      </c>
      <c r="D22" s="18">
        <v>0.33</v>
      </c>
      <c r="E22" s="18">
        <v>0.28999999999999998</v>
      </c>
      <c r="F22" s="18">
        <v>0.33</v>
      </c>
      <c r="G22" s="24">
        <v>6.35</v>
      </c>
      <c r="H22" s="24">
        <v>7.0000000000000007E-2</v>
      </c>
      <c r="I22" s="18">
        <v>293.06</v>
      </c>
      <c r="J22" s="24">
        <v>3.12</v>
      </c>
      <c r="K22" s="22">
        <v>-4.71</v>
      </c>
      <c r="L22" s="23">
        <v>-6.95</v>
      </c>
      <c r="M22" s="18">
        <v>-1.38</v>
      </c>
      <c r="N22" s="18">
        <v>-0.66</v>
      </c>
      <c r="O22" s="18">
        <v>-1.38</v>
      </c>
      <c r="P22" s="24">
        <v>5.68</v>
      </c>
      <c r="Q22" s="24">
        <v>-0.61</v>
      </c>
      <c r="R22" s="18">
        <v>262</v>
      </c>
      <c r="S22" s="18">
        <v>-27.94</v>
      </c>
      <c r="T22" s="22">
        <v>-33.39</v>
      </c>
      <c r="U22" s="14">
        <v>-6.28</v>
      </c>
      <c r="V22" s="14">
        <v>-6.28</v>
      </c>
      <c r="W22" s="14">
        <v>31.05</v>
      </c>
      <c r="X22" s="14">
        <v>31.05</v>
      </c>
      <c r="Y22" s="14">
        <v>28.68</v>
      </c>
      <c r="Z22" s="14">
        <v>0</v>
      </c>
      <c r="AA22" s="14">
        <v>7.64</v>
      </c>
      <c r="AB22" s="13"/>
    </row>
    <row r="23" spans="1:28" x14ac:dyDescent="0.2">
      <c r="A23" s="14" t="s">
        <v>30</v>
      </c>
      <c r="B23" s="13" t="s">
        <v>48</v>
      </c>
      <c r="C23" s="18">
        <v>-5.98</v>
      </c>
      <c r="D23" s="18">
        <v>-5.92</v>
      </c>
      <c r="E23" s="18">
        <v>0.3</v>
      </c>
      <c r="F23" s="18">
        <v>0.37</v>
      </c>
      <c r="G23" s="24">
        <v>0.08</v>
      </c>
      <c r="H23" s="24">
        <v>0.08</v>
      </c>
      <c r="I23" s="18">
        <v>4.45</v>
      </c>
      <c r="J23" s="24">
        <v>4.45</v>
      </c>
      <c r="K23" s="22">
        <v>8.11</v>
      </c>
      <c r="L23" s="23">
        <v>-6.94</v>
      </c>
      <c r="M23" s="18">
        <v>-7.48</v>
      </c>
      <c r="N23" s="18">
        <v>-0.65</v>
      </c>
      <c r="O23" s="18">
        <v>-1.19</v>
      </c>
      <c r="P23" s="24">
        <v>-0.46</v>
      </c>
      <c r="Q23" s="24">
        <v>-0.46</v>
      </c>
      <c r="R23" s="18">
        <v>-25.26</v>
      </c>
      <c r="S23" s="18">
        <v>-25.34</v>
      </c>
      <c r="T23" s="22">
        <v>-24.57</v>
      </c>
      <c r="U23" s="14">
        <v>0</v>
      </c>
      <c r="V23" s="14">
        <v>0</v>
      </c>
      <c r="W23" s="14">
        <v>29.71</v>
      </c>
      <c r="X23" s="14">
        <v>29.8</v>
      </c>
      <c r="Y23" s="14">
        <v>32.68</v>
      </c>
      <c r="Z23" s="14">
        <v>0.28000000000000003</v>
      </c>
      <c r="AA23" s="14">
        <v>-9.67</v>
      </c>
      <c r="AB23" s="13"/>
    </row>
    <row r="24" spans="1:28" x14ac:dyDescent="0.2">
      <c r="A24" s="14" t="s">
        <v>31</v>
      </c>
      <c r="B24" s="13" t="s">
        <v>49</v>
      </c>
      <c r="C24" s="18">
        <v>-5.86</v>
      </c>
      <c r="D24" s="18">
        <v>0.46</v>
      </c>
      <c r="E24" s="18">
        <v>0.42</v>
      </c>
      <c r="F24" s="18">
        <v>0.46</v>
      </c>
      <c r="G24" s="24">
        <v>6.35</v>
      </c>
      <c r="H24" s="24">
        <v>0.06</v>
      </c>
      <c r="I24" s="18">
        <v>575.59</v>
      </c>
      <c r="J24" s="24">
        <v>5.79</v>
      </c>
      <c r="K24" s="22">
        <v>4.2300000000000004</v>
      </c>
      <c r="L24" s="23">
        <v>-6.78</v>
      </c>
      <c r="M24" s="18">
        <v>-0.9</v>
      </c>
      <c r="N24" s="18">
        <v>-0.5</v>
      </c>
      <c r="O24" s="18">
        <v>-0.9</v>
      </c>
      <c r="P24" s="24">
        <v>5.98</v>
      </c>
      <c r="Q24" s="24">
        <v>-0.31</v>
      </c>
      <c r="R24" s="18">
        <v>542.02</v>
      </c>
      <c r="S24" s="18">
        <v>-27.78</v>
      </c>
      <c r="T24" s="22">
        <v>-21.15</v>
      </c>
      <c r="U24" s="14">
        <v>-6.28</v>
      </c>
      <c r="V24" s="14">
        <v>-6.28</v>
      </c>
      <c r="W24" s="14">
        <v>33.57</v>
      </c>
      <c r="X24" s="14">
        <v>33.57</v>
      </c>
      <c r="Y24" s="14">
        <v>25.38</v>
      </c>
      <c r="Z24" s="14">
        <v>0</v>
      </c>
      <c r="AA24" s="14">
        <v>24.39</v>
      </c>
      <c r="AB24" s="13"/>
    </row>
    <row r="25" spans="1:28" x14ac:dyDescent="0.2">
      <c r="A25" s="14" t="s">
        <v>32</v>
      </c>
      <c r="B25" s="13" t="s">
        <v>50</v>
      </c>
      <c r="C25" s="18">
        <v>-1.48</v>
      </c>
      <c r="D25" s="18">
        <v>-1.27</v>
      </c>
      <c r="E25" s="18">
        <v>-1.48</v>
      </c>
      <c r="F25" s="18">
        <v>-1.27</v>
      </c>
      <c r="G25" s="24">
        <v>0.16</v>
      </c>
      <c r="H25" s="24">
        <v>0.16</v>
      </c>
      <c r="I25" s="18">
        <v>10.42</v>
      </c>
      <c r="J25" s="24">
        <v>10.42</v>
      </c>
      <c r="K25" s="22" t="s">
        <v>16</v>
      </c>
      <c r="L25" s="23">
        <v>-1.63</v>
      </c>
      <c r="M25" s="18">
        <v>-1.03</v>
      </c>
      <c r="N25" s="18">
        <v>-1.63</v>
      </c>
      <c r="O25" s="18">
        <v>-1.03</v>
      </c>
      <c r="P25" s="24">
        <v>0.69</v>
      </c>
      <c r="Q25" s="24">
        <v>0.68</v>
      </c>
      <c r="R25" s="18">
        <v>44.37</v>
      </c>
      <c r="S25" s="18">
        <v>43.78</v>
      </c>
      <c r="T25" s="22" t="s">
        <v>16</v>
      </c>
      <c r="U25" s="14">
        <v>0</v>
      </c>
      <c r="V25" s="14">
        <v>-0.01</v>
      </c>
      <c r="W25" s="14">
        <v>-33.950000000000003</v>
      </c>
      <c r="X25" s="14">
        <v>-33.35</v>
      </c>
      <c r="Y25" s="14" t="s">
        <v>16</v>
      </c>
      <c r="Z25" s="14">
        <v>-1.79</v>
      </c>
      <c r="AA25" s="14" t="s">
        <v>16</v>
      </c>
      <c r="AB25" s="13"/>
    </row>
    <row r="26" spans="1:28" x14ac:dyDescent="0.2">
      <c r="A26" s="14" t="s">
        <v>33</v>
      </c>
      <c r="B26" s="13" t="s">
        <v>51</v>
      </c>
      <c r="C26" s="18">
        <v>-1.79</v>
      </c>
      <c r="D26" s="18">
        <v>-1.8</v>
      </c>
      <c r="E26" s="18">
        <v>-1.79</v>
      </c>
      <c r="F26" s="18">
        <v>-1.8</v>
      </c>
      <c r="G26" s="24">
        <v>0.02</v>
      </c>
      <c r="H26" s="24">
        <v>0.02</v>
      </c>
      <c r="I26" s="18">
        <v>1.04</v>
      </c>
      <c r="J26" s="24">
        <v>1.04</v>
      </c>
      <c r="K26" s="22" t="s">
        <v>16</v>
      </c>
      <c r="L26" s="23">
        <v>-2.4300000000000002</v>
      </c>
      <c r="M26" s="18">
        <v>-2.48</v>
      </c>
      <c r="N26" s="18">
        <v>-2.4300000000000002</v>
      </c>
      <c r="O26" s="18">
        <v>-2.4700000000000002</v>
      </c>
      <c r="P26" s="24">
        <v>0.1</v>
      </c>
      <c r="Q26" s="24">
        <v>0.11</v>
      </c>
      <c r="R26" s="18">
        <v>6.75</v>
      </c>
      <c r="S26" s="18">
        <v>6.85</v>
      </c>
      <c r="T26" s="22" t="s">
        <v>16</v>
      </c>
      <c r="U26" s="14">
        <v>0</v>
      </c>
      <c r="V26" s="14">
        <v>0</v>
      </c>
      <c r="W26" s="14">
        <v>-5.71</v>
      </c>
      <c r="X26" s="14">
        <v>-5.81</v>
      </c>
      <c r="Y26" s="14" t="s">
        <v>16</v>
      </c>
      <c r="Z26" s="14">
        <v>1.71</v>
      </c>
      <c r="AA26" s="14" t="s">
        <v>16</v>
      </c>
      <c r="AB26" s="13"/>
    </row>
    <row r="27" spans="1:28" x14ac:dyDescent="0.2">
      <c r="A27" s="14" t="s">
        <v>34</v>
      </c>
      <c r="B27" s="13" t="s">
        <v>52</v>
      </c>
      <c r="C27" s="18">
        <v>0.45</v>
      </c>
      <c r="D27" s="18">
        <v>-5.4</v>
      </c>
      <c r="E27" s="18">
        <v>0.45</v>
      </c>
      <c r="F27" s="18">
        <v>0.88</v>
      </c>
      <c r="G27" s="24">
        <v>-5.72</v>
      </c>
      <c r="H27" s="24">
        <v>0.56000000000000005</v>
      </c>
      <c r="I27" s="18">
        <v>-370.27</v>
      </c>
      <c r="J27" s="24">
        <v>36.229999999999997</v>
      </c>
      <c r="K27" s="22" t="s">
        <v>16</v>
      </c>
      <c r="L27" s="23">
        <v>0.92</v>
      </c>
      <c r="M27" s="18">
        <v>-4.42</v>
      </c>
      <c r="N27" s="18">
        <v>0.92</v>
      </c>
      <c r="O27" s="18">
        <v>1.86</v>
      </c>
      <c r="P27" s="24">
        <v>-5.29</v>
      </c>
      <c r="Q27" s="24">
        <v>1</v>
      </c>
      <c r="R27" s="18">
        <v>-342.08</v>
      </c>
      <c r="S27" s="18">
        <v>64.430000000000007</v>
      </c>
      <c r="T27" s="22" t="s">
        <v>16</v>
      </c>
      <c r="U27" s="14">
        <v>6.28</v>
      </c>
      <c r="V27" s="14">
        <v>6.28</v>
      </c>
      <c r="W27" s="14">
        <v>-28.19</v>
      </c>
      <c r="X27" s="14">
        <v>-28.19</v>
      </c>
      <c r="Y27" s="14" t="s">
        <v>16</v>
      </c>
      <c r="Z27" s="14">
        <v>0</v>
      </c>
      <c r="AA27" s="14" t="s">
        <v>16</v>
      </c>
      <c r="AB27" s="13"/>
    </row>
    <row r="28" spans="1:28" x14ac:dyDescent="0.2">
      <c r="A28" s="14" t="s">
        <v>35</v>
      </c>
      <c r="B28" s="13" t="s">
        <v>53</v>
      </c>
      <c r="C28" s="18">
        <v>-0.57999999999999996</v>
      </c>
      <c r="D28" s="18">
        <v>-0.59</v>
      </c>
      <c r="E28" s="18">
        <v>-0.57999999999999996</v>
      </c>
      <c r="F28" s="18">
        <v>-0.59</v>
      </c>
      <c r="G28" s="24">
        <v>-0.1</v>
      </c>
      <c r="H28" s="24">
        <v>-0.1</v>
      </c>
      <c r="I28" s="18">
        <v>-6.45</v>
      </c>
      <c r="J28" s="24">
        <v>-6.45</v>
      </c>
      <c r="K28" s="22" t="s">
        <v>16</v>
      </c>
      <c r="L28" s="23">
        <v>-1.58</v>
      </c>
      <c r="M28" s="18">
        <v>-2.0499999999999998</v>
      </c>
      <c r="N28" s="18">
        <v>-1.58</v>
      </c>
      <c r="O28" s="18">
        <v>-2.0499999999999998</v>
      </c>
      <c r="P28" s="24">
        <v>-0.48</v>
      </c>
      <c r="Q28" s="24">
        <v>-0.48</v>
      </c>
      <c r="R28" s="18">
        <v>-30.87</v>
      </c>
      <c r="S28" s="18">
        <v>-30.87</v>
      </c>
      <c r="T28" s="22" t="s">
        <v>16</v>
      </c>
      <c r="U28" s="14">
        <v>0</v>
      </c>
      <c r="V28" s="14">
        <v>0</v>
      </c>
      <c r="W28" s="14">
        <v>24.42</v>
      </c>
      <c r="X28" s="14">
        <v>24.42</v>
      </c>
      <c r="Y28" s="14" t="s">
        <v>16</v>
      </c>
      <c r="Z28" s="14">
        <v>0</v>
      </c>
      <c r="AA28" s="14" t="s">
        <v>16</v>
      </c>
      <c r="AB28" s="13"/>
    </row>
    <row r="29" spans="1:28" x14ac:dyDescent="0.2">
      <c r="C29" s="13"/>
      <c r="D29" s="13"/>
      <c r="E29" s="13"/>
      <c r="F29" s="13"/>
      <c r="G29" s="15"/>
      <c r="H29" s="15"/>
      <c r="I29" s="13"/>
      <c r="J29" s="15"/>
      <c r="K29" s="13"/>
      <c r="L29" s="13"/>
      <c r="M29" s="13"/>
      <c r="N29" s="13"/>
      <c r="O29" s="13"/>
      <c r="P29" s="15"/>
      <c r="Q29" s="15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</row>
    <row r="30" spans="1:28" x14ac:dyDescent="0.2">
      <c r="C30" s="13"/>
      <c r="D30" s="13"/>
      <c r="E30" s="13"/>
      <c r="F30" s="13"/>
      <c r="G30" s="15"/>
      <c r="H30" s="15"/>
      <c r="I30" s="13"/>
      <c r="J30" s="15"/>
      <c r="K30" s="13"/>
      <c r="L30" s="13"/>
      <c r="M30" s="13"/>
      <c r="N30" s="13"/>
      <c r="O30" s="13"/>
      <c r="P30" s="15"/>
      <c r="Q30" s="15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</row>
    <row r="31" spans="1:28" x14ac:dyDescent="0.2">
      <c r="C31" s="15"/>
      <c r="D31" s="13"/>
      <c r="E31" s="13"/>
      <c r="F31" s="13"/>
      <c r="G31" s="15"/>
      <c r="H31" s="15"/>
      <c r="I31" s="13"/>
      <c r="J31" s="15"/>
      <c r="K31" s="13"/>
      <c r="L31" s="13"/>
      <c r="M31" s="13"/>
      <c r="N31" s="13"/>
      <c r="O31" s="13"/>
      <c r="P31" s="15"/>
      <c r="Q31" s="15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</row>
    <row r="32" spans="1:28" x14ac:dyDescent="0.2">
      <c r="C32" s="15"/>
      <c r="D32" s="13"/>
      <c r="E32" s="13"/>
      <c r="F32" s="13"/>
      <c r="G32" s="15"/>
      <c r="H32" s="15"/>
      <c r="I32" s="13"/>
      <c r="J32" s="15"/>
      <c r="K32" s="13"/>
      <c r="L32" s="13"/>
      <c r="M32" s="13"/>
      <c r="N32" s="13"/>
      <c r="O32" s="13"/>
      <c r="P32" s="15"/>
      <c r="Q32" s="15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</row>
    <row r="33" spans="3:28" x14ac:dyDescent="0.2">
      <c r="C33" s="15"/>
      <c r="D33" s="13"/>
      <c r="E33" s="13"/>
      <c r="F33" s="13"/>
      <c r="G33" s="15"/>
      <c r="H33" s="15"/>
      <c r="I33" s="13"/>
      <c r="J33" s="13"/>
      <c r="K33" s="13"/>
      <c r="L33" s="13"/>
      <c r="M33" s="13"/>
      <c r="N33" s="13"/>
      <c r="O33" s="13"/>
      <c r="P33" s="15"/>
      <c r="Q33" s="15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3:28" x14ac:dyDescent="0.2">
      <c r="C34" s="15"/>
      <c r="D34" s="13"/>
      <c r="E34" s="13"/>
      <c r="F34" s="13"/>
      <c r="G34" s="15"/>
      <c r="H34" s="15"/>
      <c r="I34" s="13"/>
      <c r="J34" s="13"/>
      <c r="K34" s="13"/>
      <c r="L34" s="13"/>
      <c r="M34" s="13"/>
      <c r="N34" s="13"/>
      <c r="O34" s="13"/>
      <c r="P34" s="15"/>
      <c r="Q34" s="15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3:28" x14ac:dyDescent="0.2">
      <c r="C35" s="15"/>
      <c r="D35" s="13"/>
      <c r="E35" s="13"/>
      <c r="F35" s="13"/>
      <c r="G35" s="15"/>
      <c r="H35" s="15"/>
      <c r="I35" s="13"/>
      <c r="J35" s="13"/>
      <c r="K35" s="13"/>
      <c r="L35" s="13"/>
      <c r="M35" s="13"/>
      <c r="N35" s="13"/>
      <c r="O35" s="13"/>
      <c r="P35" s="15"/>
      <c r="Q35" s="15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3:28" x14ac:dyDescent="0.2">
      <c r="C36" s="15"/>
      <c r="D36" s="13"/>
      <c r="E36" s="13"/>
      <c r="F36" s="13"/>
      <c r="G36" s="15"/>
      <c r="H36" s="15"/>
      <c r="I36" s="13"/>
      <c r="J36" s="13"/>
      <c r="K36" s="13"/>
      <c r="L36" s="13"/>
      <c r="M36" s="13"/>
      <c r="N36" s="13"/>
      <c r="O36" s="13"/>
      <c r="P36" s="15"/>
      <c r="Q36" s="15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 spans="3:28" x14ac:dyDescent="0.2">
      <c r="C37" s="15"/>
      <c r="D37" s="13"/>
      <c r="E37" s="13"/>
      <c r="F37" s="13"/>
      <c r="G37" s="15"/>
      <c r="H37" s="15"/>
      <c r="I37" s="13"/>
      <c r="J37" s="13"/>
      <c r="K37" s="13"/>
      <c r="L37" s="13"/>
      <c r="M37" s="13"/>
      <c r="N37" s="13"/>
      <c r="O37" s="13"/>
      <c r="P37" s="15"/>
      <c r="Q37" s="15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8" spans="3:28" x14ac:dyDescent="0.2">
      <c r="C38" s="15"/>
      <c r="D38" s="13"/>
      <c r="E38" s="13"/>
      <c r="F38" s="13"/>
      <c r="G38" s="15"/>
      <c r="H38" s="15"/>
      <c r="I38" s="13"/>
      <c r="J38" s="13"/>
      <c r="K38" s="13"/>
      <c r="L38" s="13"/>
      <c r="M38" s="13"/>
      <c r="N38" s="13"/>
      <c r="O38" s="13"/>
      <c r="P38" s="15"/>
      <c r="Q38" s="15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3:28" x14ac:dyDescent="0.2">
      <c r="C39" s="15"/>
      <c r="D39" s="13"/>
      <c r="E39" s="13"/>
      <c r="F39" s="13"/>
      <c r="G39" s="15"/>
      <c r="H39" s="15"/>
      <c r="I39" s="13"/>
      <c r="J39" s="13"/>
      <c r="K39" s="13"/>
      <c r="L39" s="13"/>
      <c r="M39" s="13"/>
      <c r="N39" s="13"/>
      <c r="O39" s="13"/>
      <c r="P39" s="15"/>
      <c r="Q39" s="15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3:28" x14ac:dyDescent="0.2">
      <c r="C40" s="15"/>
      <c r="D40" s="13"/>
      <c r="E40" s="13"/>
      <c r="F40" s="13"/>
      <c r="G40" s="15"/>
      <c r="H40" s="15"/>
      <c r="I40" s="13"/>
      <c r="J40" s="13"/>
      <c r="K40" s="13"/>
      <c r="L40" s="13"/>
      <c r="M40" s="13"/>
      <c r="N40" s="13"/>
      <c r="O40" s="13"/>
      <c r="P40" s="15"/>
      <c r="Q40" s="15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3:28" x14ac:dyDescent="0.2">
      <c r="C41" s="15"/>
      <c r="G41" s="16"/>
      <c r="H41" s="16"/>
      <c r="P41" s="16"/>
      <c r="Q41" s="16"/>
    </row>
    <row r="42" spans="3:28" x14ac:dyDescent="0.2">
      <c r="C42" s="15"/>
      <c r="G42" s="16"/>
      <c r="H42" s="16"/>
      <c r="P42" s="16"/>
      <c r="Q42" s="16"/>
    </row>
    <row r="43" spans="3:28" x14ac:dyDescent="0.2">
      <c r="C43" s="15"/>
      <c r="G43" s="16"/>
      <c r="H43" s="16"/>
      <c r="P43" s="16"/>
      <c r="Q43" s="16"/>
    </row>
    <row r="44" spans="3:28" x14ac:dyDescent="0.2">
      <c r="C44" s="15"/>
      <c r="G44" s="16"/>
      <c r="H44" s="16"/>
      <c r="P44" s="16"/>
      <c r="Q44" s="16"/>
    </row>
    <row r="45" spans="3:28" x14ac:dyDescent="0.2">
      <c r="C45" s="15"/>
      <c r="G45" s="16"/>
      <c r="H45" s="16"/>
      <c r="P45" s="16"/>
      <c r="Q45" s="16"/>
    </row>
    <row r="46" spans="3:28" x14ac:dyDescent="0.2">
      <c r="C46" s="15"/>
      <c r="G46" s="16"/>
      <c r="H46" s="16"/>
      <c r="P46" s="16"/>
      <c r="Q46" s="16"/>
    </row>
    <row r="47" spans="3:28" x14ac:dyDescent="0.2">
      <c r="C47" s="15"/>
    </row>
    <row r="48" spans="3:28" x14ac:dyDescent="0.2">
      <c r="C48" s="15"/>
    </row>
    <row r="49" spans="3:3" x14ac:dyDescent="0.2">
      <c r="C49" s="15"/>
    </row>
    <row r="50" spans="3:3" x14ac:dyDescent="0.2">
      <c r="C50" s="15"/>
    </row>
    <row r="51" spans="3:3" x14ac:dyDescent="0.2">
      <c r="C51" s="15"/>
    </row>
    <row r="52" spans="3:3" x14ac:dyDescent="0.2">
      <c r="C52" s="15"/>
    </row>
    <row r="53" spans="3:3" x14ac:dyDescent="0.2">
      <c r="C53" s="15"/>
    </row>
    <row r="54" spans="3:3" x14ac:dyDescent="0.2">
      <c r="C54" s="15"/>
    </row>
    <row r="55" spans="3:3" x14ac:dyDescent="0.2">
      <c r="C55" s="15"/>
    </row>
    <row r="56" spans="3:3" x14ac:dyDescent="0.2">
      <c r="C56" s="15"/>
    </row>
    <row r="57" spans="3:3" x14ac:dyDescent="0.2">
      <c r="C57" s="15"/>
    </row>
    <row r="58" spans="3:3" x14ac:dyDescent="0.2">
      <c r="C58" s="15"/>
    </row>
    <row r="59" spans="3:3" x14ac:dyDescent="0.2">
      <c r="C59" s="15"/>
    </row>
    <row r="60" spans="3:3" x14ac:dyDescent="0.2">
      <c r="C60" s="15"/>
    </row>
    <row r="61" spans="3:3" x14ac:dyDescent="0.2">
      <c r="C61" s="15"/>
    </row>
    <row r="62" spans="3:3" x14ac:dyDescent="0.2">
      <c r="C62" s="15"/>
    </row>
    <row r="63" spans="3:3" x14ac:dyDescent="0.2">
      <c r="C63" s="15"/>
    </row>
    <row r="64" spans="3:3" x14ac:dyDescent="0.2">
      <c r="C64" s="15"/>
    </row>
    <row r="65" spans="3:3" x14ac:dyDescent="0.2">
      <c r="C65" s="15"/>
    </row>
    <row r="66" spans="3:3" x14ac:dyDescent="0.2">
      <c r="C66" s="15"/>
    </row>
    <row r="67" spans="3:3" x14ac:dyDescent="0.2">
      <c r="C67" s="15"/>
    </row>
    <row r="68" spans="3:3" x14ac:dyDescent="0.2">
      <c r="C68" s="15"/>
    </row>
    <row r="69" spans="3:3" x14ac:dyDescent="0.2">
      <c r="C69" s="15"/>
    </row>
    <row r="70" spans="3:3" x14ac:dyDescent="0.2">
      <c r="C70" s="15"/>
    </row>
    <row r="71" spans="3:3" x14ac:dyDescent="0.2">
      <c r="C71" s="15"/>
    </row>
  </sheetData>
  <mergeCells count="26">
    <mergeCell ref="C2:F2"/>
    <mergeCell ref="L2:O2"/>
    <mergeCell ref="C3:D3"/>
    <mergeCell ref="E3:F3"/>
    <mergeCell ref="L3:M3"/>
    <mergeCell ref="N3:O3"/>
    <mergeCell ref="G2:H2"/>
    <mergeCell ref="I2:K2"/>
    <mergeCell ref="G3:G4"/>
    <mergeCell ref="H3:H4"/>
    <mergeCell ref="I3:I4"/>
    <mergeCell ref="J3:J4"/>
    <mergeCell ref="K3:K4"/>
    <mergeCell ref="W1:Y3"/>
    <mergeCell ref="Z1:AA3"/>
    <mergeCell ref="U2:U4"/>
    <mergeCell ref="V2:V4"/>
    <mergeCell ref="P3:P4"/>
    <mergeCell ref="Q3:Q4"/>
    <mergeCell ref="R3:R4"/>
    <mergeCell ref="S3:S4"/>
    <mergeCell ref="T3:T4"/>
    <mergeCell ref="P2:Q2"/>
    <mergeCell ref="R2:T2"/>
    <mergeCell ref="C1:K1"/>
    <mergeCell ref="L1:T1"/>
  </mergeCells>
  <conditionalFormatting sqref="U6:V2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Z6:Z28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A6:AA2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C5BD6-068C-40D3-8E26-56B7802EA062}">
  <dimension ref="B2:J18"/>
  <sheetViews>
    <sheetView zoomScale="70" zoomScaleNormal="70" workbookViewId="0">
      <selection activeCell="F39" sqref="F39"/>
    </sheetView>
  </sheetViews>
  <sheetFormatPr defaultRowHeight="15" x14ac:dyDescent="0.25"/>
  <cols>
    <col min="1" max="1" width="9.140625" style="1"/>
    <col min="2" max="2" width="19.140625" style="1" bestFit="1" customWidth="1"/>
    <col min="3" max="4" width="8.7109375" style="1" bestFit="1" customWidth="1"/>
    <col min="5" max="6" width="11.140625" style="1" bestFit="1" customWidth="1"/>
    <col min="7" max="8" width="9.140625" style="1"/>
    <col min="9" max="9" width="9.140625" style="11"/>
    <col min="10" max="10" width="10.5703125" style="11" bestFit="1" customWidth="1"/>
    <col min="11" max="16" width="9.140625" style="1"/>
    <col min="17" max="17" width="11" style="1" bestFit="1" customWidth="1"/>
    <col min="18" max="16384" width="9.140625" style="1"/>
  </cols>
  <sheetData>
    <row r="2" spans="2:9" x14ac:dyDescent="0.25">
      <c r="B2" s="1" t="s">
        <v>0</v>
      </c>
    </row>
    <row r="4" spans="2:9" x14ac:dyDescent="0.25">
      <c r="B4" s="1" t="s">
        <v>1</v>
      </c>
      <c r="C4" s="2" t="s">
        <v>6</v>
      </c>
      <c r="D4" s="3"/>
      <c r="E4" s="4"/>
      <c r="F4" s="2" t="s">
        <v>10</v>
      </c>
      <c r="G4" s="3"/>
      <c r="H4" s="4"/>
    </row>
    <row r="5" spans="2:9" x14ac:dyDescent="0.25">
      <c r="C5" s="5" t="s">
        <v>7</v>
      </c>
      <c r="D5" s="6" t="s">
        <v>8</v>
      </c>
      <c r="E5" s="7" t="s">
        <v>9</v>
      </c>
      <c r="F5" s="5" t="s">
        <v>7</v>
      </c>
      <c r="G5" s="6" t="s">
        <v>8</v>
      </c>
      <c r="H5" s="7" t="s">
        <v>9</v>
      </c>
    </row>
    <row r="6" spans="2:9" x14ac:dyDescent="0.25">
      <c r="B6" s="1" t="s">
        <v>5</v>
      </c>
      <c r="C6" s="5">
        <v>-1.84</v>
      </c>
      <c r="D6" s="6">
        <v>16.45</v>
      </c>
      <c r="E6" s="7">
        <f>D6-C6</f>
        <v>18.29</v>
      </c>
      <c r="F6" s="5">
        <v>-20.69</v>
      </c>
      <c r="G6" s="6">
        <v>-8.68</v>
      </c>
      <c r="H6" s="7">
        <f>G6-F6</f>
        <v>12.010000000000002</v>
      </c>
      <c r="I6" s="11">
        <f>H6-E6</f>
        <v>-6.2799999999999976</v>
      </c>
    </row>
    <row r="7" spans="2:9" x14ac:dyDescent="0.25">
      <c r="B7" s="1" t="s">
        <v>2</v>
      </c>
      <c r="C7" s="5">
        <v>-2.74</v>
      </c>
      <c r="D7" s="6">
        <v>-2.21</v>
      </c>
      <c r="E7" s="7">
        <f>D7-C7</f>
        <v>0.53000000000000025</v>
      </c>
      <c r="F7" s="5">
        <v>3.54</v>
      </c>
      <c r="G7" s="6">
        <v>4.07</v>
      </c>
      <c r="H7" s="7">
        <f t="shared" ref="H7:H9" si="0">G7-F7</f>
        <v>0.53000000000000025</v>
      </c>
      <c r="I7" s="11">
        <f t="shared" ref="I7:I9" si="1">H7-E7</f>
        <v>0</v>
      </c>
    </row>
    <row r="8" spans="2:9" x14ac:dyDescent="0.25">
      <c r="B8" s="1" t="s">
        <v>3</v>
      </c>
      <c r="C8" s="5">
        <v>-3.67</v>
      </c>
      <c r="D8" s="6">
        <v>-3.75</v>
      </c>
      <c r="E8" s="7">
        <f>D8-C8</f>
        <v>-8.0000000000000071E-2</v>
      </c>
      <c r="F8" s="5">
        <v>2.61</v>
      </c>
      <c r="G8" s="6">
        <v>2.5299999999999998</v>
      </c>
      <c r="H8" s="7">
        <f t="shared" si="0"/>
        <v>-8.0000000000000071E-2</v>
      </c>
      <c r="I8" s="11">
        <f t="shared" si="1"/>
        <v>0</v>
      </c>
    </row>
    <row r="9" spans="2:9" x14ac:dyDescent="0.25">
      <c r="B9" s="1" t="s">
        <v>4</v>
      </c>
      <c r="C9" s="8">
        <v>-3.75</v>
      </c>
      <c r="D9" s="9">
        <v>-3.88</v>
      </c>
      <c r="E9" s="10">
        <f>D9-C9</f>
        <v>-0.12999999999999989</v>
      </c>
      <c r="F9" s="8">
        <v>2.5299999999999998</v>
      </c>
      <c r="G9" s="9">
        <v>8.68</v>
      </c>
      <c r="H9" s="10">
        <f t="shared" si="0"/>
        <v>6.15</v>
      </c>
      <c r="I9" s="11">
        <f t="shared" si="1"/>
        <v>6.28</v>
      </c>
    </row>
    <row r="11" spans="2:9" x14ac:dyDescent="0.25">
      <c r="B11" s="1" t="s">
        <v>11</v>
      </c>
    </row>
    <row r="13" spans="2:9" x14ac:dyDescent="0.25">
      <c r="B13" s="1" t="s">
        <v>1</v>
      </c>
      <c r="C13" s="2" t="s">
        <v>6</v>
      </c>
      <c r="D13" s="3"/>
      <c r="E13" s="4"/>
      <c r="F13" s="2" t="s">
        <v>10</v>
      </c>
      <c r="G13" s="3"/>
      <c r="H13" s="4"/>
    </row>
    <row r="14" spans="2:9" x14ac:dyDescent="0.25">
      <c r="C14" s="5" t="s">
        <v>7</v>
      </c>
      <c r="D14" s="6" t="s">
        <v>8</v>
      </c>
      <c r="E14" s="7" t="s">
        <v>9</v>
      </c>
      <c r="F14" s="5" t="s">
        <v>7</v>
      </c>
      <c r="G14" s="6" t="s">
        <v>8</v>
      </c>
      <c r="H14" s="7" t="s">
        <v>9</v>
      </c>
    </row>
    <row r="15" spans="2:9" x14ac:dyDescent="0.25">
      <c r="B15" s="1" t="s">
        <v>5</v>
      </c>
      <c r="C15" s="5">
        <v>-2.4300000000000002</v>
      </c>
      <c r="D15" s="6">
        <v>15.85</v>
      </c>
      <c r="E15" s="7">
        <f>D15-C15</f>
        <v>18.28</v>
      </c>
      <c r="F15" s="5">
        <v>-21.27</v>
      </c>
      <c r="G15" s="6">
        <v>-9.2899999999999991</v>
      </c>
      <c r="H15" s="7">
        <f>G15-F15</f>
        <v>11.98</v>
      </c>
      <c r="I15" s="11">
        <f>H15-E15</f>
        <v>-6.3000000000000007</v>
      </c>
    </row>
    <row r="16" spans="2:9" x14ac:dyDescent="0.25">
      <c r="B16" s="1" t="s">
        <v>2</v>
      </c>
      <c r="C16" s="5">
        <v>-4.41</v>
      </c>
      <c r="D16" s="6">
        <v>-5.23</v>
      </c>
      <c r="E16" s="7">
        <f>D16-C16</f>
        <v>-0.82000000000000028</v>
      </c>
      <c r="F16" s="5">
        <v>1.87</v>
      </c>
      <c r="G16" s="6">
        <v>1.05</v>
      </c>
      <c r="H16" s="7">
        <f t="shared" ref="H16:H18" si="2">G16-F16</f>
        <v>-0.82000000000000006</v>
      </c>
      <c r="I16" s="11">
        <f t="shared" ref="I16:I18" si="3">H16-E16</f>
        <v>0</v>
      </c>
    </row>
    <row r="17" spans="2:9" x14ac:dyDescent="0.25">
      <c r="B17" s="1" t="s">
        <v>3</v>
      </c>
      <c r="C17" s="5">
        <v>-3.56</v>
      </c>
      <c r="D17" s="6">
        <v>-3.98</v>
      </c>
      <c r="E17" s="7">
        <f>D17-C17</f>
        <v>-0.41999999999999993</v>
      </c>
      <c r="F17" s="5">
        <v>2.72</v>
      </c>
      <c r="G17" s="6">
        <v>2.2999999999999998</v>
      </c>
      <c r="H17" s="7">
        <f t="shared" si="2"/>
        <v>-0.42000000000000037</v>
      </c>
      <c r="I17" s="11">
        <f t="shared" si="3"/>
        <v>-4.4408920985006262E-16</v>
      </c>
    </row>
    <row r="18" spans="2:9" x14ac:dyDescent="0.25">
      <c r="B18" s="1" t="s">
        <v>4</v>
      </c>
      <c r="C18" s="8">
        <v>-7.78</v>
      </c>
      <c r="D18" s="9">
        <v>-10.53</v>
      </c>
      <c r="E18" s="10">
        <f>D18-C18</f>
        <v>-2.7499999999999991</v>
      </c>
      <c r="F18" s="8">
        <v>-1.5</v>
      </c>
      <c r="G18" s="9">
        <v>2.0299999999999998</v>
      </c>
      <c r="H18" s="10">
        <f t="shared" si="2"/>
        <v>3.53</v>
      </c>
      <c r="I18" s="11">
        <f t="shared" si="3"/>
        <v>6.2799999999999994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old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Nery</dc:creator>
  <cp:lastModifiedBy>Fabio Nery</cp:lastModifiedBy>
  <dcterms:created xsi:type="dcterms:W3CDTF">2020-10-07T07:45:08Z</dcterms:created>
  <dcterms:modified xsi:type="dcterms:W3CDTF">2020-10-18T20:25:32Z</dcterms:modified>
</cp:coreProperties>
</file>