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G:\Shared drives\PhD Stefano\HV-com²\Zenodo procedure\Dati per zenodo\"/>
    </mc:Choice>
  </mc:AlternateContent>
  <xr:revisionPtr revIDLastSave="0" documentId="13_ncr:1_{A9D0FB67-ECF8-4C0B-AA06-89E157C198B5}" xr6:coauthVersionLast="36" xr6:coauthVersionMax="36" xr10:uidLastSave="{00000000-0000-0000-0000-000000000000}"/>
  <bookViews>
    <workbookView xWindow="0" yWindow="0" windowWidth="29076" windowHeight="15876" xr2:uid="{00000000-000D-0000-FFFF-FFFF00000000}"/>
  </bookViews>
  <sheets>
    <sheet name="1000 V" sheetId="1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4" l="1"/>
  <c r="E32" i="14"/>
  <c r="F32" i="14"/>
  <c r="G32" i="14"/>
  <c r="D33" i="14"/>
  <c r="E33" i="14"/>
  <c r="F33" i="14"/>
  <c r="G33" i="14"/>
  <c r="D34" i="14"/>
  <c r="E34" i="14"/>
  <c r="F34" i="14"/>
  <c r="G34" i="14"/>
  <c r="D35" i="14"/>
  <c r="E35" i="14"/>
  <c r="F35" i="14"/>
  <c r="G35" i="14"/>
  <c r="D36" i="14"/>
  <c r="E36" i="14"/>
  <c r="F36" i="14"/>
  <c r="G36" i="14"/>
  <c r="D37" i="14"/>
  <c r="E37" i="14"/>
  <c r="F37" i="14"/>
  <c r="G37" i="14"/>
  <c r="D38" i="14"/>
  <c r="E38" i="14"/>
  <c r="F38" i="14"/>
  <c r="G38" i="14"/>
  <c r="D39" i="14"/>
  <c r="E39" i="14"/>
  <c r="F39" i="14"/>
  <c r="G39" i="14"/>
  <c r="D40" i="14"/>
  <c r="E40" i="14"/>
  <c r="F40" i="14"/>
  <c r="G40" i="14"/>
  <c r="D41" i="14"/>
  <c r="E41" i="14"/>
  <c r="F41" i="14"/>
  <c r="G41" i="14"/>
  <c r="D42" i="14"/>
  <c r="E42" i="14"/>
  <c r="F42" i="14"/>
  <c r="G42" i="14"/>
  <c r="D43" i="14"/>
  <c r="E43" i="14"/>
  <c r="F43" i="14"/>
  <c r="G43" i="14"/>
  <c r="D44" i="14"/>
  <c r="E44" i="14"/>
  <c r="F44" i="14"/>
  <c r="G44" i="14"/>
  <c r="D45" i="14"/>
  <c r="E45" i="14"/>
  <c r="F45" i="14"/>
  <c r="G45" i="14"/>
  <c r="D46" i="14"/>
  <c r="E46" i="14"/>
  <c r="F46" i="14"/>
  <c r="G46" i="14"/>
  <c r="D47" i="14"/>
  <c r="E47" i="14"/>
  <c r="F47" i="14"/>
  <c r="G47" i="14"/>
  <c r="D48" i="14"/>
  <c r="E48" i="14"/>
  <c r="F48" i="14"/>
  <c r="G48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48" i="14"/>
  <c r="C32" i="14"/>
  <c r="J11" i="14" l="1"/>
  <c r="J12" i="14"/>
  <c r="J8" i="14"/>
  <c r="J10" i="14"/>
  <c r="J9" i="14"/>
  <c r="J15" i="14" l="1"/>
  <c r="K9" i="14" s="1"/>
  <c r="K11" i="14" l="1"/>
  <c r="K12" i="14"/>
  <c r="K8" i="14"/>
  <c r="K10" i="14"/>
</calcChain>
</file>

<file path=xl/sharedStrings.xml><?xml version="1.0" encoding="utf-8"?>
<sst xmlns="http://schemas.openxmlformats.org/spreadsheetml/2006/main" count="10" uniqueCount="8">
  <si>
    <t>f [Hz]</t>
  </si>
  <si>
    <t>5k</t>
  </si>
  <si>
    <t>1k</t>
  </si>
  <si>
    <t>t [s]</t>
  </si>
  <si>
    <t>Fattore di scala Fi</t>
  </si>
  <si>
    <t>DC</t>
  </si>
  <si>
    <t>Data 1000 V</t>
  </si>
  <si>
    <t>f [kHz]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</si>
</sst>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000"/>
    <numFmt numFmtId="166" formatCode="0.0"/>
  </numFmts>
  <fonts count="3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auto="1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2" xfId="0" applyBorder="1" applyAlignment="1">
      <alignment vertical="top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/>
    <xf numFmtId="165" fontId="0" fillId="0" borderId="1" xfId="0" applyNumberFormat="1" applyFont="1" applyBorder="1" applyAlignment="1">
      <alignment horizontal="center"/>
    </xf>
    <xf numFmtId="0" fontId="0" fillId="0" borderId="14" xfId="0" applyBorder="1" applyAlignment="1">
      <alignment horizontal="center" vertical="center"/>
    </xf>
    <xf numFmtId="165" fontId="0" fillId="0" borderId="1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6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86021131323437"/>
          <c:y val="4.7762398308315343E-2"/>
          <c:w val="0.80091756992592866"/>
          <c:h val="0.76411871195376246"/>
        </c:manualLayout>
      </c:layout>
      <c:lineChart>
        <c:grouping val="standard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'1000 V'!$I$8:$I$12</c:f>
              <c:numCache>
                <c:formatCode>General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0.2</c:v>
                </c:pt>
                <c:pt idx="3">
                  <c:v>1</c:v>
                </c:pt>
                <c:pt idx="4">
                  <c:v>5</c:v>
                </c:pt>
              </c:numCache>
            </c:numRef>
          </c:cat>
          <c:val>
            <c:numRef>
              <c:f>'1000 V'!$J$8:$J$12</c:f>
              <c:numCache>
                <c:formatCode>0.0</c:formatCode>
                <c:ptCount val="5"/>
                <c:pt idx="0">
                  <c:v>193.21914462245738</c:v>
                </c:pt>
                <c:pt idx="1">
                  <c:v>191.51563218572511</c:v>
                </c:pt>
                <c:pt idx="2">
                  <c:v>188.11510874528392</c:v>
                </c:pt>
                <c:pt idx="3">
                  <c:v>187.8785199662141</c:v>
                </c:pt>
                <c:pt idx="4">
                  <c:v>187.81666452201057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D2-4825-A554-09CCB6A00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878760"/>
        <c:axId val="242879544"/>
      </c:lineChart>
      <c:catAx>
        <c:axId val="242878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 b="1">
                    <a:latin typeface="Arial" panose="020B0604020202020204" pitchFamily="34" charset="0"/>
                    <a:cs typeface="Arial" panose="020B0604020202020204" pitchFamily="34" charset="0"/>
                  </a:rPr>
                  <a:t>Frequency (kHz)</a:t>
                </a:r>
              </a:p>
            </c:rich>
          </c:tx>
          <c:layout>
            <c:manualLayout>
              <c:xMode val="edge"/>
              <c:yMode val="edge"/>
              <c:x val="0.46902244210671135"/>
              <c:y val="0.907319066154511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5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2879544"/>
        <c:crosses val="autoZero"/>
        <c:auto val="1"/>
        <c:lblAlgn val="ctr"/>
        <c:lblOffset val="100"/>
        <c:noMultiLvlLbl val="0"/>
      </c:catAx>
      <c:valAx>
        <c:axId val="242879544"/>
        <c:scaling>
          <c:orientation val="minMax"/>
          <c:max val="193.5"/>
          <c:min val="187.5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Scale factor </a:t>
                </a:r>
              </a:p>
            </c:rich>
          </c:tx>
          <c:layout>
            <c:manualLayout>
              <c:xMode val="edge"/>
              <c:yMode val="edge"/>
              <c:x val="1.6484846596820243E-2"/>
              <c:y val="0.296683812581306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287876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161364</xdr:colOff>
      <xdr:row>2</xdr:row>
      <xdr:rowOff>32496</xdr:rowOff>
    </xdr:from>
    <xdr:to>
      <xdr:col>17</xdr:col>
      <xdr:colOff>506505</xdr:colOff>
      <xdr:row>17</xdr:row>
      <xdr:rowOff>95249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11034326-876F-4843-A070-7E61931D54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tabSelected="1" zoomScale="85" zoomScaleNormal="85" workbookViewId="0">
      <selection activeCell="H26" sqref="H26"/>
    </sheetView>
  </sheetViews>
  <sheetFormatPr defaultRowHeight="14.4" x14ac:dyDescent="0.3"/>
  <cols>
    <col min="1" max="2" width="10.6640625" customWidth="1"/>
    <col min="3" max="7" width="12.6640625" customWidth="1"/>
    <col min="8" max="19" width="12.44140625" bestFit="1" customWidth="1"/>
  </cols>
  <sheetData>
    <row r="1" spans="1:11" ht="15" thickBot="1" x14ac:dyDescent="0.35"/>
    <row r="2" spans="1:11" x14ac:dyDescent="0.3">
      <c r="A2" s="11" t="s">
        <v>6</v>
      </c>
      <c r="B2" s="12"/>
      <c r="C2" s="12"/>
      <c r="D2" s="12"/>
      <c r="E2" s="12"/>
      <c r="F2" s="12"/>
      <c r="G2" s="13"/>
    </row>
    <row r="3" spans="1:11" ht="15" thickBot="1" x14ac:dyDescent="0.35">
      <c r="A3" s="14"/>
      <c r="B3" s="15"/>
      <c r="C3" s="15"/>
      <c r="D3" s="15"/>
      <c r="E3" s="15"/>
      <c r="F3" s="15"/>
      <c r="G3" s="16"/>
    </row>
    <row r="4" spans="1:11" x14ac:dyDescent="0.3">
      <c r="A4" s="1"/>
      <c r="B4" s="6" t="s">
        <v>0</v>
      </c>
      <c r="C4" s="8" t="s">
        <v>5</v>
      </c>
      <c r="D4" s="8">
        <v>50</v>
      </c>
      <c r="E4" s="8">
        <v>200</v>
      </c>
      <c r="F4" s="8" t="s">
        <v>2</v>
      </c>
      <c r="G4" s="8" t="s">
        <v>1</v>
      </c>
    </row>
    <row r="5" spans="1:11" x14ac:dyDescent="0.3">
      <c r="A5" s="2" t="s">
        <v>3</v>
      </c>
      <c r="B5" s="4"/>
      <c r="C5" s="17"/>
      <c r="D5" s="17"/>
      <c r="E5" s="17"/>
      <c r="F5" s="17"/>
      <c r="G5" s="17"/>
    </row>
    <row r="6" spans="1:11" x14ac:dyDescent="0.3">
      <c r="A6" s="10">
        <v>10</v>
      </c>
      <c r="B6" s="10"/>
      <c r="C6" s="5">
        <v>5.1753999999999998</v>
      </c>
      <c r="D6" s="5">
        <v>5.2214999999999998</v>
      </c>
      <c r="E6" s="5">
        <v>5.3159000000000001</v>
      </c>
      <c r="F6" s="5">
        <v>5.3226000000000004</v>
      </c>
      <c r="G6" s="5">
        <v>5.3247999999999998</v>
      </c>
    </row>
    <row r="7" spans="1:11" x14ac:dyDescent="0.3">
      <c r="A7" s="10">
        <v>20</v>
      </c>
      <c r="B7" s="10"/>
      <c r="C7" s="5">
        <v>5.1753999999999998</v>
      </c>
      <c r="D7" s="5">
        <v>5.2214999999999998</v>
      </c>
      <c r="E7" s="5">
        <v>5.3159000000000001</v>
      </c>
      <c r="F7" s="5">
        <v>5.3226000000000004</v>
      </c>
      <c r="G7" s="5">
        <v>5.3244999999999996</v>
      </c>
    </row>
    <row r="8" spans="1:11" x14ac:dyDescent="0.3">
      <c r="A8" s="10">
        <v>30</v>
      </c>
      <c r="B8" s="10"/>
      <c r="C8" s="5">
        <v>5.1753999999999998</v>
      </c>
      <c r="D8" s="5">
        <v>5.2214999999999998</v>
      </c>
      <c r="E8" s="5">
        <v>5.3159000000000001</v>
      </c>
      <c r="F8" s="5">
        <v>5.3226000000000004</v>
      </c>
      <c r="G8" s="5">
        <v>5.3243</v>
      </c>
      <c r="I8">
        <v>0</v>
      </c>
      <c r="J8" s="24">
        <f>AVERAGE(C32:C48)</f>
        <v>193.21914462245738</v>
      </c>
      <c r="K8">
        <f>(J8-$J$15)*100/$J$15</f>
        <v>1.8502708648124033</v>
      </c>
    </row>
    <row r="9" spans="1:11" x14ac:dyDescent="0.3">
      <c r="A9" s="10">
        <v>40</v>
      </c>
      <c r="B9" s="10"/>
      <c r="C9" s="5">
        <v>5.1753999999999998</v>
      </c>
      <c r="D9" s="5">
        <v>5.2214999999999998</v>
      </c>
      <c r="E9" s="5">
        <v>5.3159000000000001</v>
      </c>
      <c r="F9" s="5">
        <v>5.3224999999999998</v>
      </c>
      <c r="G9" s="5">
        <v>5.3243</v>
      </c>
      <c r="I9">
        <v>0.05</v>
      </c>
      <c r="J9" s="24">
        <f>AVERAGE(D32:D48)</f>
        <v>191.51563218572511</v>
      </c>
      <c r="K9">
        <f>(J9-$J$15)*100/$J$15</f>
        <v>0.95231014025906491</v>
      </c>
    </row>
    <row r="10" spans="1:11" x14ac:dyDescent="0.3">
      <c r="A10" s="10">
        <v>50</v>
      </c>
      <c r="B10" s="10"/>
      <c r="C10" s="5">
        <v>5.1753999999999998</v>
      </c>
      <c r="D10" s="5">
        <v>5.2214999999999998</v>
      </c>
      <c r="E10" s="5">
        <v>5.3159000000000001</v>
      </c>
      <c r="F10" s="5">
        <v>5.3226000000000004</v>
      </c>
      <c r="G10" s="5">
        <v>5.3243</v>
      </c>
      <c r="I10">
        <v>0.2</v>
      </c>
      <c r="J10" s="24">
        <f>AVERAGE(E32:E48)</f>
        <v>188.11510874528392</v>
      </c>
      <c r="K10">
        <f>(J10-$J$15)*100/$J$15</f>
        <v>-0.84018425343997605</v>
      </c>
    </row>
    <row r="11" spans="1:11" x14ac:dyDescent="0.3">
      <c r="A11" s="10">
        <v>60</v>
      </c>
      <c r="B11" s="10"/>
      <c r="C11" s="5">
        <v>5.1755000000000004</v>
      </c>
      <c r="D11" s="5">
        <v>5.2214999999999998</v>
      </c>
      <c r="E11" s="5">
        <v>5.3159000000000001</v>
      </c>
      <c r="F11" s="5">
        <v>5.3226000000000004</v>
      </c>
      <c r="G11" s="5">
        <v>5.3243</v>
      </c>
      <c r="I11">
        <v>1</v>
      </c>
      <c r="J11" s="24">
        <f>AVERAGE(F32:F48)</f>
        <v>187.8785199662141</v>
      </c>
      <c r="K11">
        <f>(J11-$J$15)*100/$J$15</f>
        <v>-0.96489565964623092</v>
      </c>
    </row>
    <row r="12" spans="1:11" x14ac:dyDescent="0.3">
      <c r="A12" s="10">
        <v>70</v>
      </c>
      <c r="B12" s="10"/>
      <c r="C12" s="5">
        <v>5.1755000000000004</v>
      </c>
      <c r="D12" s="5">
        <v>5.2214999999999998</v>
      </c>
      <c r="E12" s="5">
        <v>5.3159000000000001</v>
      </c>
      <c r="F12" s="5">
        <v>5.3226000000000004</v>
      </c>
      <c r="G12" s="5">
        <v>5.3243</v>
      </c>
      <c r="I12">
        <v>5</v>
      </c>
      <c r="J12" s="24">
        <f>AVERAGE(G32:G48)</f>
        <v>187.81666452201057</v>
      </c>
      <c r="K12">
        <f>(J12-$J$15)*100/$J$15</f>
        <v>-0.99750109198526127</v>
      </c>
    </row>
    <row r="13" spans="1:11" x14ac:dyDescent="0.3">
      <c r="A13" s="10">
        <v>80</v>
      </c>
      <c r="B13" s="10"/>
      <c r="C13" s="5">
        <v>5.1755000000000004</v>
      </c>
      <c r="D13" s="5">
        <v>5.2215999999999996</v>
      </c>
      <c r="E13" s="5">
        <v>5.3159000000000001</v>
      </c>
      <c r="F13" s="5">
        <v>5.3226000000000004</v>
      </c>
      <c r="G13" s="5">
        <v>5.3243</v>
      </c>
    </row>
    <row r="14" spans="1:11" x14ac:dyDescent="0.3">
      <c r="A14" s="10">
        <v>90</v>
      </c>
      <c r="B14" s="10"/>
      <c r="C14" s="5">
        <v>5.1755000000000004</v>
      </c>
      <c r="D14" s="5">
        <v>5.2214999999999998</v>
      </c>
      <c r="E14" s="5">
        <v>5.3159000000000001</v>
      </c>
      <c r="F14" s="5">
        <v>5.3226000000000004</v>
      </c>
      <c r="G14" s="5">
        <v>5.3243</v>
      </c>
    </row>
    <row r="15" spans="1:11" x14ac:dyDescent="0.3">
      <c r="A15" s="10">
        <v>100</v>
      </c>
      <c r="B15" s="10"/>
      <c r="C15" s="5">
        <v>5.1755000000000004</v>
      </c>
      <c r="D15" s="5">
        <v>5.2214999999999998</v>
      </c>
      <c r="E15" s="5">
        <v>5.3159000000000001</v>
      </c>
      <c r="F15" s="5">
        <v>5.3226000000000004</v>
      </c>
      <c r="G15" s="5">
        <v>5.3243</v>
      </c>
      <c r="J15">
        <f>AVERAGE(J8:J12)</f>
        <v>189.70901400833822</v>
      </c>
    </row>
    <row r="16" spans="1:11" x14ac:dyDescent="0.3">
      <c r="A16" s="10">
        <v>110</v>
      </c>
      <c r="B16" s="10"/>
      <c r="C16" s="5">
        <v>5.1755000000000004</v>
      </c>
      <c r="D16" s="5">
        <v>5.2214999999999998</v>
      </c>
      <c r="E16" s="5">
        <v>5.3159000000000001</v>
      </c>
      <c r="F16" s="5">
        <v>5.3226000000000004</v>
      </c>
      <c r="G16" s="5">
        <v>5.3243</v>
      </c>
    </row>
    <row r="17" spans="1:7" x14ac:dyDescent="0.3">
      <c r="A17" s="10">
        <v>120</v>
      </c>
      <c r="B17" s="10"/>
      <c r="C17" s="5">
        <v>5.1755000000000004</v>
      </c>
      <c r="D17" s="5">
        <v>5.2214999999999998</v>
      </c>
      <c r="E17" s="5">
        <v>5.3159000000000001</v>
      </c>
      <c r="F17" s="5">
        <v>5.3226000000000004</v>
      </c>
      <c r="G17" s="5">
        <v>5.3243</v>
      </c>
    </row>
    <row r="18" spans="1:7" x14ac:dyDescent="0.3">
      <c r="A18" s="10">
        <v>130</v>
      </c>
      <c r="B18" s="10"/>
      <c r="C18" s="5">
        <v>5.1755000000000004</v>
      </c>
      <c r="D18" s="5">
        <v>5.2214999999999998</v>
      </c>
      <c r="E18" s="5">
        <v>5.3158000000000003</v>
      </c>
      <c r="F18" s="5">
        <v>5.3224999999999998</v>
      </c>
      <c r="G18" s="5">
        <v>5.3243</v>
      </c>
    </row>
    <row r="19" spans="1:7" x14ac:dyDescent="0.3">
      <c r="A19" s="10">
        <v>140</v>
      </c>
      <c r="B19" s="10"/>
      <c r="C19" s="5">
        <v>5.1755000000000004</v>
      </c>
      <c r="D19" s="5">
        <v>5.2214999999999998</v>
      </c>
      <c r="E19" s="5">
        <v>5.3159000000000001</v>
      </c>
      <c r="F19" s="5">
        <v>5.3226000000000004</v>
      </c>
      <c r="G19" s="5">
        <v>5.3243</v>
      </c>
    </row>
    <row r="20" spans="1:7" x14ac:dyDescent="0.3">
      <c r="A20" s="10">
        <v>150</v>
      </c>
      <c r="B20" s="10"/>
      <c r="C20" s="5">
        <v>5.1755000000000004</v>
      </c>
      <c r="D20" s="5">
        <v>5.2214999999999998</v>
      </c>
      <c r="E20" s="5">
        <v>5.3159000000000001</v>
      </c>
      <c r="F20" s="5">
        <v>5.3226000000000004</v>
      </c>
      <c r="G20" s="5">
        <v>5.3243</v>
      </c>
    </row>
    <row r="21" spans="1:7" x14ac:dyDescent="0.3">
      <c r="A21" s="10">
        <v>180</v>
      </c>
      <c r="B21" s="10"/>
      <c r="C21" s="5">
        <v>5.1755000000000004</v>
      </c>
      <c r="D21" s="5">
        <v>5.2214999999999998</v>
      </c>
      <c r="E21" s="5">
        <v>5.3159000000000001</v>
      </c>
      <c r="F21" s="5">
        <v>5.3226000000000004</v>
      </c>
      <c r="G21" s="5">
        <v>5.3243</v>
      </c>
    </row>
    <row r="22" spans="1:7" x14ac:dyDescent="0.3">
      <c r="A22" s="10">
        <v>210</v>
      </c>
      <c r="B22" s="10"/>
      <c r="C22" s="5">
        <v>5.1755000000000004</v>
      </c>
      <c r="D22" s="5">
        <v>5.2214999999999998</v>
      </c>
      <c r="E22" s="5">
        <v>5.3159000000000001</v>
      </c>
      <c r="F22" s="5">
        <v>5.3226000000000004</v>
      </c>
      <c r="G22" s="5">
        <v>5.3243</v>
      </c>
    </row>
    <row r="27" spans="1:7" ht="15" thickBot="1" x14ac:dyDescent="0.35"/>
    <row r="28" spans="1:7" x14ac:dyDescent="0.3">
      <c r="A28" s="18" t="s">
        <v>4</v>
      </c>
      <c r="B28" s="19"/>
      <c r="C28" s="19"/>
      <c r="D28" s="19"/>
      <c r="E28" s="19"/>
      <c r="F28" s="19"/>
      <c r="G28" s="20"/>
    </row>
    <row r="29" spans="1:7" ht="15" thickBot="1" x14ac:dyDescent="0.35">
      <c r="A29" s="21"/>
      <c r="B29" s="22"/>
      <c r="C29" s="22"/>
      <c r="D29" s="22"/>
      <c r="E29" s="22"/>
      <c r="F29" s="22"/>
      <c r="G29" s="23"/>
    </row>
    <row r="30" spans="1:7" x14ac:dyDescent="0.3">
      <c r="A30" s="1"/>
      <c r="B30" s="3" t="s">
        <v>7</v>
      </c>
      <c r="C30" s="8" t="s">
        <v>5</v>
      </c>
      <c r="D30" s="8">
        <v>0.05</v>
      </c>
      <c r="E30" s="8">
        <v>0.2</v>
      </c>
      <c r="F30" s="8">
        <v>1</v>
      </c>
      <c r="G30" s="8">
        <v>5</v>
      </c>
    </row>
    <row r="31" spans="1:7" x14ac:dyDescent="0.3">
      <c r="A31" s="2" t="s">
        <v>3</v>
      </c>
      <c r="B31" s="4"/>
      <c r="C31" s="9"/>
      <c r="D31" s="9"/>
      <c r="E31" s="9"/>
      <c r="F31" s="9"/>
      <c r="G31" s="9"/>
    </row>
    <row r="32" spans="1:7" x14ac:dyDescent="0.3">
      <c r="A32" s="9">
        <v>10</v>
      </c>
      <c r="B32" s="9"/>
      <c r="C32" s="7">
        <f>1000/C6</f>
        <v>193.22177995903698</v>
      </c>
      <c r="D32" s="7">
        <f t="shared" ref="D32:G32" si="0">1000/D6</f>
        <v>191.51584793641675</v>
      </c>
      <c r="E32" s="7">
        <f t="shared" si="0"/>
        <v>188.11490058127504</v>
      </c>
      <c r="F32" s="7">
        <f t="shared" si="0"/>
        <v>187.87810468567992</v>
      </c>
      <c r="G32" s="7">
        <f t="shared" si="0"/>
        <v>187.80048076923077</v>
      </c>
    </row>
    <row r="33" spans="1:7" x14ac:dyDescent="0.3">
      <c r="A33" s="9">
        <v>20</v>
      </c>
      <c r="B33" s="9"/>
      <c r="C33" s="7">
        <f t="shared" ref="C33:G48" si="1">1000/C7</f>
        <v>193.22177995903698</v>
      </c>
      <c r="D33" s="7">
        <f t="shared" si="1"/>
        <v>191.51584793641675</v>
      </c>
      <c r="E33" s="7">
        <f t="shared" si="1"/>
        <v>188.11490058127504</v>
      </c>
      <c r="F33" s="7">
        <f t="shared" si="1"/>
        <v>187.87810468567992</v>
      </c>
      <c r="G33" s="7">
        <f t="shared" si="1"/>
        <v>187.81106207155602</v>
      </c>
    </row>
    <row r="34" spans="1:7" x14ac:dyDescent="0.3">
      <c r="A34" s="9">
        <v>30</v>
      </c>
      <c r="B34" s="9"/>
      <c r="C34" s="7">
        <f t="shared" si="1"/>
        <v>193.22177995903698</v>
      </c>
      <c r="D34" s="7">
        <f t="shared" si="1"/>
        <v>191.51584793641675</v>
      </c>
      <c r="E34" s="7">
        <f t="shared" si="1"/>
        <v>188.11490058127504</v>
      </c>
      <c r="F34" s="7">
        <f t="shared" si="1"/>
        <v>187.87810468567992</v>
      </c>
      <c r="G34" s="7">
        <f t="shared" si="1"/>
        <v>187.8181169355596</v>
      </c>
    </row>
    <row r="35" spans="1:7" x14ac:dyDescent="0.3">
      <c r="A35" s="9">
        <v>40</v>
      </c>
      <c r="B35" s="9"/>
      <c r="C35" s="7">
        <f t="shared" si="1"/>
        <v>193.22177995903698</v>
      </c>
      <c r="D35" s="7">
        <f t="shared" si="1"/>
        <v>191.51584793641675</v>
      </c>
      <c r="E35" s="7">
        <f t="shared" si="1"/>
        <v>188.11490058127504</v>
      </c>
      <c r="F35" s="7">
        <f t="shared" si="1"/>
        <v>187.88163457022077</v>
      </c>
      <c r="G35" s="7">
        <f t="shared" si="1"/>
        <v>187.8181169355596</v>
      </c>
    </row>
    <row r="36" spans="1:7" x14ac:dyDescent="0.3">
      <c r="A36" s="9">
        <v>50</v>
      </c>
      <c r="B36" s="9"/>
      <c r="C36" s="7">
        <f t="shared" si="1"/>
        <v>193.22177995903698</v>
      </c>
      <c r="D36" s="7">
        <f t="shared" si="1"/>
        <v>191.51584793641675</v>
      </c>
      <c r="E36" s="7">
        <f t="shared" si="1"/>
        <v>188.11490058127504</v>
      </c>
      <c r="F36" s="7">
        <f t="shared" si="1"/>
        <v>187.87810468567992</v>
      </c>
      <c r="G36" s="7">
        <f t="shared" si="1"/>
        <v>187.8181169355596</v>
      </c>
    </row>
    <row r="37" spans="1:7" x14ac:dyDescent="0.3">
      <c r="A37" s="9">
        <v>60</v>
      </c>
      <c r="B37" s="9"/>
      <c r="C37" s="7">
        <f t="shared" si="1"/>
        <v>193.2180465655492</v>
      </c>
      <c r="D37" s="7">
        <f t="shared" si="1"/>
        <v>191.51584793641675</v>
      </c>
      <c r="E37" s="7">
        <f t="shared" si="1"/>
        <v>188.11490058127504</v>
      </c>
      <c r="F37" s="7">
        <f t="shared" si="1"/>
        <v>187.87810468567992</v>
      </c>
      <c r="G37" s="7">
        <f t="shared" si="1"/>
        <v>187.8181169355596</v>
      </c>
    </row>
    <row r="38" spans="1:7" x14ac:dyDescent="0.3">
      <c r="A38" s="9">
        <v>70</v>
      </c>
      <c r="B38" s="9"/>
      <c r="C38" s="7">
        <f t="shared" si="1"/>
        <v>193.2180465655492</v>
      </c>
      <c r="D38" s="7">
        <f t="shared" si="1"/>
        <v>191.51584793641675</v>
      </c>
      <c r="E38" s="7">
        <f t="shared" si="1"/>
        <v>188.11490058127504</v>
      </c>
      <c r="F38" s="7">
        <f t="shared" si="1"/>
        <v>187.87810468567992</v>
      </c>
      <c r="G38" s="7">
        <f t="shared" si="1"/>
        <v>187.8181169355596</v>
      </c>
    </row>
    <row r="39" spans="1:7" x14ac:dyDescent="0.3">
      <c r="A39" s="9">
        <v>80</v>
      </c>
      <c r="B39" s="9"/>
      <c r="C39" s="7">
        <f t="shared" si="1"/>
        <v>193.2180465655492</v>
      </c>
      <c r="D39" s="7">
        <f t="shared" si="1"/>
        <v>191.51218017465914</v>
      </c>
      <c r="E39" s="7">
        <f t="shared" si="1"/>
        <v>188.11490058127504</v>
      </c>
      <c r="F39" s="7">
        <f t="shared" si="1"/>
        <v>187.87810468567992</v>
      </c>
      <c r="G39" s="7">
        <f t="shared" si="1"/>
        <v>187.8181169355596</v>
      </c>
    </row>
    <row r="40" spans="1:7" x14ac:dyDescent="0.3">
      <c r="A40" s="9">
        <v>90</v>
      </c>
      <c r="B40" s="9"/>
      <c r="C40" s="7">
        <f t="shared" si="1"/>
        <v>193.2180465655492</v>
      </c>
      <c r="D40" s="7">
        <f t="shared" si="1"/>
        <v>191.51584793641675</v>
      </c>
      <c r="E40" s="7">
        <f t="shared" si="1"/>
        <v>188.11490058127504</v>
      </c>
      <c r="F40" s="7">
        <f t="shared" si="1"/>
        <v>187.87810468567992</v>
      </c>
      <c r="G40" s="7">
        <f t="shared" si="1"/>
        <v>187.8181169355596</v>
      </c>
    </row>
    <row r="41" spans="1:7" x14ac:dyDescent="0.3">
      <c r="A41" s="9">
        <v>100</v>
      </c>
      <c r="B41" s="9"/>
      <c r="C41" s="7">
        <f t="shared" si="1"/>
        <v>193.2180465655492</v>
      </c>
      <c r="D41" s="7">
        <f t="shared" si="1"/>
        <v>191.51584793641675</v>
      </c>
      <c r="E41" s="7">
        <f t="shared" si="1"/>
        <v>188.11490058127504</v>
      </c>
      <c r="F41" s="7">
        <f t="shared" si="1"/>
        <v>187.87810468567992</v>
      </c>
      <c r="G41" s="7">
        <f t="shared" si="1"/>
        <v>187.8181169355596</v>
      </c>
    </row>
    <row r="42" spans="1:7" x14ac:dyDescent="0.3">
      <c r="A42" s="9">
        <v>110</v>
      </c>
      <c r="B42" s="9"/>
      <c r="C42" s="7">
        <f t="shared" si="1"/>
        <v>193.2180465655492</v>
      </c>
      <c r="D42" s="7">
        <f t="shared" si="1"/>
        <v>191.51584793641675</v>
      </c>
      <c r="E42" s="7">
        <f t="shared" si="1"/>
        <v>188.11490058127504</v>
      </c>
      <c r="F42" s="7">
        <f t="shared" si="1"/>
        <v>187.87810468567992</v>
      </c>
      <c r="G42" s="7">
        <f t="shared" si="1"/>
        <v>187.8181169355596</v>
      </c>
    </row>
    <row r="43" spans="1:7" x14ac:dyDescent="0.3">
      <c r="A43" s="9">
        <v>120</v>
      </c>
      <c r="B43" s="9"/>
      <c r="C43" s="7">
        <f t="shared" si="1"/>
        <v>193.2180465655492</v>
      </c>
      <c r="D43" s="7">
        <f t="shared" si="1"/>
        <v>191.51584793641675</v>
      </c>
      <c r="E43" s="7">
        <f t="shared" si="1"/>
        <v>188.11490058127504</v>
      </c>
      <c r="F43" s="7">
        <f t="shared" si="1"/>
        <v>187.87810468567992</v>
      </c>
      <c r="G43" s="7">
        <f t="shared" si="1"/>
        <v>187.8181169355596</v>
      </c>
    </row>
    <row r="44" spans="1:7" x14ac:dyDescent="0.3">
      <c r="A44" s="9">
        <v>130</v>
      </c>
      <c r="B44" s="9"/>
      <c r="C44" s="7">
        <f t="shared" si="1"/>
        <v>193.2180465655492</v>
      </c>
      <c r="D44" s="7">
        <f t="shared" si="1"/>
        <v>191.51584793641675</v>
      </c>
      <c r="E44" s="7">
        <f t="shared" si="1"/>
        <v>188.11843936942699</v>
      </c>
      <c r="F44" s="7">
        <f t="shared" si="1"/>
        <v>187.88163457022077</v>
      </c>
      <c r="G44" s="7">
        <f t="shared" si="1"/>
        <v>187.8181169355596</v>
      </c>
    </row>
    <row r="45" spans="1:7" x14ac:dyDescent="0.3">
      <c r="A45" s="9">
        <v>140</v>
      </c>
      <c r="B45" s="9"/>
      <c r="C45" s="7">
        <f t="shared" si="1"/>
        <v>193.2180465655492</v>
      </c>
      <c r="D45" s="7">
        <f t="shared" si="1"/>
        <v>191.51584793641675</v>
      </c>
      <c r="E45" s="7">
        <f t="shared" si="1"/>
        <v>188.11490058127504</v>
      </c>
      <c r="F45" s="7">
        <f t="shared" si="1"/>
        <v>187.87810468567992</v>
      </c>
      <c r="G45" s="7">
        <f t="shared" si="1"/>
        <v>187.8181169355596</v>
      </c>
    </row>
    <row r="46" spans="1:7" x14ac:dyDescent="0.3">
      <c r="A46" s="9">
        <v>150</v>
      </c>
      <c r="B46" s="9"/>
      <c r="C46" s="7">
        <f t="shared" si="1"/>
        <v>193.2180465655492</v>
      </c>
      <c r="D46" s="7">
        <f t="shared" si="1"/>
        <v>191.51584793641675</v>
      </c>
      <c r="E46" s="7">
        <f t="shared" si="1"/>
        <v>188.11490058127504</v>
      </c>
      <c r="F46" s="7">
        <f t="shared" si="1"/>
        <v>187.87810468567992</v>
      </c>
      <c r="G46" s="7">
        <f t="shared" si="1"/>
        <v>187.8181169355596</v>
      </c>
    </row>
    <row r="47" spans="1:7" x14ac:dyDescent="0.3">
      <c r="A47" s="9">
        <v>210</v>
      </c>
      <c r="B47" s="9"/>
      <c r="C47" s="7">
        <f t="shared" si="1"/>
        <v>193.2180465655492</v>
      </c>
      <c r="D47" s="7">
        <f t="shared" si="1"/>
        <v>191.51584793641675</v>
      </c>
      <c r="E47" s="7">
        <f t="shared" si="1"/>
        <v>188.11490058127504</v>
      </c>
      <c r="F47" s="7">
        <f t="shared" si="1"/>
        <v>187.87810468567992</v>
      </c>
      <c r="G47" s="7">
        <f t="shared" si="1"/>
        <v>187.8181169355596</v>
      </c>
    </row>
    <row r="48" spans="1:7" x14ac:dyDescent="0.3">
      <c r="A48" s="9">
        <v>300</v>
      </c>
      <c r="B48" s="9"/>
      <c r="C48" s="7">
        <f t="shared" si="1"/>
        <v>193.2180465655492</v>
      </c>
      <c r="D48" s="7">
        <f t="shared" si="1"/>
        <v>191.51584793641675</v>
      </c>
      <c r="E48" s="7">
        <f t="shared" si="1"/>
        <v>188.11490058127504</v>
      </c>
      <c r="F48" s="7">
        <f t="shared" si="1"/>
        <v>187.87810468567992</v>
      </c>
      <c r="G48" s="7">
        <f t="shared" si="1"/>
        <v>187.8181169355596</v>
      </c>
    </row>
  </sheetData>
  <mergeCells count="46">
    <mergeCell ref="A45:B45"/>
    <mergeCell ref="A46:B46"/>
    <mergeCell ref="A47:B47"/>
    <mergeCell ref="A48:B48"/>
    <mergeCell ref="A2:G3"/>
    <mergeCell ref="A28:G29"/>
    <mergeCell ref="A40:B40"/>
    <mergeCell ref="A41:B41"/>
    <mergeCell ref="A42:B42"/>
    <mergeCell ref="A43:B43"/>
    <mergeCell ref="A44:B44"/>
    <mergeCell ref="A35:B35"/>
    <mergeCell ref="A36:B36"/>
    <mergeCell ref="A37:B37"/>
    <mergeCell ref="A38:B38"/>
    <mergeCell ref="A39:B39"/>
    <mergeCell ref="F30:F31"/>
    <mergeCell ref="G30:G31"/>
    <mergeCell ref="A32:B32"/>
    <mergeCell ref="A33:B33"/>
    <mergeCell ref="A34:B34"/>
    <mergeCell ref="A21:B21"/>
    <mergeCell ref="A22:B22"/>
    <mergeCell ref="C30:C31"/>
    <mergeCell ref="D30:D31"/>
    <mergeCell ref="E30:E31"/>
    <mergeCell ref="A16:B16"/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6:B6"/>
    <mergeCell ref="A7:B7"/>
    <mergeCell ref="A8:B8"/>
    <mergeCell ref="A9:B9"/>
    <mergeCell ref="A10:B10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scale="25" fitToWidth="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1000 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Emilio Caria</dc:creator>
  <cp:lastModifiedBy>CARIA</cp:lastModifiedBy>
  <dcterms:created xsi:type="dcterms:W3CDTF">2015-06-05T18:19:34Z</dcterms:created>
  <dcterms:modified xsi:type="dcterms:W3CDTF">2022-01-11T11:56:15Z</dcterms:modified>
</cp:coreProperties>
</file>