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S\SWEEP023\SWEEP023HabClassTool\Habitat_Classification_Maps\"/>
    </mc:Choice>
  </mc:AlternateContent>
  <xr:revisionPtr revIDLastSave="0" documentId="13_ncr:1_{D4F5E23E-2E52-49DE-A10D-AAD625F18F0D}" xr6:coauthVersionLast="45" xr6:coauthVersionMax="45" xr10:uidLastSave="{00000000-0000-0000-0000-000000000000}"/>
  <bookViews>
    <workbookView xWindow="5970" yWindow="0" windowWidth="17925" windowHeight="13815" xr2:uid="{DC32233F-69D3-467A-AF8B-9A07BD647431}"/>
  </bookViews>
  <sheets>
    <sheet name="PasteDataHere" sheetId="5" r:id="rId1"/>
    <sheet name="Calc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3" l="1"/>
  <c r="Q4" i="3" l="1"/>
  <c r="J3" i="3"/>
  <c r="K3" i="3"/>
  <c r="P3" i="3"/>
  <c r="R3" i="3"/>
  <c r="S3" i="3"/>
  <c r="D3" i="3"/>
  <c r="B10" i="3"/>
  <c r="E10" i="3" s="1"/>
  <c r="B19" i="3"/>
  <c r="D19" i="3" s="1"/>
  <c r="B5" i="3"/>
  <c r="J5" i="3" s="1"/>
  <c r="B18" i="3"/>
  <c r="E18" i="3" s="1"/>
  <c r="B17" i="3"/>
  <c r="F17" i="3" s="1"/>
  <c r="B16" i="3"/>
  <c r="G16" i="3" s="1"/>
  <c r="B15" i="3"/>
  <c r="H15" i="3" s="1"/>
  <c r="B14" i="3"/>
  <c r="I14" i="3" s="1"/>
  <c r="B13" i="3"/>
  <c r="J13" i="3" s="1"/>
  <c r="B12" i="3"/>
  <c r="C12" i="3" s="1"/>
  <c r="B11" i="3"/>
  <c r="D11" i="3" s="1"/>
  <c r="B9" i="3"/>
  <c r="F9" i="3" s="1"/>
  <c r="B8" i="3"/>
  <c r="G8" i="3" s="1"/>
  <c r="B7" i="3"/>
  <c r="H7" i="3" s="1"/>
  <c r="B6" i="3"/>
  <c r="I6" i="3" s="1"/>
  <c r="B4" i="3"/>
  <c r="C4" i="3" s="1"/>
  <c r="S18" i="3" l="1"/>
  <c r="L18" i="3"/>
  <c r="D18" i="3"/>
  <c r="K18" i="3"/>
  <c r="G15" i="3"/>
  <c r="F15" i="3"/>
  <c r="N15" i="3"/>
  <c r="P13" i="3"/>
  <c r="I13" i="3"/>
  <c r="C10" i="3"/>
  <c r="M9" i="3"/>
  <c r="L9" i="3"/>
  <c r="E9" i="3"/>
  <c r="G6" i="3"/>
  <c r="H6" i="3"/>
  <c r="O6" i="3"/>
  <c r="J4" i="3"/>
  <c r="I4" i="3"/>
  <c r="H13" i="3"/>
  <c r="R12" i="3"/>
  <c r="C11" i="3"/>
  <c r="Q5" i="3"/>
  <c r="K19" i="3"/>
  <c r="C18" i="3"/>
  <c r="O14" i="3"/>
  <c r="Q12" i="3"/>
  <c r="S10" i="3"/>
  <c r="D9" i="3"/>
  <c r="P5" i="3"/>
  <c r="R19" i="3"/>
  <c r="J11" i="3"/>
  <c r="P19" i="3"/>
  <c r="P14" i="3"/>
  <c r="J19" i="3"/>
  <c r="M17" i="3"/>
  <c r="H14" i="3"/>
  <c r="J12" i="3"/>
  <c r="L10" i="3"/>
  <c r="N8" i="3"/>
  <c r="I5" i="3"/>
  <c r="H19" i="3"/>
  <c r="E17" i="3"/>
  <c r="G14" i="3"/>
  <c r="I12" i="3"/>
  <c r="K10" i="3"/>
  <c r="F8" i="3"/>
  <c r="H5" i="3"/>
  <c r="C19" i="3"/>
  <c r="O15" i="3"/>
  <c r="Q13" i="3"/>
  <c r="S11" i="3"/>
  <c r="D10" i="3"/>
  <c r="P6" i="3"/>
  <c r="R4" i="3"/>
  <c r="R11" i="3"/>
  <c r="S19" i="3"/>
  <c r="K11" i="3"/>
  <c r="M16" i="3"/>
  <c r="Q3" i="3"/>
  <c r="I3" i="3"/>
  <c r="Q19" i="3"/>
  <c r="I19" i="3"/>
  <c r="R18" i="3"/>
  <c r="J18" i="3"/>
  <c r="S17" i="3"/>
  <c r="K17" i="3"/>
  <c r="C17" i="3"/>
  <c r="L16" i="3"/>
  <c r="D16" i="3"/>
  <c r="M15" i="3"/>
  <c r="E15" i="3"/>
  <c r="N14" i="3"/>
  <c r="F14" i="3"/>
  <c r="O13" i="3"/>
  <c r="G13" i="3"/>
  <c r="P12" i="3"/>
  <c r="H12" i="3"/>
  <c r="Q11" i="3"/>
  <c r="I11" i="3"/>
  <c r="R10" i="3"/>
  <c r="J10" i="3"/>
  <c r="S9" i="3"/>
  <c r="K9" i="3"/>
  <c r="C9" i="3"/>
  <c r="L8" i="3"/>
  <c r="D8" i="3"/>
  <c r="M7" i="3"/>
  <c r="E7" i="3"/>
  <c r="N6" i="3"/>
  <c r="F6" i="3"/>
  <c r="O5" i="3"/>
  <c r="G5" i="3"/>
  <c r="P4" i="3"/>
  <c r="H4" i="3"/>
  <c r="N16" i="3"/>
  <c r="D17" i="3"/>
  <c r="Q18" i="3"/>
  <c r="I18" i="3"/>
  <c r="R17" i="3"/>
  <c r="J17" i="3"/>
  <c r="S16" i="3"/>
  <c r="K16" i="3"/>
  <c r="C16" i="3"/>
  <c r="L15" i="3"/>
  <c r="D15" i="3"/>
  <c r="M14" i="3"/>
  <c r="E14" i="3"/>
  <c r="N13" i="3"/>
  <c r="F13" i="3"/>
  <c r="O12" i="3"/>
  <c r="G12" i="3"/>
  <c r="P11" i="3"/>
  <c r="H11" i="3"/>
  <c r="Q10" i="3"/>
  <c r="I10" i="3"/>
  <c r="R9" i="3"/>
  <c r="J9" i="3"/>
  <c r="S8" i="3"/>
  <c r="K8" i="3"/>
  <c r="C8" i="3"/>
  <c r="L7" i="3"/>
  <c r="D7" i="3"/>
  <c r="M6" i="3"/>
  <c r="E6" i="3"/>
  <c r="N5" i="3"/>
  <c r="F5" i="3"/>
  <c r="O4" i="3"/>
  <c r="G4" i="3"/>
  <c r="E16" i="3"/>
  <c r="F7" i="3"/>
  <c r="O3" i="3"/>
  <c r="G3" i="3"/>
  <c r="O19" i="3"/>
  <c r="G19" i="3"/>
  <c r="P18" i="3"/>
  <c r="H18" i="3"/>
  <c r="Q17" i="3"/>
  <c r="I17" i="3"/>
  <c r="R16" i="3"/>
  <c r="J16" i="3"/>
  <c r="S15" i="3"/>
  <c r="K15" i="3"/>
  <c r="C15" i="3"/>
  <c r="L14" i="3"/>
  <c r="D14" i="3"/>
  <c r="M13" i="3"/>
  <c r="E13" i="3"/>
  <c r="N12" i="3"/>
  <c r="F12" i="3"/>
  <c r="O11" i="3"/>
  <c r="G11" i="3"/>
  <c r="P10" i="3"/>
  <c r="H10" i="3"/>
  <c r="Q9" i="3"/>
  <c r="I9" i="3"/>
  <c r="R8" i="3"/>
  <c r="J8" i="3"/>
  <c r="S7" i="3"/>
  <c r="K7" i="3"/>
  <c r="C7" i="3"/>
  <c r="L6" i="3"/>
  <c r="D6" i="3"/>
  <c r="M5" i="3"/>
  <c r="E5" i="3"/>
  <c r="N4" i="3"/>
  <c r="F4" i="3"/>
  <c r="F16" i="3"/>
  <c r="O7" i="3"/>
  <c r="E8" i="3"/>
  <c r="N7" i="3"/>
  <c r="N3" i="3"/>
  <c r="F3" i="3"/>
  <c r="N19" i="3"/>
  <c r="F19" i="3"/>
  <c r="O18" i="3"/>
  <c r="G18" i="3"/>
  <c r="P17" i="3"/>
  <c r="H17" i="3"/>
  <c r="Q16" i="3"/>
  <c r="I16" i="3"/>
  <c r="R15" i="3"/>
  <c r="J15" i="3"/>
  <c r="S14" i="3"/>
  <c r="K14" i="3"/>
  <c r="C14" i="3"/>
  <c r="L13" i="3"/>
  <c r="D13" i="3"/>
  <c r="M12" i="3"/>
  <c r="E12" i="3"/>
  <c r="N11" i="3"/>
  <c r="F11" i="3"/>
  <c r="O10" i="3"/>
  <c r="G10" i="3"/>
  <c r="P9" i="3"/>
  <c r="H9" i="3"/>
  <c r="Q8" i="3"/>
  <c r="I8" i="3"/>
  <c r="R7" i="3"/>
  <c r="J7" i="3"/>
  <c r="S6" i="3"/>
  <c r="K6" i="3"/>
  <c r="C6" i="3"/>
  <c r="L5" i="3"/>
  <c r="D5" i="3"/>
  <c r="M4" i="3"/>
  <c r="E4" i="3"/>
  <c r="L17" i="3"/>
  <c r="M8" i="3"/>
  <c r="M3" i="3"/>
  <c r="E3" i="3"/>
  <c r="M19" i="3"/>
  <c r="E19" i="3"/>
  <c r="N18" i="3"/>
  <c r="F18" i="3"/>
  <c r="O17" i="3"/>
  <c r="G17" i="3"/>
  <c r="P16" i="3"/>
  <c r="H16" i="3"/>
  <c r="Q15" i="3"/>
  <c r="I15" i="3"/>
  <c r="R14" i="3"/>
  <c r="J14" i="3"/>
  <c r="S13" i="3"/>
  <c r="K13" i="3"/>
  <c r="C13" i="3"/>
  <c r="L12" i="3"/>
  <c r="D12" i="3"/>
  <c r="M11" i="3"/>
  <c r="E11" i="3"/>
  <c r="N10" i="3"/>
  <c r="F10" i="3"/>
  <c r="O9" i="3"/>
  <c r="G9" i="3"/>
  <c r="P8" i="3"/>
  <c r="H8" i="3"/>
  <c r="Q7" i="3"/>
  <c r="I7" i="3"/>
  <c r="R6" i="3"/>
  <c r="J6" i="3"/>
  <c r="S5" i="3"/>
  <c r="K5" i="3"/>
  <c r="C5" i="3"/>
  <c r="L4" i="3"/>
  <c r="D4" i="3"/>
  <c r="G7" i="3"/>
  <c r="H3" i="3"/>
  <c r="C3" i="3"/>
  <c r="L3" i="3"/>
  <c r="L19" i="3"/>
  <c r="M18" i="3"/>
  <c r="N17" i="3"/>
  <c r="O16" i="3"/>
  <c r="P15" i="3"/>
  <c r="Q14" i="3"/>
  <c r="R13" i="3"/>
  <c r="S12" i="3"/>
  <c r="K12" i="3"/>
  <c r="L11" i="3"/>
  <c r="M10" i="3"/>
  <c r="N9" i="3"/>
  <c r="O8" i="3"/>
  <c r="P7" i="3"/>
  <c r="Q6" i="3"/>
  <c r="R5" i="3"/>
  <c r="S4" i="3"/>
  <c r="K4" i="3"/>
  <c r="T3" i="3" l="1"/>
  <c r="U3" i="3" s="1"/>
  <c r="T18" i="3"/>
  <c r="U18" i="3" s="1"/>
  <c r="T6" i="3"/>
  <c r="U6" i="3" s="1"/>
  <c r="T5" i="3"/>
  <c r="U5" i="3" s="1"/>
  <c r="T19" i="3"/>
  <c r="U19" i="3" s="1"/>
  <c r="T4" i="3"/>
  <c r="U4" i="3" s="1"/>
  <c r="T7" i="3"/>
  <c r="U7" i="3" s="1"/>
  <c r="T15" i="3"/>
  <c r="U15" i="3" s="1"/>
  <c r="T14" i="3"/>
  <c r="U14" i="3" s="1"/>
  <c r="T12" i="3"/>
  <c r="U12" i="3" s="1"/>
  <c r="T13" i="3"/>
  <c r="U13" i="3" s="1"/>
  <c r="T10" i="3"/>
  <c r="U10" i="3" s="1"/>
  <c r="T11" i="3"/>
  <c r="U11" i="3" s="1"/>
  <c r="T16" i="3"/>
  <c r="U16" i="3" s="1"/>
  <c r="T17" i="3"/>
  <c r="U17" i="3" s="1"/>
  <c r="T9" i="3"/>
  <c r="U9" i="3" s="1"/>
  <c r="T8" i="3"/>
  <c r="U8" i="3" s="1"/>
  <c r="D31" i="5" l="1"/>
  <c r="D39" i="5"/>
  <c r="D30" i="5"/>
  <c r="D36" i="5"/>
  <c r="D32" i="5"/>
  <c r="D38" i="5"/>
  <c r="D40" i="5"/>
  <c r="D45" i="5"/>
  <c r="D41" i="5"/>
  <c r="D35" i="5"/>
  <c r="D37" i="5"/>
  <c r="D28" i="5"/>
  <c r="D27" i="5"/>
  <c r="D29" i="5"/>
  <c r="D42" i="5"/>
  <c r="D34" i="5"/>
  <c r="D33" i="5"/>
  <c r="D44" i="5"/>
  <c r="D25" i="5"/>
  <c r="D43" i="5"/>
  <c r="D24" i="5"/>
  <c r="D26" i="5"/>
  <c r="E33" i="5" l="1"/>
  <c r="E44" i="5"/>
  <c r="E28" i="5"/>
  <c r="E34" i="5"/>
  <c r="E38" i="5"/>
  <c r="E35" i="5"/>
  <c r="E42" i="5"/>
  <c r="E39" i="5"/>
  <c r="E27" i="5"/>
  <c r="E45" i="5"/>
  <c r="E36" i="5"/>
  <c r="E37" i="5"/>
  <c r="E40" i="5"/>
  <c r="E30" i="5"/>
  <c r="E29" i="5"/>
  <c r="E41" i="5"/>
  <c r="E32" i="5"/>
  <c r="E31" i="5"/>
  <c r="E43" i="5"/>
  <c r="E26" i="5"/>
  <c r="E25" i="5"/>
  <c r="E24" i="5"/>
</calcChain>
</file>

<file path=xl/sharedStrings.xml><?xml version="1.0" encoding="utf-8"?>
<sst xmlns="http://schemas.openxmlformats.org/spreadsheetml/2006/main" count="100" uniqueCount="64">
  <si>
    <t>Lowland dry acid grassland</t>
  </si>
  <si>
    <t>Upland acid grassland</t>
  </si>
  <si>
    <t>Bracken</t>
  </si>
  <si>
    <t>Lowland meadows</t>
  </si>
  <si>
    <t>Upland hay meadows</t>
  </si>
  <si>
    <t>Modified grassland</t>
  </si>
  <si>
    <t>Upland oakwood</t>
  </si>
  <si>
    <t>Other broadleaved, mixed and yew woodland</t>
  </si>
  <si>
    <t>Coniferous woodland</t>
  </si>
  <si>
    <t>Lowland heathland</t>
  </si>
  <si>
    <t>Upland heathland</t>
  </si>
  <si>
    <t>Gorse Scrub</t>
  </si>
  <si>
    <t>Blanket Bog</t>
  </si>
  <si>
    <t>Purple moor grass and rush pastures</t>
  </si>
  <si>
    <t>Flushes, fens, marsh and swamp</t>
  </si>
  <si>
    <t>Arable and horticulture</t>
  </si>
  <si>
    <t>Built-up areas and gardens</t>
  </si>
  <si>
    <t>Inland rock</t>
  </si>
  <si>
    <t>Photo-Interpreted as Acid grassland</t>
  </si>
  <si>
    <t>Photo-Interpreted as Bracken</t>
  </si>
  <si>
    <t>Photo-Interpreted as Neutral grassland</t>
  </si>
  <si>
    <t>Photo-Interpreted as Modified grassland</t>
  </si>
  <si>
    <t>Photo-Interpreted as Upland oakwood</t>
  </si>
  <si>
    <t>Photo-Interpreted as Other broadleaved, mixed and yew woodland</t>
  </si>
  <si>
    <t>Photo-Interpreted as Coniferous woodland</t>
  </si>
  <si>
    <t>Photo-Interpreted as Dwarf shrub heath</t>
  </si>
  <si>
    <t>Photo-Interpreted as Gorse</t>
  </si>
  <si>
    <t>Photo-Interpreted as Blanket bog</t>
  </si>
  <si>
    <t>Photo-Interpreted as Flushes, fens, marsh and swamp</t>
  </si>
  <si>
    <t>Photo-Interpreted as Cropland</t>
  </si>
  <si>
    <t>Photo-Interpreted as Urban</t>
  </si>
  <si>
    <t>Photo-Interpreted as Inland rock</t>
  </si>
  <si>
    <t>Photo-Interpreted as Rivers and lakes</t>
  </si>
  <si>
    <t>Photo-Interpreted as Bare peat</t>
  </si>
  <si>
    <t>Mapped as Acid grassland</t>
  </si>
  <si>
    <t>Mapped as Bracken</t>
  </si>
  <si>
    <t>Mapped as Neutral grassland</t>
  </si>
  <si>
    <t>Mapped as Modified grassland</t>
  </si>
  <si>
    <t>Mapped as Upland oakwood</t>
  </si>
  <si>
    <t>Mapped as Other broadleaved, mixed and yew woodland</t>
  </si>
  <si>
    <t>Mapped as Coniferous woodland</t>
  </si>
  <si>
    <t>Mapped as Dwarf shrub heath</t>
  </si>
  <si>
    <t>Mapped as Gorse</t>
  </si>
  <si>
    <t>Mapped as Blanket bog</t>
  </si>
  <si>
    <t>Mapped as Flushes, fens, marsh and swamp</t>
  </si>
  <si>
    <t>Mapped as Cropland</t>
  </si>
  <si>
    <t>Mapped as Urban</t>
  </si>
  <si>
    <t>Mapped as Inland rock</t>
  </si>
  <si>
    <t>Mapped as Rivers and lakes</t>
  </si>
  <si>
    <t>Mapped as Bare peat</t>
  </si>
  <si>
    <t>Photo-Interpreted as Purple moor grass and rush pastures</t>
  </si>
  <si>
    <t>Mapped as Purple moor grass and rush pastures</t>
  </si>
  <si>
    <t>Class</t>
  </si>
  <si>
    <t>Pixel Count</t>
  </si>
  <si>
    <t>Rivers and lakes</t>
  </si>
  <si>
    <t>Error Adjusted Pixel Count</t>
  </si>
  <si>
    <t>Confusion Matrix - Population Adjusted Pixel Count</t>
  </si>
  <si>
    <t>Ratio</t>
  </si>
  <si>
    <t>Error Adjusted Area (km2)</t>
  </si>
  <si>
    <t>Confusion Matrix</t>
  </si>
  <si>
    <t>Acid grass over degraded blanket bog</t>
  </si>
  <si>
    <t xml:space="preserve">Heathland over degraded blanket bog </t>
  </si>
  <si>
    <t>Unvegetated degraded blanket bog</t>
  </si>
  <si>
    <t>Habitat Class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</si>
</sst>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/>
    </xf>
    <xf numFmtId="0" fontId="0" fillId="2" borderId="0" xfId="0" applyFill="1"/>
    <xf numFmtId="0" fontId="0" fillId="0" borderId="0" xfId="0" applyFill="1"/>
    <xf numFmtId="0" fontId="1" fillId="0" borderId="0" xfId="0" applyFont="1" applyBorder="1"/>
    <xf numFmtId="1" fontId="0" fillId="0" borderId="0" xfId="0" applyNumberForma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62144-CF23-4B21-876D-C4004E43109F}">
  <dimension ref="A1:R45"/>
  <sheetViews>
    <sheetView tabSelected="1" workbookViewId="0">
      <selection activeCell="B3" sqref="B3:R19"/>
    </sheetView>
  </sheetViews>
  <sheetFormatPr defaultRowHeight="15" x14ac:dyDescent="0.25"/>
  <cols>
    <col min="1" max="1" width="37.7109375" customWidth="1"/>
    <col min="2" max="2" width="9.140625" customWidth="1"/>
    <col min="4" max="4" width="12" bestFit="1" customWidth="1"/>
  </cols>
  <sheetData>
    <row r="1" spans="1:18" x14ac:dyDescent="0.25">
      <c r="A1" s="5" t="s">
        <v>59</v>
      </c>
    </row>
    <row r="2" spans="1:18" x14ac:dyDescent="0.25">
      <c r="A2" s="10"/>
      <c r="B2" s="10" t="s">
        <v>18</v>
      </c>
      <c r="C2" s="10" t="s">
        <v>19</v>
      </c>
      <c r="D2" s="10" t="s">
        <v>20</v>
      </c>
      <c r="E2" s="10" t="s">
        <v>21</v>
      </c>
      <c r="F2" s="10" t="s">
        <v>22</v>
      </c>
      <c r="G2" s="10" t="s">
        <v>23</v>
      </c>
      <c r="H2" s="10" t="s">
        <v>24</v>
      </c>
      <c r="I2" s="10" t="s">
        <v>25</v>
      </c>
      <c r="J2" s="10" t="s">
        <v>26</v>
      </c>
      <c r="K2" s="10" t="s">
        <v>27</v>
      </c>
      <c r="L2" s="10" t="s">
        <v>50</v>
      </c>
      <c r="M2" s="10" t="s">
        <v>28</v>
      </c>
      <c r="N2" s="10" t="s">
        <v>29</v>
      </c>
      <c r="O2" s="10" t="s">
        <v>30</v>
      </c>
      <c r="P2" s="10" t="s">
        <v>31</v>
      </c>
      <c r="Q2" s="10" t="s">
        <v>32</v>
      </c>
      <c r="R2" s="10" t="s">
        <v>33</v>
      </c>
    </row>
    <row r="3" spans="1:18" x14ac:dyDescent="0.25">
      <c r="A3" s="10" t="s">
        <v>34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x14ac:dyDescent="0.25">
      <c r="A4" s="10" t="s">
        <v>35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spans="1:18" x14ac:dyDescent="0.25">
      <c r="A5" s="10" t="s">
        <v>36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18" x14ac:dyDescent="0.25">
      <c r="A6" s="10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x14ac:dyDescent="0.25">
      <c r="A7" s="10" t="s">
        <v>38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1:18" x14ac:dyDescent="0.25">
      <c r="A8" s="10" t="s">
        <v>39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</row>
    <row r="9" spans="1:18" x14ac:dyDescent="0.25">
      <c r="A9" s="10" t="s">
        <v>40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spans="1:18" x14ac:dyDescent="0.25">
      <c r="A10" s="10" t="s">
        <v>41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x14ac:dyDescent="0.25">
      <c r="A11" s="10" t="s">
        <v>42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x14ac:dyDescent="0.25">
      <c r="A12" s="10" t="s">
        <v>43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</row>
    <row r="13" spans="1:18" x14ac:dyDescent="0.25">
      <c r="A13" s="10" t="s">
        <v>51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</row>
    <row r="14" spans="1:18" x14ac:dyDescent="0.25">
      <c r="A14" s="10" t="s">
        <v>44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</row>
    <row r="15" spans="1:18" x14ac:dyDescent="0.25">
      <c r="A15" s="10" t="s">
        <v>45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</row>
    <row r="16" spans="1:18" x14ac:dyDescent="0.25">
      <c r="A16" s="10" t="s">
        <v>46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1:18" x14ac:dyDescent="0.25">
      <c r="A17" s="10" t="s">
        <v>47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</row>
    <row r="18" spans="1:18" x14ac:dyDescent="0.25">
      <c r="A18" s="10" t="s">
        <v>48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</row>
    <row r="19" spans="1:18" x14ac:dyDescent="0.25">
      <c r="A19" s="10" t="s">
        <v>49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</row>
    <row r="23" spans="1:18" ht="60" x14ac:dyDescent="0.25">
      <c r="A23" s="13" t="s">
        <v>63</v>
      </c>
      <c r="B23" s="14" t="s">
        <v>52</v>
      </c>
      <c r="C23" s="15" t="s">
        <v>53</v>
      </c>
      <c r="D23" s="14" t="s">
        <v>55</v>
      </c>
      <c r="E23" s="16" t="s">
        <v>58</v>
      </c>
    </row>
    <row r="24" spans="1:18" x14ac:dyDescent="0.25">
      <c r="A24" s="17" t="s">
        <v>0</v>
      </c>
      <c r="B24" s="18">
        <v>1</v>
      </c>
      <c r="C24" s="19"/>
      <c r="D24" s="18" t="e">
        <f>ROUND(C24*Calc!U3,0)</f>
        <v>#DIV/0!</v>
      </c>
      <c r="E24" s="20" t="e">
        <f>D24*0.01*0.01</f>
        <v>#DIV/0!</v>
      </c>
    </row>
    <row r="25" spans="1:18" x14ac:dyDescent="0.25">
      <c r="A25" s="17" t="s">
        <v>2</v>
      </c>
      <c r="B25" s="18">
        <v>2</v>
      </c>
      <c r="C25" s="19"/>
      <c r="D25" s="18" t="e">
        <f>ROUND(C25*Calc!U4,0)</f>
        <v>#DIV/0!</v>
      </c>
      <c r="E25" s="20" t="e">
        <f>D25*0.01*0.01</f>
        <v>#DIV/0!</v>
      </c>
    </row>
    <row r="26" spans="1:18" x14ac:dyDescent="0.25">
      <c r="A26" s="17" t="s">
        <v>1</v>
      </c>
      <c r="B26" s="21">
        <v>3</v>
      </c>
      <c r="C26" s="19"/>
      <c r="D26" s="18" t="e">
        <f>ROUND(C26*Calc!U3,0)</f>
        <v>#DIV/0!</v>
      </c>
      <c r="E26" s="20" t="e">
        <f>D26*0.01*0.01</f>
        <v>#DIV/0!</v>
      </c>
    </row>
    <row r="27" spans="1:18" x14ac:dyDescent="0.25">
      <c r="A27" s="17" t="s">
        <v>3</v>
      </c>
      <c r="B27" s="18">
        <v>6</v>
      </c>
      <c r="C27" s="19"/>
      <c r="D27" s="18" t="e">
        <f>ROUND(C27*Calc!U5,0)</f>
        <v>#DIV/0!</v>
      </c>
      <c r="E27" s="20" t="e">
        <f t="shared" ref="E27:E45" si="0">D27*0.01*0.01</f>
        <v>#DIV/0!</v>
      </c>
    </row>
    <row r="28" spans="1:18" x14ac:dyDescent="0.25">
      <c r="A28" s="17" t="s">
        <v>4</v>
      </c>
      <c r="B28" s="21">
        <v>7</v>
      </c>
      <c r="C28" s="19"/>
      <c r="D28" s="18" t="e">
        <f>ROUND(C28*Calc!U5,0)</f>
        <v>#DIV/0!</v>
      </c>
      <c r="E28" s="20" t="e">
        <f t="shared" si="0"/>
        <v>#DIV/0!</v>
      </c>
    </row>
    <row r="29" spans="1:18" x14ac:dyDescent="0.25">
      <c r="A29" s="17" t="s">
        <v>5</v>
      </c>
      <c r="B29" s="18">
        <v>9</v>
      </c>
      <c r="C29" s="19"/>
      <c r="D29" s="18" t="e">
        <f>ROUND(C29*Calc!U6,0)</f>
        <v>#DIV/0!</v>
      </c>
      <c r="E29" s="20" t="e">
        <f t="shared" si="0"/>
        <v>#DIV/0!</v>
      </c>
    </row>
    <row r="30" spans="1:18" x14ac:dyDescent="0.25">
      <c r="A30" s="17" t="s">
        <v>6</v>
      </c>
      <c r="B30" s="18">
        <v>10</v>
      </c>
      <c r="C30" s="19"/>
      <c r="D30" s="18" t="e">
        <f>ROUND(C30*Calc!U7,0)</f>
        <v>#DIV/0!</v>
      </c>
      <c r="E30" s="20" t="e">
        <f t="shared" si="0"/>
        <v>#DIV/0!</v>
      </c>
    </row>
    <row r="31" spans="1:18" x14ac:dyDescent="0.25">
      <c r="A31" s="17" t="s">
        <v>7</v>
      </c>
      <c r="B31" s="18">
        <v>11</v>
      </c>
      <c r="C31" s="19"/>
      <c r="D31" s="18" t="e">
        <f>ROUND(C31*Calc!U8,0)</f>
        <v>#DIV/0!</v>
      </c>
      <c r="E31" s="20" t="e">
        <f t="shared" si="0"/>
        <v>#DIV/0!</v>
      </c>
    </row>
    <row r="32" spans="1:18" x14ac:dyDescent="0.25">
      <c r="A32" s="17" t="s">
        <v>8</v>
      </c>
      <c r="B32" s="18">
        <v>12</v>
      </c>
      <c r="C32" s="19"/>
      <c r="D32" s="18" t="e">
        <f>ROUND(C32*Calc!U9,0)</f>
        <v>#DIV/0!</v>
      </c>
      <c r="E32" s="20" t="e">
        <f t="shared" si="0"/>
        <v>#DIV/0!</v>
      </c>
    </row>
    <row r="33" spans="1:5" x14ac:dyDescent="0.25">
      <c r="A33" s="17" t="s">
        <v>9</v>
      </c>
      <c r="B33" s="21">
        <v>13</v>
      </c>
      <c r="C33" s="19"/>
      <c r="D33" s="18" t="e">
        <f>ROUND(C33*Calc!U10,0)</f>
        <v>#DIV/0!</v>
      </c>
      <c r="E33" s="20" t="e">
        <f t="shared" si="0"/>
        <v>#DIV/0!</v>
      </c>
    </row>
    <row r="34" spans="1:5" x14ac:dyDescent="0.25">
      <c r="A34" s="17" t="s">
        <v>10</v>
      </c>
      <c r="B34" s="18">
        <v>14</v>
      </c>
      <c r="C34" s="19"/>
      <c r="D34" s="18" t="e">
        <f>ROUND(C34*Calc!U10,0)</f>
        <v>#DIV/0!</v>
      </c>
      <c r="E34" s="20" t="e">
        <f t="shared" si="0"/>
        <v>#DIV/0!</v>
      </c>
    </row>
    <row r="35" spans="1:5" x14ac:dyDescent="0.25">
      <c r="A35" s="17" t="s">
        <v>11</v>
      </c>
      <c r="B35" s="18">
        <v>18</v>
      </c>
      <c r="C35" s="19"/>
      <c r="D35" s="18" t="e">
        <f>ROUND(C35*Calc!U11,0)</f>
        <v>#DIV/0!</v>
      </c>
      <c r="E35" s="20" t="e">
        <f t="shared" si="0"/>
        <v>#DIV/0!</v>
      </c>
    </row>
    <row r="36" spans="1:5" x14ac:dyDescent="0.25">
      <c r="A36" s="17" t="s">
        <v>12</v>
      </c>
      <c r="B36" s="18">
        <v>19</v>
      </c>
      <c r="C36" s="19"/>
      <c r="D36" s="18" t="e">
        <f>ROUND(C36*Calc!U12,0)</f>
        <v>#DIV/0!</v>
      </c>
      <c r="E36" s="20" t="e">
        <f t="shared" si="0"/>
        <v>#DIV/0!</v>
      </c>
    </row>
    <row r="37" spans="1:5" x14ac:dyDescent="0.25">
      <c r="A37" s="17" t="s">
        <v>13</v>
      </c>
      <c r="B37" s="18">
        <v>23</v>
      </c>
      <c r="C37" s="19"/>
      <c r="D37" s="18" t="e">
        <f>ROUND(C37*Calc!U13,0)</f>
        <v>#DIV/0!</v>
      </c>
      <c r="E37" s="20" t="e">
        <f t="shared" si="0"/>
        <v>#DIV/0!</v>
      </c>
    </row>
    <row r="38" spans="1:5" x14ac:dyDescent="0.25">
      <c r="A38" s="17" t="s">
        <v>14</v>
      </c>
      <c r="B38" s="18">
        <v>25</v>
      </c>
      <c r="C38" s="19"/>
      <c r="D38" s="18" t="e">
        <f>ROUND(C38*Calc!U14,0)</f>
        <v>#DIV/0!</v>
      </c>
      <c r="E38" s="20" t="e">
        <f t="shared" si="0"/>
        <v>#DIV/0!</v>
      </c>
    </row>
    <row r="39" spans="1:5" x14ac:dyDescent="0.25">
      <c r="A39" s="17" t="s">
        <v>15</v>
      </c>
      <c r="B39" s="18">
        <v>26</v>
      </c>
      <c r="C39" s="19"/>
      <c r="D39" s="18" t="e">
        <f>ROUND(C39*Calc!U15,0)</f>
        <v>#DIV/0!</v>
      </c>
      <c r="E39" s="20" t="e">
        <f t="shared" si="0"/>
        <v>#DIV/0!</v>
      </c>
    </row>
    <row r="40" spans="1:5" x14ac:dyDescent="0.25">
      <c r="A40" s="17" t="s">
        <v>16</v>
      </c>
      <c r="B40" s="18">
        <v>27</v>
      </c>
      <c r="C40" s="19"/>
      <c r="D40" s="18" t="e">
        <f>ROUND(C40*Calc!U16,0)</f>
        <v>#DIV/0!</v>
      </c>
      <c r="E40" s="20" t="e">
        <f t="shared" si="0"/>
        <v>#DIV/0!</v>
      </c>
    </row>
    <row r="41" spans="1:5" x14ac:dyDescent="0.25">
      <c r="A41" s="17" t="s">
        <v>17</v>
      </c>
      <c r="B41" s="18">
        <v>28</v>
      </c>
      <c r="C41" s="19"/>
      <c r="D41" s="18" t="e">
        <f>ROUND(C41*Calc!U17,0)</f>
        <v>#DIV/0!</v>
      </c>
      <c r="E41" s="20" t="e">
        <f t="shared" si="0"/>
        <v>#DIV/0!</v>
      </c>
    </row>
    <row r="42" spans="1:5" x14ac:dyDescent="0.25">
      <c r="A42" s="17" t="s">
        <v>54</v>
      </c>
      <c r="B42" s="22">
        <v>29</v>
      </c>
      <c r="C42" s="19"/>
      <c r="D42" s="18" t="e">
        <f>ROUND(C42*Calc!U18,0)</f>
        <v>#DIV/0!</v>
      </c>
      <c r="E42" s="20" t="e">
        <f t="shared" si="0"/>
        <v>#DIV/0!</v>
      </c>
    </row>
    <row r="43" spans="1:5" x14ac:dyDescent="0.25">
      <c r="A43" s="23" t="s">
        <v>60</v>
      </c>
      <c r="B43" s="18">
        <v>303</v>
      </c>
      <c r="C43" s="19"/>
      <c r="D43" s="18" t="e">
        <f>ROUND(C43*Calc!U3,0)</f>
        <v>#DIV/0!</v>
      </c>
      <c r="E43" s="20" t="e">
        <f t="shared" si="0"/>
        <v>#DIV/0!</v>
      </c>
    </row>
    <row r="44" spans="1:5" x14ac:dyDescent="0.25">
      <c r="A44" s="23" t="s">
        <v>61</v>
      </c>
      <c r="B44" s="21">
        <v>314</v>
      </c>
      <c r="C44" s="19"/>
      <c r="D44" s="18" t="e">
        <f>ROUND(C44*Calc!U10,0)</f>
        <v>#DIV/0!</v>
      </c>
      <c r="E44" s="20" t="e">
        <f t="shared" si="0"/>
        <v>#DIV/0!</v>
      </c>
    </row>
    <row r="45" spans="1:5" x14ac:dyDescent="0.25">
      <c r="A45" s="23" t="s">
        <v>62</v>
      </c>
      <c r="B45" s="18">
        <v>328</v>
      </c>
      <c r="C45" s="19"/>
      <c r="D45" s="18" t="e">
        <f>ROUND(C45*Calc!U19,0)</f>
        <v>#DIV/0!</v>
      </c>
      <c r="E45" s="20" t="e">
        <f t="shared" si="0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33671-96AA-4F75-9D47-A820DC7CC6BE}">
  <dimension ref="A1:AC23"/>
  <sheetViews>
    <sheetView zoomScale="85" zoomScaleNormal="85" workbookViewId="0">
      <selection activeCell="A8" sqref="A8"/>
    </sheetView>
  </sheetViews>
  <sheetFormatPr defaultRowHeight="15" x14ac:dyDescent="0.25"/>
  <cols>
    <col min="1" max="1" width="34.140625" customWidth="1"/>
    <col min="4" max="4" width="12" bestFit="1" customWidth="1"/>
    <col min="21" max="21" width="10" bestFit="1" customWidth="1"/>
  </cols>
  <sheetData>
    <row r="1" spans="1:29" x14ac:dyDescent="0.25">
      <c r="A1" s="6"/>
      <c r="B1" s="6"/>
      <c r="C1" s="11" t="s">
        <v>56</v>
      </c>
      <c r="D1" s="6"/>
    </row>
    <row r="2" spans="1:29" x14ac:dyDescent="0.25">
      <c r="A2" s="6"/>
      <c r="B2" s="11" t="s">
        <v>53</v>
      </c>
      <c r="C2" s="6" t="s">
        <v>18</v>
      </c>
      <c r="D2" s="6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t="s">
        <v>27</v>
      </c>
      <c r="M2" t="s">
        <v>50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s="8" t="s">
        <v>55</v>
      </c>
      <c r="U2" s="8" t="s">
        <v>57</v>
      </c>
    </row>
    <row r="3" spans="1:29" x14ac:dyDescent="0.25">
      <c r="A3" s="6" t="s">
        <v>34</v>
      </c>
      <c r="B3" s="6">
        <f>SUM(PasteDataHere!C24,PasteDataHere!C26,PasteDataHere!C43)</f>
        <v>0</v>
      </c>
      <c r="C3" s="12" t="e">
        <f>$B3*(PasteDataHere!B3/SUM(PasteDataHere!$B3:'PasteDataHere'!$R3))</f>
        <v>#DIV/0!</v>
      </c>
      <c r="D3" s="12" t="e">
        <f>$B3*(PasteDataHere!C3/SUM(PasteDataHere!$B3:'PasteDataHere'!$R3))</f>
        <v>#DIV/0!</v>
      </c>
      <c r="E3" s="2" t="e">
        <f>$B3*(PasteDataHere!D3/SUM(PasteDataHere!$B3:'PasteDataHere'!$R3))</f>
        <v>#DIV/0!</v>
      </c>
      <c r="F3" s="2" t="e">
        <f>$B3*(PasteDataHere!E3/SUM(PasteDataHere!$B3:'PasteDataHere'!$R3))</f>
        <v>#DIV/0!</v>
      </c>
      <c r="G3" s="2" t="e">
        <f>$B3*(PasteDataHere!F3/SUM(PasteDataHere!$B3:'PasteDataHere'!$R3))</f>
        <v>#DIV/0!</v>
      </c>
      <c r="H3" s="2" t="e">
        <f>$B3*(PasteDataHere!G3/SUM(PasteDataHere!$B3:'PasteDataHere'!$R3))</f>
        <v>#DIV/0!</v>
      </c>
      <c r="I3" s="2" t="e">
        <f>$B3*(PasteDataHere!H3/SUM(PasteDataHere!$B3:'PasteDataHere'!$R3))</f>
        <v>#DIV/0!</v>
      </c>
      <c r="J3" s="2" t="e">
        <f>$B3*(PasteDataHere!I3/SUM(PasteDataHere!$B3:'PasteDataHere'!$R3))</f>
        <v>#DIV/0!</v>
      </c>
      <c r="K3" s="2" t="e">
        <f>$B3*(PasteDataHere!J3/SUM(PasteDataHere!$B3:'PasteDataHere'!$R3))</f>
        <v>#DIV/0!</v>
      </c>
      <c r="L3" s="2" t="e">
        <f>$B3*(PasteDataHere!K3/SUM(PasteDataHere!$B3:'PasteDataHere'!$R3))</f>
        <v>#DIV/0!</v>
      </c>
      <c r="M3" s="2" t="e">
        <f>$B3*(PasteDataHere!L3/SUM(PasteDataHere!$B3:'PasteDataHere'!$R3))</f>
        <v>#DIV/0!</v>
      </c>
      <c r="N3" s="2" t="e">
        <f>$B3*(PasteDataHere!M3/SUM(PasteDataHere!$B3:'PasteDataHere'!$R3))</f>
        <v>#DIV/0!</v>
      </c>
      <c r="O3" s="2" t="e">
        <f>$B3*(PasteDataHere!N3/SUM(PasteDataHere!$B3:'PasteDataHere'!$R3))</f>
        <v>#DIV/0!</v>
      </c>
      <c r="P3" s="2" t="e">
        <f>$B3*(PasteDataHere!O3/SUM(PasteDataHere!$B3:'PasteDataHere'!$R3))</f>
        <v>#DIV/0!</v>
      </c>
      <c r="Q3" s="2" t="e">
        <f>$B3*(PasteDataHere!P3/SUM(PasteDataHere!$B3:'PasteDataHere'!$R3))</f>
        <v>#DIV/0!</v>
      </c>
      <c r="R3" s="2" t="e">
        <f>$B3*(PasteDataHere!Q3/SUM(PasteDataHere!$B3:'PasteDataHere'!$R3))</f>
        <v>#DIV/0!</v>
      </c>
      <c r="S3" s="2" t="e">
        <f>$B3*(PasteDataHere!R3/SUM(PasteDataHere!$B3:'PasteDataHere'!$R3))</f>
        <v>#DIV/0!</v>
      </c>
      <c r="T3" s="3" t="e">
        <f>SUM(C3:C19)</f>
        <v>#DIV/0!</v>
      </c>
      <c r="U3" s="4" t="e">
        <f t="shared" ref="U3:U19" si="0">T3/B3</f>
        <v>#DIV/0!</v>
      </c>
      <c r="V3" s="2"/>
      <c r="W3" s="2"/>
      <c r="X3" s="2"/>
      <c r="Y3" s="2"/>
      <c r="Z3" s="2"/>
      <c r="AA3" s="2"/>
      <c r="AB3" s="2"/>
      <c r="AC3" s="2"/>
    </row>
    <row r="4" spans="1:29" x14ac:dyDescent="0.25">
      <c r="A4" s="6" t="s">
        <v>35</v>
      </c>
      <c r="B4" s="7">
        <f>PasteDataHere!C25</f>
        <v>0</v>
      </c>
      <c r="C4" s="12" t="e">
        <f>$B4*(PasteDataHere!B4/SUM(PasteDataHere!$B4:'PasteDataHere'!$R4))</f>
        <v>#DIV/0!</v>
      </c>
      <c r="D4" s="12" t="e">
        <f>$B4*(PasteDataHere!C4/SUM(PasteDataHere!$B4:'PasteDataHere'!$R4))</f>
        <v>#DIV/0!</v>
      </c>
      <c r="E4" s="2" t="e">
        <f>$B4*(PasteDataHere!D4/SUM(PasteDataHere!$B4:'PasteDataHere'!$R4))</f>
        <v>#DIV/0!</v>
      </c>
      <c r="F4" s="2" t="e">
        <f>$B4*(PasteDataHere!E4/SUM(PasteDataHere!$B4:'PasteDataHere'!$R4))</f>
        <v>#DIV/0!</v>
      </c>
      <c r="G4" s="2" t="e">
        <f>$B4*(PasteDataHere!F4/SUM(PasteDataHere!$B4:'PasteDataHere'!$R4))</f>
        <v>#DIV/0!</v>
      </c>
      <c r="H4" s="2" t="e">
        <f>$B4*(PasteDataHere!G4/SUM(PasteDataHere!$B4:'PasteDataHere'!$R4))</f>
        <v>#DIV/0!</v>
      </c>
      <c r="I4" s="2" t="e">
        <f>$B4*(PasteDataHere!H4/SUM(PasteDataHere!$B4:'PasteDataHere'!$R4))</f>
        <v>#DIV/0!</v>
      </c>
      <c r="J4" s="2" t="e">
        <f>$B4*(PasteDataHere!I4/SUM(PasteDataHere!$B4:'PasteDataHere'!$R4))</f>
        <v>#DIV/0!</v>
      </c>
      <c r="K4" s="2" t="e">
        <f>$B4*(PasteDataHere!J4/SUM(PasteDataHere!$B4:'PasteDataHere'!$R4))</f>
        <v>#DIV/0!</v>
      </c>
      <c r="L4" s="2" t="e">
        <f>$B4*(PasteDataHere!K4/SUM(PasteDataHere!$B4:'PasteDataHere'!$R4))</f>
        <v>#DIV/0!</v>
      </c>
      <c r="M4" s="2" t="e">
        <f>$B4*(PasteDataHere!L4/SUM(PasteDataHere!$B4:'PasteDataHere'!$R4))</f>
        <v>#DIV/0!</v>
      </c>
      <c r="N4" s="2" t="e">
        <f>$B4*(PasteDataHere!M4/SUM(PasteDataHere!$B4:'PasteDataHere'!$R4))</f>
        <v>#DIV/0!</v>
      </c>
      <c r="O4" s="2" t="e">
        <f>$B4*(PasteDataHere!N4/SUM(PasteDataHere!$B4:'PasteDataHere'!$R4))</f>
        <v>#DIV/0!</v>
      </c>
      <c r="P4" s="2" t="e">
        <f>$B4*(PasteDataHere!O4/SUM(PasteDataHere!$B4:'PasteDataHere'!$R4))</f>
        <v>#DIV/0!</v>
      </c>
      <c r="Q4" s="2" t="e">
        <f>$B4*(PasteDataHere!P4/SUM(PasteDataHere!$B4:'PasteDataHere'!$R4))</f>
        <v>#DIV/0!</v>
      </c>
      <c r="R4" s="2" t="e">
        <f>$B4*(PasteDataHere!Q4/SUM(PasteDataHere!$B4:'PasteDataHere'!$R4))</f>
        <v>#DIV/0!</v>
      </c>
      <c r="S4" s="2" t="e">
        <f>$B4*(PasteDataHere!R4/SUM(PasteDataHere!$B4:'PasteDataHere'!$R4))</f>
        <v>#DIV/0!</v>
      </c>
      <c r="T4" s="3" t="e">
        <f>SUM(D3:D19)</f>
        <v>#DIV/0!</v>
      </c>
      <c r="U4" s="4" t="e">
        <f t="shared" si="0"/>
        <v>#DIV/0!</v>
      </c>
      <c r="V4" s="2"/>
      <c r="W4" s="2"/>
      <c r="X4" s="2"/>
      <c r="Y4" s="2"/>
      <c r="Z4" s="2"/>
      <c r="AA4" s="2"/>
      <c r="AB4" s="2"/>
      <c r="AC4" s="2"/>
    </row>
    <row r="5" spans="1:29" x14ac:dyDescent="0.25">
      <c r="A5" s="6" t="s">
        <v>36</v>
      </c>
      <c r="B5" s="7">
        <f>SUM(PasteDataHere!C27:C28)</f>
        <v>0</v>
      </c>
      <c r="C5" s="12" t="e">
        <f>$B5*(PasteDataHere!B5/SUM(PasteDataHere!$B5:'PasteDataHere'!$R5))</f>
        <v>#DIV/0!</v>
      </c>
      <c r="D5" s="12" t="e">
        <f>$B5*(PasteDataHere!C5/SUM(PasteDataHere!$B5:'PasteDataHere'!$R5))</f>
        <v>#DIV/0!</v>
      </c>
      <c r="E5" s="2" t="e">
        <f>$B5*(PasteDataHere!D5/SUM(PasteDataHere!$B5:'PasteDataHere'!$R5))</f>
        <v>#DIV/0!</v>
      </c>
      <c r="F5" s="2" t="e">
        <f>$B5*(PasteDataHere!E5/SUM(PasteDataHere!$B5:'PasteDataHere'!$R5))</f>
        <v>#DIV/0!</v>
      </c>
      <c r="G5" s="2" t="e">
        <f>$B5*(PasteDataHere!F5/SUM(PasteDataHere!$B5:'PasteDataHere'!$R5))</f>
        <v>#DIV/0!</v>
      </c>
      <c r="H5" s="2" t="e">
        <f>$B5*(PasteDataHere!G5/SUM(PasteDataHere!$B5:'PasteDataHere'!$R5))</f>
        <v>#DIV/0!</v>
      </c>
      <c r="I5" s="2" t="e">
        <f>$B5*(PasteDataHere!H5/SUM(PasteDataHere!$B5:'PasteDataHere'!$R5))</f>
        <v>#DIV/0!</v>
      </c>
      <c r="J5" s="2" t="e">
        <f>$B5*(PasteDataHere!I5/SUM(PasteDataHere!$B5:'PasteDataHere'!$R5))</f>
        <v>#DIV/0!</v>
      </c>
      <c r="K5" s="2" t="e">
        <f>$B5*(PasteDataHere!J5/SUM(PasteDataHere!$B5:'PasteDataHere'!$R5))</f>
        <v>#DIV/0!</v>
      </c>
      <c r="L5" s="2" t="e">
        <f>$B5*(PasteDataHere!K5/SUM(PasteDataHere!$B5:'PasteDataHere'!$R5))</f>
        <v>#DIV/0!</v>
      </c>
      <c r="M5" s="2" t="e">
        <f>$B5*(PasteDataHere!L5/SUM(PasteDataHere!$B5:'PasteDataHere'!$R5))</f>
        <v>#DIV/0!</v>
      </c>
      <c r="N5" s="2" t="e">
        <f>$B5*(PasteDataHere!M5/SUM(PasteDataHere!$B5:'PasteDataHere'!$R5))</f>
        <v>#DIV/0!</v>
      </c>
      <c r="O5" s="2" t="e">
        <f>$B5*(PasteDataHere!N5/SUM(PasteDataHere!$B5:'PasteDataHere'!$R5))</f>
        <v>#DIV/0!</v>
      </c>
      <c r="P5" s="2" t="e">
        <f>$B5*(PasteDataHere!O5/SUM(PasteDataHere!$B5:'PasteDataHere'!$R5))</f>
        <v>#DIV/0!</v>
      </c>
      <c r="Q5" s="2" t="e">
        <f>$B5*(PasteDataHere!P5/SUM(PasteDataHere!$B5:'PasteDataHere'!$R5))</f>
        <v>#DIV/0!</v>
      </c>
      <c r="R5" s="2" t="e">
        <f>$B5*(PasteDataHere!Q5/SUM(PasteDataHere!$B5:'PasteDataHere'!$R5))</f>
        <v>#DIV/0!</v>
      </c>
      <c r="S5" s="2" t="e">
        <f>$B5*(PasteDataHere!R5/SUM(PasteDataHere!$B5:'PasteDataHere'!$R5))</f>
        <v>#DIV/0!</v>
      </c>
      <c r="T5" s="3" t="e">
        <f>SUM(E3:E19)</f>
        <v>#DIV/0!</v>
      </c>
      <c r="U5" s="4" t="e">
        <f t="shared" si="0"/>
        <v>#DIV/0!</v>
      </c>
      <c r="V5" s="2"/>
      <c r="W5" s="2"/>
      <c r="X5" s="2"/>
      <c r="Y5" s="2"/>
      <c r="Z5" s="2"/>
      <c r="AA5" s="2"/>
      <c r="AB5" s="2"/>
      <c r="AC5" s="2"/>
    </row>
    <row r="6" spans="1:29" x14ac:dyDescent="0.25">
      <c r="A6" s="6" t="s">
        <v>37</v>
      </c>
      <c r="B6" s="7">
        <f>PasteDataHere!C29</f>
        <v>0</v>
      </c>
      <c r="C6" s="12" t="e">
        <f>$B6*(PasteDataHere!B6/SUM(PasteDataHere!$B6:'PasteDataHere'!$R6))</f>
        <v>#DIV/0!</v>
      </c>
      <c r="D6" s="12" t="e">
        <f>$B6*(PasteDataHere!C6/SUM(PasteDataHere!$B6:'PasteDataHere'!$R6))</f>
        <v>#DIV/0!</v>
      </c>
      <c r="E6" s="2" t="e">
        <f>$B6*(PasteDataHere!D6/SUM(PasteDataHere!$B6:'PasteDataHere'!$R6))</f>
        <v>#DIV/0!</v>
      </c>
      <c r="F6" s="2" t="e">
        <f>$B6*(PasteDataHere!E6/SUM(PasteDataHere!$B6:'PasteDataHere'!$R6))</f>
        <v>#DIV/0!</v>
      </c>
      <c r="G6" s="2" t="e">
        <f>$B6*(PasteDataHere!F6/SUM(PasteDataHere!$B6:'PasteDataHere'!$R6))</f>
        <v>#DIV/0!</v>
      </c>
      <c r="H6" s="2" t="e">
        <f>$B6*(PasteDataHere!G6/SUM(PasteDataHere!$B6:'PasteDataHere'!$R6))</f>
        <v>#DIV/0!</v>
      </c>
      <c r="I6" s="2" t="e">
        <f>$B6*(PasteDataHere!H6/SUM(PasteDataHere!$B6:'PasteDataHere'!$R6))</f>
        <v>#DIV/0!</v>
      </c>
      <c r="J6" s="2" t="e">
        <f>$B6*(PasteDataHere!I6/SUM(PasteDataHere!$B6:'PasteDataHere'!$R6))</f>
        <v>#DIV/0!</v>
      </c>
      <c r="K6" s="2" t="e">
        <f>$B6*(PasteDataHere!J6/SUM(PasteDataHere!$B6:'PasteDataHere'!$R6))</f>
        <v>#DIV/0!</v>
      </c>
      <c r="L6" s="2" t="e">
        <f>$B6*(PasteDataHere!K6/SUM(PasteDataHere!$B6:'PasteDataHere'!$R6))</f>
        <v>#DIV/0!</v>
      </c>
      <c r="M6" s="2" t="e">
        <f>$B6*(PasteDataHere!L6/SUM(PasteDataHere!$B6:'PasteDataHere'!$R6))</f>
        <v>#DIV/0!</v>
      </c>
      <c r="N6" s="2" t="e">
        <f>$B6*(PasteDataHere!M6/SUM(PasteDataHere!$B6:'PasteDataHere'!$R6))</f>
        <v>#DIV/0!</v>
      </c>
      <c r="O6" s="2" t="e">
        <f>$B6*(PasteDataHere!N6/SUM(PasteDataHere!$B6:'PasteDataHere'!$R6))</f>
        <v>#DIV/0!</v>
      </c>
      <c r="P6" s="2" t="e">
        <f>$B6*(PasteDataHere!O6/SUM(PasteDataHere!$B6:'PasteDataHere'!$R6))</f>
        <v>#DIV/0!</v>
      </c>
      <c r="Q6" s="2" t="e">
        <f>$B6*(PasteDataHere!P6/SUM(PasteDataHere!$B6:'PasteDataHere'!$R6))</f>
        <v>#DIV/0!</v>
      </c>
      <c r="R6" s="2" t="e">
        <f>$B6*(PasteDataHere!Q6/SUM(PasteDataHere!$B6:'PasteDataHere'!$R6))</f>
        <v>#DIV/0!</v>
      </c>
      <c r="S6" s="2" t="e">
        <f>$B6*(PasteDataHere!R6/SUM(PasteDataHere!$B6:'PasteDataHere'!$R6))</f>
        <v>#DIV/0!</v>
      </c>
      <c r="T6" s="3" t="e">
        <f>SUM(F3:F19)</f>
        <v>#DIV/0!</v>
      </c>
      <c r="U6" s="4" t="e">
        <f t="shared" si="0"/>
        <v>#DIV/0!</v>
      </c>
      <c r="V6" s="2"/>
      <c r="W6" s="2"/>
      <c r="X6" s="2"/>
      <c r="Y6" s="2"/>
      <c r="Z6" s="2"/>
      <c r="AA6" s="2"/>
      <c r="AB6" s="2"/>
      <c r="AC6" s="2"/>
    </row>
    <row r="7" spans="1:29" x14ac:dyDescent="0.25">
      <c r="A7" s="6" t="s">
        <v>38</v>
      </c>
      <c r="B7" s="7">
        <f>PasteDataHere!C30</f>
        <v>0</v>
      </c>
      <c r="C7" s="12" t="e">
        <f>$B7*(PasteDataHere!B7/SUM(PasteDataHere!$B7:'PasteDataHere'!$R7))</f>
        <v>#DIV/0!</v>
      </c>
      <c r="D7" s="12" t="e">
        <f>$B7*(PasteDataHere!C7/SUM(PasteDataHere!$B7:'PasteDataHere'!$R7))</f>
        <v>#DIV/0!</v>
      </c>
      <c r="E7" s="2" t="e">
        <f>$B7*(PasteDataHere!D7/SUM(PasteDataHere!$B7:'PasteDataHere'!$R7))</f>
        <v>#DIV/0!</v>
      </c>
      <c r="F7" s="2" t="e">
        <f>$B7*(PasteDataHere!E7/SUM(PasteDataHere!$B7:'PasteDataHere'!$R7))</f>
        <v>#DIV/0!</v>
      </c>
      <c r="G7" s="2" t="e">
        <f>$B7*(PasteDataHere!F7/SUM(PasteDataHere!$B7:'PasteDataHere'!$R7))</f>
        <v>#DIV/0!</v>
      </c>
      <c r="H7" s="2" t="e">
        <f>$B7*(PasteDataHere!G7/SUM(PasteDataHere!$B7:'PasteDataHere'!$R7))</f>
        <v>#DIV/0!</v>
      </c>
      <c r="I7" s="2" t="e">
        <f>$B7*(PasteDataHere!H7/SUM(PasteDataHere!$B7:'PasteDataHere'!$R7))</f>
        <v>#DIV/0!</v>
      </c>
      <c r="J7" s="2" t="e">
        <f>$B7*(PasteDataHere!I7/SUM(PasteDataHere!$B7:'PasteDataHere'!$R7))</f>
        <v>#DIV/0!</v>
      </c>
      <c r="K7" s="2" t="e">
        <f>$B7*(PasteDataHere!J7/SUM(PasteDataHere!$B7:'PasteDataHere'!$R7))</f>
        <v>#DIV/0!</v>
      </c>
      <c r="L7" s="2" t="e">
        <f>$B7*(PasteDataHere!K7/SUM(PasteDataHere!$B7:'PasteDataHere'!$R7))</f>
        <v>#DIV/0!</v>
      </c>
      <c r="M7" s="2" t="e">
        <f>$B7*(PasteDataHere!L7/SUM(PasteDataHere!$B7:'PasteDataHere'!$R7))</f>
        <v>#DIV/0!</v>
      </c>
      <c r="N7" s="2" t="e">
        <f>$B7*(PasteDataHere!M7/SUM(PasteDataHere!$B7:'PasteDataHere'!$R7))</f>
        <v>#DIV/0!</v>
      </c>
      <c r="O7" s="2" t="e">
        <f>$B7*(PasteDataHere!N7/SUM(PasteDataHere!$B7:'PasteDataHere'!$R7))</f>
        <v>#DIV/0!</v>
      </c>
      <c r="P7" s="2" t="e">
        <f>$B7*(PasteDataHere!O7/SUM(PasteDataHere!$B7:'PasteDataHere'!$R7))</f>
        <v>#DIV/0!</v>
      </c>
      <c r="Q7" s="2" t="e">
        <f>$B7*(PasteDataHere!P7/SUM(PasteDataHere!$B7:'PasteDataHere'!$R7))</f>
        <v>#DIV/0!</v>
      </c>
      <c r="R7" s="2" t="e">
        <f>$B7*(PasteDataHere!Q7/SUM(PasteDataHere!$B7:'PasteDataHere'!$R7))</f>
        <v>#DIV/0!</v>
      </c>
      <c r="S7" s="2" t="e">
        <f>$B7*(PasteDataHere!R7/SUM(PasteDataHere!$B7:'PasteDataHere'!$R7))</f>
        <v>#DIV/0!</v>
      </c>
      <c r="T7" s="3" t="e">
        <f>SUM(G3:G19)</f>
        <v>#DIV/0!</v>
      </c>
      <c r="U7" s="4" t="e">
        <f t="shared" si="0"/>
        <v>#DIV/0!</v>
      </c>
      <c r="V7" s="2"/>
      <c r="W7" s="2"/>
      <c r="X7" s="2"/>
      <c r="Y7" s="2"/>
      <c r="Z7" s="2"/>
      <c r="AA7" s="2"/>
      <c r="AB7" s="2"/>
      <c r="AC7" s="2"/>
    </row>
    <row r="8" spans="1:29" x14ac:dyDescent="0.25">
      <c r="A8" s="6" t="s">
        <v>39</v>
      </c>
      <c r="B8" s="7">
        <f>PasteDataHere!C31</f>
        <v>0</v>
      </c>
      <c r="C8" s="12" t="e">
        <f>$B8*(PasteDataHere!B8/SUM(PasteDataHere!$B8:'PasteDataHere'!$R8))</f>
        <v>#DIV/0!</v>
      </c>
      <c r="D8" s="12" t="e">
        <f>$B8*(PasteDataHere!C8/SUM(PasteDataHere!$B8:'PasteDataHere'!$R8))</f>
        <v>#DIV/0!</v>
      </c>
      <c r="E8" s="2" t="e">
        <f>$B8*(PasteDataHere!D8/SUM(PasteDataHere!$B8:'PasteDataHere'!$R8))</f>
        <v>#DIV/0!</v>
      </c>
      <c r="F8" s="2" t="e">
        <f>$B8*(PasteDataHere!E8/SUM(PasteDataHere!$B8:'PasteDataHere'!$R8))</f>
        <v>#DIV/0!</v>
      </c>
      <c r="G8" s="2" t="e">
        <f>$B8*(PasteDataHere!F8/SUM(PasteDataHere!$B8:'PasteDataHere'!$R8))</f>
        <v>#DIV/0!</v>
      </c>
      <c r="H8" s="2" t="e">
        <f>$B8*(PasteDataHere!G8/SUM(PasteDataHere!$B8:'PasteDataHere'!$R8))</f>
        <v>#DIV/0!</v>
      </c>
      <c r="I8" s="2" t="e">
        <f>$B8*(PasteDataHere!H8/SUM(PasteDataHere!$B8:'PasteDataHere'!$R8))</f>
        <v>#DIV/0!</v>
      </c>
      <c r="J8" s="2" t="e">
        <f>$B8*(PasteDataHere!I8/SUM(PasteDataHere!$B8:'PasteDataHere'!$R8))</f>
        <v>#DIV/0!</v>
      </c>
      <c r="K8" s="2" t="e">
        <f>$B8*(PasteDataHere!J8/SUM(PasteDataHere!$B8:'PasteDataHere'!$R8))</f>
        <v>#DIV/0!</v>
      </c>
      <c r="L8" s="2" t="e">
        <f>$B8*(PasteDataHere!K8/SUM(PasteDataHere!$B8:'PasteDataHere'!$R8))</f>
        <v>#DIV/0!</v>
      </c>
      <c r="M8" s="2" t="e">
        <f>$B8*(PasteDataHere!L8/SUM(PasteDataHere!$B8:'PasteDataHere'!$R8))</f>
        <v>#DIV/0!</v>
      </c>
      <c r="N8" s="2" t="e">
        <f>$B8*(PasteDataHere!M8/SUM(PasteDataHere!$B8:'PasteDataHere'!$R8))</f>
        <v>#DIV/0!</v>
      </c>
      <c r="O8" s="2" t="e">
        <f>$B8*(PasteDataHere!N8/SUM(PasteDataHere!$B8:'PasteDataHere'!$R8))</f>
        <v>#DIV/0!</v>
      </c>
      <c r="P8" s="2" t="e">
        <f>$B8*(PasteDataHere!O8/SUM(PasteDataHere!$B8:'PasteDataHere'!$R8))</f>
        <v>#DIV/0!</v>
      </c>
      <c r="Q8" s="2" t="e">
        <f>$B8*(PasteDataHere!P8/SUM(PasteDataHere!$B8:'PasteDataHere'!$R8))</f>
        <v>#DIV/0!</v>
      </c>
      <c r="R8" s="2" t="e">
        <f>$B8*(PasteDataHere!Q8/SUM(PasteDataHere!$B8:'PasteDataHere'!$R8))</f>
        <v>#DIV/0!</v>
      </c>
      <c r="S8" s="2" t="e">
        <f>$B8*(PasteDataHere!R8/SUM(PasteDataHere!$B8:'PasteDataHere'!$R8))</f>
        <v>#DIV/0!</v>
      </c>
      <c r="T8" s="3" t="e">
        <f>SUM(H3:H19)</f>
        <v>#DIV/0!</v>
      </c>
      <c r="U8" s="4" t="e">
        <f t="shared" si="0"/>
        <v>#DIV/0!</v>
      </c>
      <c r="V8" s="2"/>
      <c r="W8" s="2"/>
      <c r="X8" s="2"/>
      <c r="Y8" s="2"/>
      <c r="Z8" s="2"/>
      <c r="AA8" s="2"/>
      <c r="AB8" s="2"/>
      <c r="AC8" s="2"/>
    </row>
    <row r="9" spans="1:29" x14ac:dyDescent="0.25">
      <c r="A9" s="6" t="s">
        <v>40</v>
      </c>
      <c r="B9" s="7">
        <f>PasteDataHere!C32</f>
        <v>0</v>
      </c>
      <c r="C9" s="12" t="e">
        <f>$B9*(PasteDataHere!B9/SUM(PasteDataHere!$B9:'PasteDataHere'!$R9))</f>
        <v>#DIV/0!</v>
      </c>
      <c r="D9" s="12" t="e">
        <f>$B9*(PasteDataHere!C9/SUM(PasteDataHere!$B9:'PasteDataHere'!$R9))</f>
        <v>#DIV/0!</v>
      </c>
      <c r="E9" s="2" t="e">
        <f>$B9*(PasteDataHere!D9/SUM(PasteDataHere!$B9:'PasteDataHere'!$R9))</f>
        <v>#DIV/0!</v>
      </c>
      <c r="F9" s="2" t="e">
        <f>$B9*(PasteDataHere!E9/SUM(PasteDataHere!$B9:'PasteDataHere'!$R9))</f>
        <v>#DIV/0!</v>
      </c>
      <c r="G9" s="2" t="e">
        <f>$B9*(PasteDataHere!F9/SUM(PasteDataHere!$B9:'PasteDataHere'!$R9))</f>
        <v>#DIV/0!</v>
      </c>
      <c r="H9" s="2" t="e">
        <f>$B9*(PasteDataHere!G9/SUM(PasteDataHere!$B9:'PasteDataHere'!$R9))</f>
        <v>#DIV/0!</v>
      </c>
      <c r="I9" s="2" t="e">
        <f>$B9*(PasteDataHere!H9/SUM(PasteDataHere!$B9:'PasteDataHere'!$R9))</f>
        <v>#DIV/0!</v>
      </c>
      <c r="J9" s="2" t="e">
        <f>$B9*(PasteDataHere!I9/SUM(PasteDataHere!$B9:'PasteDataHere'!$R9))</f>
        <v>#DIV/0!</v>
      </c>
      <c r="K9" s="2" t="e">
        <f>$B9*(PasteDataHere!J9/SUM(PasteDataHere!$B9:'PasteDataHere'!$R9))</f>
        <v>#DIV/0!</v>
      </c>
      <c r="L9" s="2" t="e">
        <f>$B9*(PasteDataHere!K9/SUM(PasteDataHere!$B9:'PasteDataHere'!$R9))</f>
        <v>#DIV/0!</v>
      </c>
      <c r="M9" s="2" t="e">
        <f>$B9*(PasteDataHere!L9/SUM(PasteDataHere!$B9:'PasteDataHere'!$R9))</f>
        <v>#DIV/0!</v>
      </c>
      <c r="N9" s="2" t="e">
        <f>$B9*(PasteDataHere!M9/SUM(PasteDataHere!$B9:'PasteDataHere'!$R9))</f>
        <v>#DIV/0!</v>
      </c>
      <c r="O9" s="2" t="e">
        <f>$B9*(PasteDataHere!N9/SUM(PasteDataHere!$B9:'PasteDataHere'!$R9))</f>
        <v>#DIV/0!</v>
      </c>
      <c r="P9" s="2" t="e">
        <f>$B9*(PasteDataHere!O9/SUM(PasteDataHere!$B9:'PasteDataHere'!$R9))</f>
        <v>#DIV/0!</v>
      </c>
      <c r="Q9" s="2" t="e">
        <f>$B9*(PasteDataHere!P9/SUM(PasteDataHere!$B9:'PasteDataHere'!$R9))</f>
        <v>#DIV/0!</v>
      </c>
      <c r="R9" s="2" t="e">
        <f>$B9*(PasteDataHere!Q9/SUM(PasteDataHere!$B9:'PasteDataHere'!$R9))</f>
        <v>#DIV/0!</v>
      </c>
      <c r="S9" s="2" t="e">
        <f>$B9*(PasteDataHere!R9/SUM(PasteDataHere!$B9:'PasteDataHere'!$R9))</f>
        <v>#DIV/0!</v>
      </c>
      <c r="T9" s="3" t="e">
        <f>SUM(I3:I19)</f>
        <v>#DIV/0!</v>
      </c>
      <c r="U9" s="4" t="e">
        <f t="shared" si="0"/>
        <v>#DIV/0!</v>
      </c>
      <c r="V9" s="2"/>
      <c r="W9" s="2"/>
      <c r="X9" s="2"/>
      <c r="Y9" s="2"/>
      <c r="Z9" s="2"/>
      <c r="AA9" s="2"/>
      <c r="AB9" s="2"/>
      <c r="AC9" s="2"/>
    </row>
    <row r="10" spans="1:29" x14ac:dyDescent="0.25">
      <c r="A10" s="6" t="s">
        <v>41</v>
      </c>
      <c r="B10" s="7">
        <f>SUM(PasteDataHere!C33:C34,PasteDataHere!C44)</f>
        <v>0</v>
      </c>
      <c r="C10" s="12" t="e">
        <f>$B10*(PasteDataHere!B10/SUM(PasteDataHere!$B10:'PasteDataHere'!$R10))</f>
        <v>#DIV/0!</v>
      </c>
      <c r="D10" s="12" t="e">
        <f>$B10*(PasteDataHere!C10/SUM(PasteDataHere!$B10:'PasteDataHere'!$R10))</f>
        <v>#DIV/0!</v>
      </c>
      <c r="E10" s="2" t="e">
        <f>$B10*(PasteDataHere!D10/SUM(PasteDataHere!$B10:'PasteDataHere'!$R10))</f>
        <v>#DIV/0!</v>
      </c>
      <c r="F10" s="2" t="e">
        <f>$B10*(PasteDataHere!E10/SUM(PasteDataHere!$B10:'PasteDataHere'!$R10))</f>
        <v>#DIV/0!</v>
      </c>
      <c r="G10" s="2" t="e">
        <f>$B10*(PasteDataHere!F10/SUM(PasteDataHere!$B10:'PasteDataHere'!$R10))</f>
        <v>#DIV/0!</v>
      </c>
      <c r="H10" s="2" t="e">
        <f>$B10*(PasteDataHere!G10/SUM(PasteDataHere!$B10:'PasteDataHere'!$R10))</f>
        <v>#DIV/0!</v>
      </c>
      <c r="I10" s="2" t="e">
        <f>$B10*(PasteDataHere!H10/SUM(PasteDataHere!$B10:'PasteDataHere'!$R10))</f>
        <v>#DIV/0!</v>
      </c>
      <c r="J10" s="2" t="e">
        <f>$B10*(PasteDataHere!I10/SUM(PasteDataHere!$B10:'PasteDataHere'!$R10))</f>
        <v>#DIV/0!</v>
      </c>
      <c r="K10" s="2" t="e">
        <f>$B10*(PasteDataHere!J10/SUM(PasteDataHere!$B10:'PasteDataHere'!$R10))</f>
        <v>#DIV/0!</v>
      </c>
      <c r="L10" s="2" t="e">
        <f>$B10*(PasteDataHere!K10/SUM(PasteDataHere!$B10:'PasteDataHere'!$R10))</f>
        <v>#DIV/0!</v>
      </c>
      <c r="M10" s="2" t="e">
        <f>$B10*(PasteDataHere!L10/SUM(PasteDataHere!$B10:'PasteDataHere'!$R10))</f>
        <v>#DIV/0!</v>
      </c>
      <c r="N10" s="2" t="e">
        <f>$B10*(PasteDataHere!M10/SUM(PasteDataHere!$B10:'PasteDataHere'!$R10))</f>
        <v>#DIV/0!</v>
      </c>
      <c r="O10" s="2" t="e">
        <f>$B10*(PasteDataHere!N10/SUM(PasteDataHere!$B10:'PasteDataHere'!$R10))</f>
        <v>#DIV/0!</v>
      </c>
      <c r="P10" s="2" t="e">
        <f>$B10*(PasteDataHere!O10/SUM(PasteDataHere!$B10:'PasteDataHere'!$R10))</f>
        <v>#DIV/0!</v>
      </c>
      <c r="Q10" s="2" t="e">
        <f>$B10*(PasteDataHere!P10/SUM(PasteDataHere!$B10:'PasteDataHere'!$R10))</f>
        <v>#DIV/0!</v>
      </c>
      <c r="R10" s="2" t="e">
        <f>$B10*(PasteDataHere!Q10/SUM(PasteDataHere!$B10:'PasteDataHere'!$R10))</f>
        <v>#DIV/0!</v>
      </c>
      <c r="S10" s="2" t="e">
        <f>$B10*(PasteDataHere!R10/SUM(PasteDataHere!$B10:'PasteDataHere'!$R10))</f>
        <v>#DIV/0!</v>
      </c>
      <c r="T10" s="3" t="e">
        <f>SUM(J3:J19)</f>
        <v>#DIV/0!</v>
      </c>
      <c r="U10" s="4" t="e">
        <f t="shared" si="0"/>
        <v>#DIV/0!</v>
      </c>
      <c r="V10" s="2"/>
      <c r="W10" s="2"/>
      <c r="X10" s="2"/>
      <c r="Y10" s="2"/>
      <c r="Z10" s="2"/>
      <c r="AA10" s="2"/>
      <c r="AB10" s="2"/>
      <c r="AC10" s="2"/>
    </row>
    <row r="11" spans="1:29" x14ac:dyDescent="0.25">
      <c r="A11" s="6" t="s">
        <v>42</v>
      </c>
      <c r="B11" s="7">
        <f>PasteDataHere!C35</f>
        <v>0</v>
      </c>
      <c r="C11" s="12" t="e">
        <f>$B11*(PasteDataHere!B11/SUM(PasteDataHere!$B11:'PasteDataHere'!$R11))</f>
        <v>#DIV/0!</v>
      </c>
      <c r="D11" s="12" t="e">
        <f>$B11*(PasteDataHere!C11/SUM(PasteDataHere!$B11:'PasteDataHere'!$R11))</f>
        <v>#DIV/0!</v>
      </c>
      <c r="E11" s="2" t="e">
        <f>$B11*(PasteDataHere!D11/SUM(PasteDataHere!$B11:'PasteDataHere'!$R11))</f>
        <v>#DIV/0!</v>
      </c>
      <c r="F11" s="2" t="e">
        <f>$B11*(PasteDataHere!E11/SUM(PasteDataHere!$B11:'PasteDataHere'!$R11))</f>
        <v>#DIV/0!</v>
      </c>
      <c r="G11" s="2" t="e">
        <f>$B11*(PasteDataHere!F11/SUM(PasteDataHere!$B11:'PasteDataHere'!$R11))</f>
        <v>#DIV/0!</v>
      </c>
      <c r="H11" s="2" t="e">
        <f>$B11*(PasteDataHere!G11/SUM(PasteDataHere!$B11:'PasteDataHere'!$R11))</f>
        <v>#DIV/0!</v>
      </c>
      <c r="I11" s="2" t="e">
        <f>$B11*(PasteDataHere!H11/SUM(PasteDataHere!$B11:'PasteDataHere'!$R11))</f>
        <v>#DIV/0!</v>
      </c>
      <c r="J11" s="2" t="e">
        <f>$B11*(PasteDataHere!I11/SUM(PasteDataHere!$B11:'PasteDataHere'!$R11))</f>
        <v>#DIV/0!</v>
      </c>
      <c r="K11" s="2" t="e">
        <f>$B11*(PasteDataHere!J11/SUM(PasteDataHere!$B11:'PasteDataHere'!$R11))</f>
        <v>#DIV/0!</v>
      </c>
      <c r="L11" s="2" t="e">
        <f>$B11*(PasteDataHere!K11/SUM(PasteDataHere!$B11:'PasteDataHere'!$R11))</f>
        <v>#DIV/0!</v>
      </c>
      <c r="M11" s="2" t="e">
        <f>$B11*(PasteDataHere!L11/SUM(PasteDataHere!$B11:'PasteDataHere'!$R11))</f>
        <v>#DIV/0!</v>
      </c>
      <c r="N11" s="2" t="e">
        <f>$B11*(PasteDataHere!M11/SUM(PasteDataHere!$B11:'PasteDataHere'!$R11))</f>
        <v>#DIV/0!</v>
      </c>
      <c r="O11" s="2" t="e">
        <f>$B11*(PasteDataHere!N11/SUM(PasteDataHere!$B11:'PasteDataHere'!$R11))</f>
        <v>#DIV/0!</v>
      </c>
      <c r="P11" s="2" t="e">
        <f>$B11*(PasteDataHere!O11/SUM(PasteDataHere!$B11:'PasteDataHere'!$R11))</f>
        <v>#DIV/0!</v>
      </c>
      <c r="Q11" s="2" t="e">
        <f>$B11*(PasteDataHere!P11/SUM(PasteDataHere!$B11:'PasteDataHere'!$R11))</f>
        <v>#DIV/0!</v>
      </c>
      <c r="R11" s="2" t="e">
        <f>$B11*(PasteDataHere!Q11/SUM(PasteDataHere!$B11:'PasteDataHere'!$R11))</f>
        <v>#DIV/0!</v>
      </c>
      <c r="S11" s="2" t="e">
        <f>$B11*(PasteDataHere!R11/SUM(PasteDataHere!$B11:'PasteDataHere'!$R11))</f>
        <v>#DIV/0!</v>
      </c>
      <c r="T11" s="3" t="e">
        <f>SUM(K3:K19)</f>
        <v>#DIV/0!</v>
      </c>
      <c r="U11" s="4" t="e">
        <f t="shared" si="0"/>
        <v>#DIV/0!</v>
      </c>
      <c r="V11" s="2"/>
      <c r="W11" s="2"/>
      <c r="X11" s="2"/>
      <c r="Y11" s="2"/>
      <c r="Z11" s="2"/>
      <c r="AA11" s="2"/>
      <c r="AB11" s="2"/>
      <c r="AC11" s="2"/>
    </row>
    <row r="12" spans="1:29" x14ac:dyDescent="0.25">
      <c r="A12" s="6" t="s">
        <v>43</v>
      </c>
      <c r="B12" s="7">
        <f>PasteDataHere!C36</f>
        <v>0</v>
      </c>
      <c r="C12" s="12" t="e">
        <f>$B12*(PasteDataHere!B12/SUM(PasteDataHere!$B12:'PasteDataHere'!$R12))</f>
        <v>#DIV/0!</v>
      </c>
      <c r="D12" s="12" t="e">
        <f>$B12*(PasteDataHere!C12/SUM(PasteDataHere!$B12:'PasteDataHere'!$R12))</f>
        <v>#DIV/0!</v>
      </c>
      <c r="E12" s="2" t="e">
        <f>$B12*(PasteDataHere!D12/SUM(PasteDataHere!$B12:'PasteDataHere'!$R12))</f>
        <v>#DIV/0!</v>
      </c>
      <c r="F12" s="2" t="e">
        <f>$B12*(PasteDataHere!E12/SUM(PasteDataHere!$B12:'PasteDataHere'!$R12))</f>
        <v>#DIV/0!</v>
      </c>
      <c r="G12" s="2" t="e">
        <f>$B12*(PasteDataHere!F12/SUM(PasteDataHere!$B12:'PasteDataHere'!$R12))</f>
        <v>#DIV/0!</v>
      </c>
      <c r="H12" s="2" t="e">
        <f>$B12*(PasteDataHere!G12/SUM(PasteDataHere!$B12:'PasteDataHere'!$R12))</f>
        <v>#DIV/0!</v>
      </c>
      <c r="I12" s="2" t="e">
        <f>$B12*(PasteDataHere!H12/SUM(PasteDataHere!$B12:'PasteDataHere'!$R12))</f>
        <v>#DIV/0!</v>
      </c>
      <c r="J12" s="2" t="e">
        <f>$B12*(PasteDataHere!I12/SUM(PasteDataHere!$B12:'PasteDataHere'!$R12))</f>
        <v>#DIV/0!</v>
      </c>
      <c r="K12" s="2" t="e">
        <f>$B12*(PasteDataHere!J12/SUM(PasteDataHere!$B12:'PasteDataHere'!$R12))</f>
        <v>#DIV/0!</v>
      </c>
      <c r="L12" s="2" t="e">
        <f>$B12*(PasteDataHere!K12/SUM(PasteDataHere!$B12:'PasteDataHere'!$R12))</f>
        <v>#DIV/0!</v>
      </c>
      <c r="M12" s="2" t="e">
        <f>$B12*(PasteDataHere!L12/SUM(PasteDataHere!$B12:'PasteDataHere'!$R12))</f>
        <v>#DIV/0!</v>
      </c>
      <c r="N12" s="2" t="e">
        <f>$B12*(PasteDataHere!M12/SUM(PasteDataHere!$B12:'PasteDataHere'!$R12))</f>
        <v>#DIV/0!</v>
      </c>
      <c r="O12" s="2" t="e">
        <f>$B12*(PasteDataHere!N12/SUM(PasteDataHere!$B12:'PasteDataHere'!$R12))</f>
        <v>#DIV/0!</v>
      </c>
      <c r="P12" s="2" t="e">
        <f>$B12*(PasteDataHere!O12/SUM(PasteDataHere!$B12:'PasteDataHere'!$R12))</f>
        <v>#DIV/0!</v>
      </c>
      <c r="Q12" s="2" t="e">
        <f>$B12*(PasteDataHere!P12/SUM(PasteDataHere!$B12:'PasteDataHere'!$R12))</f>
        <v>#DIV/0!</v>
      </c>
      <c r="R12" s="2" t="e">
        <f>$B12*(PasteDataHere!Q12/SUM(PasteDataHere!$B12:'PasteDataHere'!$R12))</f>
        <v>#DIV/0!</v>
      </c>
      <c r="S12" s="2" t="e">
        <f>$B12*(PasteDataHere!R12/SUM(PasteDataHere!$B12:'PasteDataHere'!$R12))</f>
        <v>#DIV/0!</v>
      </c>
      <c r="T12" s="3" t="e">
        <f>SUM(L3:L19)</f>
        <v>#DIV/0!</v>
      </c>
      <c r="U12" s="4" t="e">
        <f t="shared" si="0"/>
        <v>#DIV/0!</v>
      </c>
      <c r="V12" s="2"/>
      <c r="W12" s="2"/>
      <c r="X12" s="2"/>
      <c r="Y12" s="2"/>
      <c r="Z12" s="2"/>
      <c r="AA12" s="2"/>
      <c r="AB12" s="2"/>
      <c r="AC12" s="2"/>
    </row>
    <row r="13" spans="1:29" x14ac:dyDescent="0.25">
      <c r="A13" s="6" t="s">
        <v>51</v>
      </c>
      <c r="B13" s="7">
        <f>PasteDataHere!C37</f>
        <v>0</v>
      </c>
      <c r="C13" s="12" t="e">
        <f>$B13*(PasteDataHere!B13/SUM(PasteDataHere!$B13:'PasteDataHere'!$R13))</f>
        <v>#DIV/0!</v>
      </c>
      <c r="D13" s="12" t="e">
        <f>$B13*(PasteDataHere!C13/SUM(PasteDataHere!$B13:'PasteDataHere'!$R13))</f>
        <v>#DIV/0!</v>
      </c>
      <c r="E13" s="2" t="e">
        <f>$B13*(PasteDataHere!D13/SUM(PasteDataHere!$B13:'PasteDataHere'!$R13))</f>
        <v>#DIV/0!</v>
      </c>
      <c r="F13" s="2" t="e">
        <f>$B13*(PasteDataHere!E13/SUM(PasteDataHere!$B13:'PasteDataHere'!$R13))</f>
        <v>#DIV/0!</v>
      </c>
      <c r="G13" s="2" t="e">
        <f>$B13*(PasteDataHere!F13/SUM(PasteDataHere!$B13:'PasteDataHere'!$R13))</f>
        <v>#DIV/0!</v>
      </c>
      <c r="H13" s="2" t="e">
        <f>$B13*(PasteDataHere!G13/SUM(PasteDataHere!$B13:'PasteDataHere'!$R13))</f>
        <v>#DIV/0!</v>
      </c>
      <c r="I13" s="2" t="e">
        <f>$B13*(PasteDataHere!H13/SUM(PasteDataHere!$B13:'PasteDataHere'!$R13))</f>
        <v>#DIV/0!</v>
      </c>
      <c r="J13" s="2" t="e">
        <f>$B13*(PasteDataHere!I13/SUM(PasteDataHere!$B13:'PasteDataHere'!$R13))</f>
        <v>#DIV/0!</v>
      </c>
      <c r="K13" s="2" t="e">
        <f>$B13*(PasteDataHere!J13/SUM(PasteDataHere!$B13:'PasteDataHere'!$R13))</f>
        <v>#DIV/0!</v>
      </c>
      <c r="L13" s="2" t="e">
        <f>$B13*(PasteDataHere!K13/SUM(PasteDataHere!$B13:'PasteDataHere'!$R13))</f>
        <v>#DIV/0!</v>
      </c>
      <c r="M13" s="2" t="e">
        <f>$B13*(PasteDataHere!L13/SUM(PasteDataHere!$B13:'PasteDataHere'!$R13))</f>
        <v>#DIV/0!</v>
      </c>
      <c r="N13" s="2" t="e">
        <f>$B13*(PasteDataHere!M13/SUM(PasteDataHere!$B13:'PasteDataHere'!$R13))</f>
        <v>#DIV/0!</v>
      </c>
      <c r="O13" s="2" t="e">
        <f>$B13*(PasteDataHere!N13/SUM(PasteDataHere!$B13:'PasteDataHere'!$R13))</f>
        <v>#DIV/0!</v>
      </c>
      <c r="P13" s="2" t="e">
        <f>$B13*(PasteDataHere!O13/SUM(PasteDataHere!$B13:'PasteDataHere'!$R13))</f>
        <v>#DIV/0!</v>
      </c>
      <c r="Q13" s="2" t="e">
        <f>$B13*(PasteDataHere!P13/SUM(PasteDataHere!$B13:'PasteDataHere'!$R13))</f>
        <v>#DIV/0!</v>
      </c>
      <c r="R13" s="2" t="e">
        <f>$B13*(PasteDataHere!Q13/SUM(PasteDataHere!$B13:'PasteDataHere'!$R13))</f>
        <v>#DIV/0!</v>
      </c>
      <c r="S13" s="2" t="e">
        <f>$B13*(PasteDataHere!R13/SUM(PasteDataHere!$B13:'PasteDataHere'!$R13))</f>
        <v>#DIV/0!</v>
      </c>
      <c r="T13" s="3" t="e">
        <f>SUM(M3:M19)</f>
        <v>#DIV/0!</v>
      </c>
      <c r="U13" s="4" t="e">
        <f t="shared" si="0"/>
        <v>#DIV/0!</v>
      </c>
      <c r="V13" s="2"/>
      <c r="W13" s="2"/>
      <c r="X13" s="2"/>
      <c r="Y13" s="2"/>
      <c r="Z13" s="2"/>
      <c r="AA13" s="2"/>
      <c r="AB13" s="2"/>
      <c r="AC13" s="2"/>
    </row>
    <row r="14" spans="1:29" x14ac:dyDescent="0.25">
      <c r="A14" s="6" t="s">
        <v>44</v>
      </c>
      <c r="B14" s="7">
        <f>PasteDataHere!C38</f>
        <v>0</v>
      </c>
      <c r="C14" s="12" t="e">
        <f>$B14*(PasteDataHere!B14/SUM(PasteDataHere!$B14:'PasteDataHere'!$R14))</f>
        <v>#DIV/0!</v>
      </c>
      <c r="D14" s="12" t="e">
        <f>$B14*(PasteDataHere!C14/SUM(PasteDataHere!$B14:'PasteDataHere'!$R14))</f>
        <v>#DIV/0!</v>
      </c>
      <c r="E14" s="2" t="e">
        <f>$B14*(PasteDataHere!D14/SUM(PasteDataHere!$B14:'PasteDataHere'!$R14))</f>
        <v>#DIV/0!</v>
      </c>
      <c r="F14" s="2" t="e">
        <f>$B14*(PasteDataHere!E14/SUM(PasteDataHere!$B14:'PasteDataHere'!$R14))</f>
        <v>#DIV/0!</v>
      </c>
      <c r="G14" s="2" t="e">
        <f>$B14*(PasteDataHere!F14/SUM(PasteDataHere!$B14:'PasteDataHere'!$R14))</f>
        <v>#DIV/0!</v>
      </c>
      <c r="H14" s="2" t="e">
        <f>$B14*(PasteDataHere!G14/SUM(PasteDataHere!$B14:'PasteDataHere'!$R14))</f>
        <v>#DIV/0!</v>
      </c>
      <c r="I14" s="2" t="e">
        <f>$B14*(PasteDataHere!H14/SUM(PasteDataHere!$B14:'PasteDataHere'!$R14))</f>
        <v>#DIV/0!</v>
      </c>
      <c r="J14" s="2" t="e">
        <f>$B14*(PasteDataHere!I14/SUM(PasteDataHere!$B14:'PasteDataHere'!$R14))</f>
        <v>#DIV/0!</v>
      </c>
      <c r="K14" s="2" t="e">
        <f>$B14*(PasteDataHere!J14/SUM(PasteDataHere!$B14:'PasteDataHere'!$R14))</f>
        <v>#DIV/0!</v>
      </c>
      <c r="L14" s="2" t="e">
        <f>$B14*(PasteDataHere!K14/SUM(PasteDataHere!$B14:'PasteDataHere'!$R14))</f>
        <v>#DIV/0!</v>
      </c>
      <c r="M14" s="2" t="e">
        <f>$B14*(PasteDataHere!L14/SUM(PasteDataHere!$B14:'PasteDataHere'!$R14))</f>
        <v>#DIV/0!</v>
      </c>
      <c r="N14" s="2" t="e">
        <f>$B14*(PasteDataHere!M14/SUM(PasteDataHere!$B14:'PasteDataHere'!$R14))</f>
        <v>#DIV/0!</v>
      </c>
      <c r="O14" s="2" t="e">
        <f>$B14*(PasteDataHere!N14/SUM(PasteDataHere!$B14:'PasteDataHere'!$R14))</f>
        <v>#DIV/0!</v>
      </c>
      <c r="P14" s="2" t="e">
        <f>$B14*(PasteDataHere!O14/SUM(PasteDataHere!$B14:'PasteDataHere'!$R14))</f>
        <v>#DIV/0!</v>
      </c>
      <c r="Q14" s="2" t="e">
        <f>$B14*(PasteDataHere!P14/SUM(PasteDataHere!$B14:'PasteDataHere'!$R14))</f>
        <v>#DIV/0!</v>
      </c>
      <c r="R14" s="2" t="e">
        <f>$B14*(PasteDataHere!Q14/SUM(PasteDataHere!$B14:'PasteDataHere'!$R14))</f>
        <v>#DIV/0!</v>
      </c>
      <c r="S14" s="2" t="e">
        <f>$B14*(PasteDataHere!R14/SUM(PasteDataHere!$B14:'PasteDataHere'!$R14))</f>
        <v>#DIV/0!</v>
      </c>
      <c r="T14" s="3" t="e">
        <f>SUM(N3:N19)</f>
        <v>#DIV/0!</v>
      </c>
      <c r="U14" s="4" t="e">
        <f t="shared" si="0"/>
        <v>#DIV/0!</v>
      </c>
      <c r="V14" s="2"/>
      <c r="W14" s="2"/>
      <c r="X14" s="2"/>
      <c r="Y14" s="2"/>
      <c r="Z14" s="2"/>
      <c r="AA14" s="2"/>
      <c r="AB14" s="2"/>
      <c r="AC14" s="2"/>
    </row>
    <row r="15" spans="1:29" x14ac:dyDescent="0.25">
      <c r="A15" t="s">
        <v>45</v>
      </c>
      <c r="B15" s="1">
        <f>PasteDataHere!C39</f>
        <v>0</v>
      </c>
      <c r="C15" s="2" t="e">
        <f>$B15*(PasteDataHere!B15/SUM(PasteDataHere!$B15:'PasteDataHere'!$R15))</f>
        <v>#DIV/0!</v>
      </c>
      <c r="D15" s="2" t="e">
        <f>$B15*(PasteDataHere!C15/SUM(PasteDataHere!$B15:'PasteDataHere'!$R15))</f>
        <v>#DIV/0!</v>
      </c>
      <c r="E15" s="2" t="e">
        <f>$B15*(PasteDataHere!D15/SUM(PasteDataHere!$B15:'PasteDataHere'!$R15))</f>
        <v>#DIV/0!</v>
      </c>
      <c r="F15" s="2" t="e">
        <f>$B15*(PasteDataHere!E15/SUM(PasteDataHere!$B15:'PasteDataHere'!$R15))</f>
        <v>#DIV/0!</v>
      </c>
      <c r="G15" s="2" t="e">
        <f>$B15*(PasteDataHere!F15/SUM(PasteDataHere!$B15:'PasteDataHere'!$R15))</f>
        <v>#DIV/0!</v>
      </c>
      <c r="H15" s="2" t="e">
        <f>$B15*(PasteDataHere!G15/SUM(PasteDataHere!$B15:'PasteDataHere'!$R15))</f>
        <v>#DIV/0!</v>
      </c>
      <c r="I15" s="2" t="e">
        <f>$B15*(PasteDataHere!H15/SUM(PasteDataHere!$B15:'PasteDataHere'!$R15))</f>
        <v>#DIV/0!</v>
      </c>
      <c r="J15" s="2" t="e">
        <f>$B15*(PasteDataHere!I15/SUM(PasteDataHere!$B15:'PasteDataHere'!$R15))</f>
        <v>#DIV/0!</v>
      </c>
      <c r="K15" s="2" t="e">
        <f>$B15*(PasteDataHere!J15/SUM(PasteDataHere!$B15:'PasteDataHere'!$R15))</f>
        <v>#DIV/0!</v>
      </c>
      <c r="L15" s="2" t="e">
        <f>$B15*(PasteDataHere!K15/SUM(PasteDataHere!$B15:'PasteDataHere'!$R15))</f>
        <v>#DIV/0!</v>
      </c>
      <c r="M15" s="2" t="e">
        <f>$B15*(PasteDataHere!L15/SUM(PasteDataHere!$B15:'PasteDataHere'!$R15))</f>
        <v>#DIV/0!</v>
      </c>
      <c r="N15" s="2" t="e">
        <f>$B15*(PasteDataHere!M15/SUM(PasteDataHere!$B15:'PasteDataHere'!$R15))</f>
        <v>#DIV/0!</v>
      </c>
      <c r="O15" s="2" t="e">
        <f>$B15*(PasteDataHere!N15/SUM(PasteDataHere!$B15:'PasteDataHere'!$R15))</f>
        <v>#DIV/0!</v>
      </c>
      <c r="P15" s="2" t="e">
        <f>$B15*(PasteDataHere!O15/SUM(PasteDataHere!$B15:'PasteDataHere'!$R15))</f>
        <v>#DIV/0!</v>
      </c>
      <c r="Q15" s="2" t="e">
        <f>$B15*(PasteDataHere!P15/SUM(PasteDataHere!$B15:'PasteDataHere'!$R15))</f>
        <v>#DIV/0!</v>
      </c>
      <c r="R15" s="2" t="e">
        <f>$B15*(PasteDataHere!Q15/SUM(PasteDataHere!$B15:'PasteDataHere'!$R15))</f>
        <v>#DIV/0!</v>
      </c>
      <c r="S15" s="2" t="e">
        <f>$B15*(PasteDataHere!R15/SUM(PasteDataHere!$B15:'PasteDataHere'!$R15))</f>
        <v>#DIV/0!</v>
      </c>
      <c r="T15" s="3" t="e">
        <f>SUM(O3:O19)</f>
        <v>#DIV/0!</v>
      </c>
      <c r="U15" s="4" t="e">
        <f t="shared" si="0"/>
        <v>#DIV/0!</v>
      </c>
      <c r="V15" s="2"/>
      <c r="W15" s="2"/>
      <c r="X15" s="2"/>
      <c r="Y15" s="2"/>
      <c r="Z15" s="2"/>
      <c r="AA15" s="2"/>
      <c r="AB15" s="2"/>
      <c r="AC15" s="2"/>
    </row>
    <row r="16" spans="1:29" x14ac:dyDescent="0.25">
      <c r="A16" t="s">
        <v>46</v>
      </c>
      <c r="B16" s="1">
        <f>PasteDataHere!C40</f>
        <v>0</v>
      </c>
      <c r="C16" s="2" t="e">
        <f>$B16*(PasteDataHere!B16/SUM(PasteDataHere!$B16:'PasteDataHere'!$R16))</f>
        <v>#DIV/0!</v>
      </c>
      <c r="D16" s="2" t="e">
        <f>$B16*(PasteDataHere!C16/SUM(PasteDataHere!$B16:'PasteDataHere'!$R16))</f>
        <v>#DIV/0!</v>
      </c>
      <c r="E16" s="2" t="e">
        <f>$B16*(PasteDataHere!D16/SUM(PasteDataHere!$B16:'PasteDataHere'!$R16))</f>
        <v>#DIV/0!</v>
      </c>
      <c r="F16" s="2" t="e">
        <f>$B16*(PasteDataHere!E16/SUM(PasteDataHere!$B16:'PasteDataHere'!$R16))</f>
        <v>#DIV/0!</v>
      </c>
      <c r="G16" s="2" t="e">
        <f>$B16*(PasteDataHere!F16/SUM(PasteDataHere!$B16:'PasteDataHere'!$R16))</f>
        <v>#DIV/0!</v>
      </c>
      <c r="H16" s="2" t="e">
        <f>$B16*(PasteDataHere!G16/SUM(PasteDataHere!$B16:'PasteDataHere'!$R16))</f>
        <v>#DIV/0!</v>
      </c>
      <c r="I16" s="2" t="e">
        <f>$B16*(PasteDataHere!H16/SUM(PasteDataHere!$B16:'PasteDataHere'!$R16))</f>
        <v>#DIV/0!</v>
      </c>
      <c r="J16" s="2" t="e">
        <f>$B16*(PasteDataHere!I16/SUM(PasteDataHere!$B16:'PasteDataHere'!$R16))</f>
        <v>#DIV/0!</v>
      </c>
      <c r="K16" s="2" t="e">
        <f>$B16*(PasteDataHere!J16/SUM(PasteDataHere!$B16:'PasteDataHere'!$R16))</f>
        <v>#DIV/0!</v>
      </c>
      <c r="L16" s="2" t="e">
        <f>$B16*(PasteDataHere!K16/SUM(PasteDataHere!$B16:'PasteDataHere'!$R16))</f>
        <v>#DIV/0!</v>
      </c>
      <c r="M16" s="2" t="e">
        <f>$B16*(PasteDataHere!L16/SUM(PasteDataHere!$B16:'PasteDataHere'!$R16))</f>
        <v>#DIV/0!</v>
      </c>
      <c r="N16" s="2" t="e">
        <f>$B16*(PasteDataHere!M16/SUM(PasteDataHere!$B16:'PasteDataHere'!$R16))</f>
        <v>#DIV/0!</v>
      </c>
      <c r="O16" s="2" t="e">
        <f>$B16*(PasteDataHere!N16/SUM(PasteDataHere!$B16:'PasteDataHere'!$R16))</f>
        <v>#DIV/0!</v>
      </c>
      <c r="P16" s="2" t="e">
        <f>$B16*(PasteDataHere!O16/SUM(PasteDataHere!$B16:'PasteDataHere'!$R16))</f>
        <v>#DIV/0!</v>
      </c>
      <c r="Q16" s="2" t="e">
        <f>$B16*(PasteDataHere!P16/SUM(PasteDataHere!$B16:'PasteDataHere'!$R16))</f>
        <v>#DIV/0!</v>
      </c>
      <c r="R16" s="2" t="e">
        <f>$B16*(PasteDataHere!Q16/SUM(PasteDataHere!$B16:'PasteDataHere'!$R16))</f>
        <v>#DIV/0!</v>
      </c>
      <c r="S16" s="2" t="e">
        <f>$B16*(PasteDataHere!R16/SUM(PasteDataHere!$B16:'PasteDataHere'!$R16))</f>
        <v>#DIV/0!</v>
      </c>
      <c r="T16" s="3" t="e">
        <f>SUM(P3:P19)</f>
        <v>#DIV/0!</v>
      </c>
      <c r="U16" s="4" t="e">
        <f t="shared" si="0"/>
        <v>#DIV/0!</v>
      </c>
      <c r="V16" s="2"/>
      <c r="W16" s="2"/>
      <c r="X16" s="2"/>
      <c r="Y16" s="2"/>
      <c r="Z16" s="2"/>
      <c r="AA16" s="2"/>
      <c r="AB16" s="2"/>
      <c r="AC16" s="2"/>
    </row>
    <row r="17" spans="1:29" x14ac:dyDescent="0.25">
      <c r="A17" t="s">
        <v>47</v>
      </c>
      <c r="B17" s="1">
        <f>PasteDataHere!C41</f>
        <v>0</v>
      </c>
      <c r="C17" s="2" t="e">
        <f>$B17*(PasteDataHere!B17/SUM(PasteDataHere!$B17:'PasteDataHere'!$R17))</f>
        <v>#DIV/0!</v>
      </c>
      <c r="D17" s="2" t="e">
        <f>$B17*(PasteDataHere!C17/SUM(PasteDataHere!$B17:'PasteDataHere'!$R17))</f>
        <v>#DIV/0!</v>
      </c>
      <c r="E17" s="2" t="e">
        <f>$B17*(PasteDataHere!D17/SUM(PasteDataHere!$B17:'PasteDataHere'!$R17))</f>
        <v>#DIV/0!</v>
      </c>
      <c r="F17" s="2" t="e">
        <f>$B17*(PasteDataHere!E17/SUM(PasteDataHere!$B17:'PasteDataHere'!$R17))</f>
        <v>#DIV/0!</v>
      </c>
      <c r="G17" s="2" t="e">
        <f>$B17*(PasteDataHere!F17/SUM(PasteDataHere!$B17:'PasteDataHere'!$R17))</f>
        <v>#DIV/0!</v>
      </c>
      <c r="H17" s="2" t="e">
        <f>$B17*(PasteDataHere!G17/SUM(PasteDataHere!$B17:'PasteDataHere'!$R17))</f>
        <v>#DIV/0!</v>
      </c>
      <c r="I17" s="2" t="e">
        <f>$B17*(PasteDataHere!H17/SUM(PasteDataHere!$B17:'PasteDataHere'!$R17))</f>
        <v>#DIV/0!</v>
      </c>
      <c r="J17" s="2" t="e">
        <f>$B17*(PasteDataHere!I17/SUM(PasteDataHere!$B17:'PasteDataHere'!$R17))</f>
        <v>#DIV/0!</v>
      </c>
      <c r="K17" s="2" t="e">
        <f>$B17*(PasteDataHere!J17/SUM(PasteDataHere!$B17:'PasteDataHere'!$R17))</f>
        <v>#DIV/0!</v>
      </c>
      <c r="L17" s="2" t="e">
        <f>$B17*(PasteDataHere!K17/SUM(PasteDataHere!$B17:'PasteDataHere'!$R17))</f>
        <v>#DIV/0!</v>
      </c>
      <c r="M17" s="2" t="e">
        <f>$B17*(PasteDataHere!L17/SUM(PasteDataHere!$B17:'PasteDataHere'!$R17))</f>
        <v>#DIV/0!</v>
      </c>
      <c r="N17" s="2" t="e">
        <f>$B17*(PasteDataHere!M17/SUM(PasteDataHere!$B17:'PasteDataHere'!$R17))</f>
        <v>#DIV/0!</v>
      </c>
      <c r="O17" s="2" t="e">
        <f>$B17*(PasteDataHere!N17/SUM(PasteDataHere!$B17:'PasteDataHere'!$R17))</f>
        <v>#DIV/0!</v>
      </c>
      <c r="P17" s="2" t="e">
        <f>$B17*(PasteDataHere!O17/SUM(PasteDataHere!$B17:'PasteDataHere'!$R17))</f>
        <v>#DIV/0!</v>
      </c>
      <c r="Q17" s="2" t="e">
        <f>$B17*(PasteDataHere!P17/SUM(PasteDataHere!$B17:'PasteDataHere'!$R17))</f>
        <v>#DIV/0!</v>
      </c>
      <c r="R17" s="2" t="e">
        <f>$B17*(PasteDataHere!Q17/SUM(PasteDataHere!$B17:'PasteDataHere'!$R17))</f>
        <v>#DIV/0!</v>
      </c>
      <c r="S17" s="2" t="e">
        <f>$B17*(PasteDataHere!R17/SUM(PasteDataHere!$B17:'PasteDataHere'!$R17))</f>
        <v>#DIV/0!</v>
      </c>
      <c r="T17" s="3" t="e">
        <f>SUM(Q3:Q19)</f>
        <v>#DIV/0!</v>
      </c>
      <c r="U17" s="4" t="e">
        <f t="shared" si="0"/>
        <v>#DIV/0!</v>
      </c>
      <c r="V17" s="2"/>
      <c r="W17" s="2"/>
      <c r="X17" s="2"/>
      <c r="Y17" s="2"/>
      <c r="Z17" s="2"/>
      <c r="AA17" s="2"/>
      <c r="AB17" s="2"/>
      <c r="AC17" s="2"/>
    </row>
    <row r="18" spans="1:29" x14ac:dyDescent="0.25">
      <c r="A18" t="s">
        <v>48</v>
      </c>
      <c r="B18" s="1">
        <f>PasteDataHere!C42</f>
        <v>0</v>
      </c>
      <c r="C18" s="2" t="e">
        <f>$B18*(PasteDataHere!B18/SUM(PasteDataHere!$B18:'PasteDataHere'!$R18))</f>
        <v>#DIV/0!</v>
      </c>
      <c r="D18" s="2" t="e">
        <f>$B18*(PasteDataHere!C18/SUM(PasteDataHere!$B18:'PasteDataHere'!$R18))</f>
        <v>#DIV/0!</v>
      </c>
      <c r="E18" s="2" t="e">
        <f>$B18*(PasteDataHere!D18/SUM(PasteDataHere!$B18:'PasteDataHere'!$R18))</f>
        <v>#DIV/0!</v>
      </c>
      <c r="F18" s="2" t="e">
        <f>$B18*(PasteDataHere!E18/SUM(PasteDataHere!$B18:'PasteDataHere'!$R18))</f>
        <v>#DIV/0!</v>
      </c>
      <c r="G18" s="2" t="e">
        <f>$B18*(PasteDataHere!F18/SUM(PasteDataHere!$B18:'PasteDataHere'!$R18))</f>
        <v>#DIV/0!</v>
      </c>
      <c r="H18" s="2" t="e">
        <f>$B18*(PasteDataHere!G18/SUM(PasteDataHere!$B18:'PasteDataHere'!$R18))</f>
        <v>#DIV/0!</v>
      </c>
      <c r="I18" s="2" t="e">
        <f>$B18*(PasteDataHere!H18/SUM(PasteDataHere!$B18:'PasteDataHere'!$R18))</f>
        <v>#DIV/0!</v>
      </c>
      <c r="J18" s="2" t="e">
        <f>$B18*(PasteDataHere!I18/SUM(PasteDataHere!$B18:'PasteDataHere'!$R18))</f>
        <v>#DIV/0!</v>
      </c>
      <c r="K18" s="2" t="e">
        <f>$B18*(PasteDataHere!J18/SUM(PasteDataHere!$B18:'PasteDataHere'!$R18))</f>
        <v>#DIV/0!</v>
      </c>
      <c r="L18" s="2" t="e">
        <f>$B18*(PasteDataHere!K18/SUM(PasteDataHere!$B18:'PasteDataHere'!$R18))</f>
        <v>#DIV/0!</v>
      </c>
      <c r="M18" s="2" t="e">
        <f>$B18*(PasteDataHere!L18/SUM(PasteDataHere!$B18:'PasteDataHere'!$R18))</f>
        <v>#DIV/0!</v>
      </c>
      <c r="N18" s="2" t="e">
        <f>$B18*(PasteDataHere!M18/SUM(PasteDataHere!$B18:'PasteDataHere'!$R18))</f>
        <v>#DIV/0!</v>
      </c>
      <c r="O18" s="2" t="e">
        <f>$B18*(PasteDataHere!N18/SUM(PasteDataHere!$B18:'PasteDataHere'!$R18))</f>
        <v>#DIV/0!</v>
      </c>
      <c r="P18" s="2" t="e">
        <f>$B18*(PasteDataHere!O18/SUM(PasteDataHere!$B18:'PasteDataHere'!$R18))</f>
        <v>#DIV/0!</v>
      </c>
      <c r="Q18" s="2" t="e">
        <f>$B18*(PasteDataHere!P18/SUM(PasteDataHere!$B18:'PasteDataHere'!$R18))</f>
        <v>#DIV/0!</v>
      </c>
      <c r="R18" s="2" t="e">
        <f>$B18*(PasteDataHere!Q18/SUM(PasteDataHere!$B18:'PasteDataHere'!$R18))</f>
        <v>#DIV/0!</v>
      </c>
      <c r="S18" s="2" t="e">
        <f>$B18*(PasteDataHere!R18/SUM(PasteDataHere!$B18:'PasteDataHere'!$R18))</f>
        <v>#DIV/0!</v>
      </c>
      <c r="T18" s="3" t="e">
        <f>SUM(R3:R19)</f>
        <v>#DIV/0!</v>
      </c>
      <c r="U18" s="4" t="e">
        <f t="shared" si="0"/>
        <v>#DIV/0!</v>
      </c>
      <c r="V18" s="2"/>
      <c r="W18" s="2"/>
      <c r="X18" s="2"/>
      <c r="Y18" s="2"/>
      <c r="Z18" s="2"/>
      <c r="AA18" s="2"/>
      <c r="AB18" s="2"/>
      <c r="AC18" s="2"/>
    </row>
    <row r="19" spans="1:29" x14ac:dyDescent="0.25">
      <c r="A19" t="s">
        <v>49</v>
      </c>
      <c r="B19" s="1">
        <f>PasteDataHere!C45</f>
        <v>0</v>
      </c>
      <c r="C19" s="2" t="e">
        <f>$B19*(PasteDataHere!B19/SUM(PasteDataHere!$B19:'PasteDataHere'!$R19))</f>
        <v>#DIV/0!</v>
      </c>
      <c r="D19" s="2" t="e">
        <f>$B19*(PasteDataHere!C19/SUM(PasteDataHere!$B19:'PasteDataHere'!$R19))</f>
        <v>#DIV/0!</v>
      </c>
      <c r="E19" s="2" t="e">
        <f>$B19*(PasteDataHere!D19/SUM(PasteDataHere!$B19:'PasteDataHere'!$R19))</f>
        <v>#DIV/0!</v>
      </c>
      <c r="F19" s="2" t="e">
        <f>$B19*(PasteDataHere!E19/SUM(PasteDataHere!$B19:'PasteDataHere'!$R19))</f>
        <v>#DIV/0!</v>
      </c>
      <c r="G19" s="2" t="e">
        <f>$B19*(PasteDataHere!F19/SUM(PasteDataHere!$B19:'PasteDataHere'!$R19))</f>
        <v>#DIV/0!</v>
      </c>
      <c r="H19" s="2" t="e">
        <f>$B19*(PasteDataHere!G19/SUM(PasteDataHere!$B19:'PasteDataHere'!$R19))</f>
        <v>#DIV/0!</v>
      </c>
      <c r="I19" s="2" t="e">
        <f>$B19*(PasteDataHere!H19/SUM(PasteDataHere!$B19:'PasteDataHere'!$R19))</f>
        <v>#DIV/0!</v>
      </c>
      <c r="J19" s="2" t="e">
        <f>$B19*(PasteDataHere!I19/SUM(PasteDataHere!$B19:'PasteDataHere'!$R19))</f>
        <v>#DIV/0!</v>
      </c>
      <c r="K19" s="2" t="e">
        <f>$B19*(PasteDataHere!J19/SUM(PasteDataHere!$B19:'PasteDataHere'!$R19))</f>
        <v>#DIV/0!</v>
      </c>
      <c r="L19" s="2" t="e">
        <f>$B19*(PasteDataHere!K19/SUM(PasteDataHere!$B19:'PasteDataHere'!$R19))</f>
        <v>#DIV/0!</v>
      </c>
      <c r="M19" s="2" t="e">
        <f>$B19*(PasteDataHere!L19/SUM(PasteDataHere!$B19:'PasteDataHere'!$R19))</f>
        <v>#DIV/0!</v>
      </c>
      <c r="N19" s="2" t="e">
        <f>$B19*(PasteDataHere!M19/SUM(PasteDataHere!$B19:'PasteDataHere'!$R19))</f>
        <v>#DIV/0!</v>
      </c>
      <c r="O19" s="2" t="e">
        <f>$B19*(PasteDataHere!N19/SUM(PasteDataHere!$B19:'PasteDataHere'!$R19))</f>
        <v>#DIV/0!</v>
      </c>
      <c r="P19" s="2" t="e">
        <f>$B19*(PasteDataHere!O19/SUM(PasteDataHere!$B19:'PasteDataHere'!$R19))</f>
        <v>#DIV/0!</v>
      </c>
      <c r="Q19" s="2" t="e">
        <f>$B19*(PasteDataHere!P19/SUM(PasteDataHere!$B19:'PasteDataHere'!$R19))</f>
        <v>#DIV/0!</v>
      </c>
      <c r="R19" s="2" t="e">
        <f>$B19*(PasteDataHere!Q19/SUM(PasteDataHere!$B19:'PasteDataHere'!$R19))</f>
        <v>#DIV/0!</v>
      </c>
      <c r="S19" s="2" t="e">
        <f>$B19*(PasteDataHere!R19/SUM(PasteDataHere!$B19:'PasteDataHere'!$R19))</f>
        <v>#DIV/0!</v>
      </c>
      <c r="T19" s="3" t="e">
        <f>SUM(S3:S19)</f>
        <v>#DIV/0!</v>
      </c>
      <c r="U19" s="4" t="e">
        <f t="shared" si="0"/>
        <v>#DIV/0!</v>
      </c>
      <c r="V19" s="2"/>
      <c r="W19" s="2"/>
      <c r="X19" s="2"/>
      <c r="Y19" s="2"/>
      <c r="Z19" s="2"/>
      <c r="AA19" s="2"/>
      <c r="AB19" s="2"/>
      <c r="AC19" s="2"/>
    </row>
    <row r="22" spans="1:29" x14ac:dyDescent="0.25">
      <c r="B22" s="2"/>
    </row>
    <row r="23" spans="1:29" x14ac:dyDescent="0.25">
      <c r="D2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PasteDataHere</vt:lpstr>
      <vt:lpstr>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Gatis, Naomi</dc:creator>
  <cp:lastModifiedBy>Gatis, Naomi</cp:lastModifiedBy>
  <dcterms:created xsi:type="dcterms:W3CDTF">2021-04-28T07:52:29Z</dcterms:created>
  <dcterms:modified xsi:type="dcterms:W3CDTF">2021-05-05T15:15:11Z</dcterms:modified>
</cp:coreProperties>
</file>