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14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ocommowi/Documents/MS_Challenge_2021/Challenge_Results/"/>
    </mc:Choice>
  </mc:AlternateContent>
  <xr:revisionPtr revIDLastSave="0" documentId="13_ncr:1_{093C2203-030A-5C4E-8855-474D09B574B8}" xr6:coauthVersionLast="47" xr6:coauthVersionMax="47" xr10:uidLastSave="{00000000-0000-0000-0000-000000000000}"/>
  <bookViews>
    <workbookView xWindow="360" yWindow="500" windowWidth="35840" windowHeight="20360" activeTab="1" xr2:uid="{DBA121BF-250A-514F-B029-3D0F3C45EBA3}"/>
  </bookViews>
  <sheets>
    <sheet name="F1 score" sheetId="1" r:id="rId1"/>
    <sheet name="Dice" sheetId="2" r:id="rId2"/>
    <sheet name="NbTestedLesions" sheetId="3" r:id="rId3"/>
    <sheet name="VolTestedLesions" sheetId="4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L30" i="4" l="1"/>
  <c r="AK30" i="4"/>
  <c r="AL29" i="4"/>
  <c r="AK29" i="4"/>
  <c r="AL28" i="4"/>
  <c r="AK28" i="4"/>
  <c r="AL27" i="4"/>
  <c r="AK27" i="4"/>
  <c r="AL26" i="4"/>
  <c r="AK26" i="4"/>
  <c r="AL25" i="4"/>
  <c r="AK25" i="4"/>
  <c r="AL24" i="4"/>
  <c r="AK24" i="4"/>
  <c r="AL23" i="4"/>
  <c r="AK23" i="4"/>
  <c r="AL22" i="4"/>
  <c r="AK22" i="4"/>
  <c r="AL21" i="4"/>
  <c r="AK21" i="4"/>
  <c r="AL20" i="4"/>
  <c r="AK20" i="4"/>
  <c r="AL19" i="4"/>
  <c r="AK19" i="4"/>
  <c r="AL18" i="4"/>
  <c r="AK18" i="4"/>
  <c r="AL17" i="4"/>
  <c r="AK17" i="4"/>
  <c r="AL16" i="4"/>
  <c r="AK16" i="4"/>
  <c r="AL15" i="4"/>
  <c r="AK15" i="4"/>
  <c r="AL14" i="4"/>
  <c r="AK14" i="4"/>
  <c r="AL13" i="4"/>
  <c r="AK13" i="4"/>
  <c r="AL12" i="4"/>
  <c r="AK12" i="4"/>
  <c r="AL11" i="4"/>
  <c r="AK11" i="4"/>
  <c r="AL10" i="4"/>
  <c r="AK10" i="4"/>
  <c r="AL9" i="4"/>
  <c r="AK9" i="4"/>
  <c r="AL8" i="4"/>
  <c r="AK8" i="4"/>
  <c r="AL7" i="4"/>
  <c r="AK7" i="4"/>
  <c r="AL6" i="4"/>
  <c r="AK6" i="4"/>
  <c r="AL5" i="4"/>
  <c r="AK5" i="4"/>
  <c r="AL4" i="4"/>
  <c r="AK4" i="4"/>
  <c r="AL3" i="4"/>
  <c r="AK3" i="4"/>
  <c r="AL32" i="4"/>
  <c r="AI34" i="4"/>
  <c r="AH34" i="4"/>
  <c r="AG34" i="4"/>
  <c r="AF34" i="4"/>
  <c r="AE34" i="4"/>
  <c r="AD34" i="4"/>
  <c r="AC34" i="4"/>
  <c r="AB34" i="4"/>
  <c r="AA34" i="4"/>
  <c r="Z34" i="4"/>
  <c r="Y34" i="4"/>
  <c r="X34" i="4"/>
  <c r="W34" i="4"/>
  <c r="V34" i="4"/>
  <c r="U34" i="4"/>
  <c r="T34" i="4"/>
  <c r="S34" i="4"/>
  <c r="R34" i="4"/>
  <c r="Q34" i="4"/>
  <c r="P34" i="4"/>
  <c r="O34" i="4"/>
  <c r="N34" i="4"/>
  <c r="M34" i="4"/>
  <c r="L34" i="4"/>
  <c r="K34" i="4"/>
  <c r="J34" i="4"/>
  <c r="I34" i="4"/>
  <c r="H34" i="4"/>
  <c r="G34" i="4"/>
  <c r="F34" i="4"/>
  <c r="E34" i="4"/>
  <c r="D34" i="4"/>
  <c r="C34" i="4"/>
  <c r="B34" i="4"/>
  <c r="AL34" i="4" s="1"/>
  <c r="AI33" i="4"/>
  <c r="AH33" i="4"/>
  <c r="AG33" i="4"/>
  <c r="AF33" i="4"/>
  <c r="AE33" i="4"/>
  <c r="AD33" i="4"/>
  <c r="AC33" i="4"/>
  <c r="AB33" i="4"/>
  <c r="AA33" i="4"/>
  <c r="Z33" i="4"/>
  <c r="Y33" i="4"/>
  <c r="X33" i="4"/>
  <c r="W33" i="4"/>
  <c r="V33" i="4"/>
  <c r="U33" i="4"/>
  <c r="T33" i="4"/>
  <c r="S33" i="4"/>
  <c r="R33" i="4"/>
  <c r="Q33" i="4"/>
  <c r="P33" i="4"/>
  <c r="O33" i="4"/>
  <c r="N33" i="4"/>
  <c r="M33" i="4"/>
  <c r="L33" i="4"/>
  <c r="K33" i="4"/>
  <c r="J33" i="4"/>
  <c r="I33" i="4"/>
  <c r="H33" i="4"/>
  <c r="G33" i="4"/>
  <c r="F33" i="4"/>
  <c r="E33" i="4"/>
  <c r="D33" i="4"/>
  <c r="C33" i="4"/>
  <c r="B33" i="4"/>
  <c r="AL33" i="4" s="1"/>
  <c r="AK12" i="3"/>
  <c r="AL30" i="3"/>
  <c r="AK30" i="3"/>
  <c r="AL29" i="3"/>
  <c r="AK29" i="3"/>
  <c r="AL28" i="3"/>
  <c r="AK28" i="3"/>
  <c r="AL27" i="3"/>
  <c r="AK27" i="3"/>
  <c r="AL26" i="3"/>
  <c r="AK26" i="3"/>
  <c r="AL25" i="3"/>
  <c r="AK25" i="3"/>
  <c r="AL24" i="3"/>
  <c r="AK24" i="3"/>
  <c r="AL23" i="3"/>
  <c r="AK23" i="3"/>
  <c r="AL22" i="3"/>
  <c r="AK22" i="3"/>
  <c r="AL21" i="3"/>
  <c r="AK21" i="3"/>
  <c r="AL20" i="3"/>
  <c r="AK20" i="3"/>
  <c r="AL19" i="3"/>
  <c r="AK19" i="3"/>
  <c r="AL18" i="3"/>
  <c r="AK18" i="3"/>
  <c r="AL17" i="3"/>
  <c r="AK17" i="3"/>
  <c r="AL16" i="3"/>
  <c r="AK16" i="3"/>
  <c r="AL15" i="3"/>
  <c r="AK15" i="3"/>
  <c r="AL14" i="3"/>
  <c r="AK14" i="3"/>
  <c r="AL13" i="3"/>
  <c r="AK13" i="3"/>
  <c r="AL12" i="3"/>
  <c r="AL11" i="3"/>
  <c r="AK11" i="3"/>
  <c r="AL10" i="3"/>
  <c r="AK10" i="3"/>
  <c r="AL9" i="3"/>
  <c r="AK9" i="3"/>
  <c r="AL8" i="3"/>
  <c r="AK8" i="3"/>
  <c r="AL7" i="3"/>
  <c r="AK7" i="3"/>
  <c r="AL6" i="3"/>
  <c r="AK6" i="3"/>
  <c r="AL5" i="3"/>
  <c r="AK5" i="3"/>
  <c r="AL4" i="3"/>
  <c r="AK4" i="3"/>
  <c r="AL3" i="3"/>
  <c r="AK3" i="3"/>
  <c r="C33" i="3"/>
  <c r="D33" i="3"/>
  <c r="E33" i="3"/>
  <c r="F33" i="3"/>
  <c r="G33" i="3"/>
  <c r="H33" i="3"/>
  <c r="I33" i="3"/>
  <c r="J33" i="3"/>
  <c r="K33" i="3"/>
  <c r="L33" i="3"/>
  <c r="M33" i="3"/>
  <c r="N33" i="3"/>
  <c r="O33" i="3"/>
  <c r="P33" i="3"/>
  <c r="Q33" i="3"/>
  <c r="R33" i="3"/>
  <c r="S33" i="3"/>
  <c r="T33" i="3"/>
  <c r="U33" i="3"/>
  <c r="V33" i="3"/>
  <c r="W33" i="3"/>
  <c r="X33" i="3"/>
  <c r="Y33" i="3"/>
  <c r="Z33" i="3"/>
  <c r="AA33" i="3"/>
  <c r="AB33" i="3"/>
  <c r="AC33" i="3"/>
  <c r="AD33" i="3"/>
  <c r="AE33" i="3"/>
  <c r="AF33" i="3"/>
  <c r="AG33" i="3"/>
  <c r="AH33" i="3"/>
  <c r="AI33" i="3"/>
  <c r="C34" i="3"/>
  <c r="D34" i="3"/>
  <c r="E34" i="3"/>
  <c r="F34" i="3"/>
  <c r="G34" i="3"/>
  <c r="H34" i="3"/>
  <c r="I34" i="3"/>
  <c r="J34" i="3"/>
  <c r="K34" i="3"/>
  <c r="L34" i="3"/>
  <c r="M34" i="3"/>
  <c r="N34" i="3"/>
  <c r="O34" i="3"/>
  <c r="P34" i="3"/>
  <c r="Q34" i="3"/>
  <c r="R34" i="3"/>
  <c r="S34" i="3"/>
  <c r="T34" i="3"/>
  <c r="U34" i="3"/>
  <c r="V34" i="3"/>
  <c r="W34" i="3"/>
  <c r="X34" i="3"/>
  <c r="Y34" i="3"/>
  <c r="Z34" i="3"/>
  <c r="AA34" i="3"/>
  <c r="AB34" i="3"/>
  <c r="AC34" i="3"/>
  <c r="AD34" i="3"/>
  <c r="AE34" i="3"/>
  <c r="AF34" i="3"/>
  <c r="AG34" i="3"/>
  <c r="AH34" i="3"/>
  <c r="AI34" i="3"/>
  <c r="B34" i="3"/>
  <c r="B33" i="3"/>
  <c r="AL33" i="3" s="1"/>
  <c r="AM36" i="2"/>
  <c r="AJ38" i="2"/>
  <c r="AI38" i="2"/>
  <c r="AH38" i="2"/>
  <c r="AG38" i="2"/>
  <c r="AF38" i="2"/>
  <c r="AE38" i="2"/>
  <c r="AD38" i="2"/>
  <c r="AC38" i="2"/>
  <c r="AB38" i="2"/>
  <c r="AA38" i="2"/>
  <c r="Z38" i="2"/>
  <c r="Y38" i="2"/>
  <c r="X38" i="2"/>
  <c r="W38" i="2"/>
  <c r="V38" i="2"/>
  <c r="U38" i="2"/>
  <c r="T38" i="2"/>
  <c r="S38" i="2"/>
  <c r="R38" i="2"/>
  <c r="Q38" i="2"/>
  <c r="P38" i="2"/>
  <c r="O38" i="2"/>
  <c r="N38" i="2"/>
  <c r="M38" i="2"/>
  <c r="L38" i="2"/>
  <c r="K38" i="2"/>
  <c r="J38" i="2"/>
  <c r="I38" i="2"/>
  <c r="H38" i="2"/>
  <c r="G38" i="2"/>
  <c r="F38" i="2"/>
  <c r="E38" i="2"/>
  <c r="D38" i="2"/>
  <c r="C38" i="2"/>
  <c r="AJ37" i="2"/>
  <c r="AI37" i="2"/>
  <c r="AH37" i="2"/>
  <c r="AG37" i="2"/>
  <c r="AF37" i="2"/>
  <c r="AE37" i="2"/>
  <c r="AD37" i="2"/>
  <c r="AC37" i="2"/>
  <c r="AB37" i="2"/>
  <c r="AA37" i="2"/>
  <c r="Z37" i="2"/>
  <c r="Y37" i="2"/>
  <c r="X37" i="2"/>
  <c r="W37" i="2"/>
  <c r="V37" i="2"/>
  <c r="U37" i="2"/>
  <c r="T37" i="2"/>
  <c r="S37" i="2"/>
  <c r="R37" i="2"/>
  <c r="Q37" i="2"/>
  <c r="P37" i="2"/>
  <c r="O37" i="2"/>
  <c r="N37" i="2"/>
  <c r="M37" i="2"/>
  <c r="L37" i="2"/>
  <c r="K37" i="2"/>
  <c r="J37" i="2"/>
  <c r="I37" i="2"/>
  <c r="H37" i="2"/>
  <c r="G37" i="2"/>
  <c r="F37" i="2"/>
  <c r="E37" i="2"/>
  <c r="D37" i="2"/>
  <c r="C37" i="2"/>
  <c r="AM37" i="2" s="1"/>
  <c r="AM36" i="1"/>
  <c r="G38" i="1"/>
  <c r="H38" i="1"/>
  <c r="I38" i="1"/>
  <c r="J38" i="1"/>
  <c r="K38" i="1"/>
  <c r="L38" i="1"/>
  <c r="M38" i="1"/>
  <c r="N38" i="1"/>
  <c r="O38" i="1"/>
  <c r="P38" i="1"/>
  <c r="Q38" i="1"/>
  <c r="R38" i="1"/>
  <c r="S38" i="1"/>
  <c r="T38" i="1"/>
  <c r="U38" i="1"/>
  <c r="V38" i="1"/>
  <c r="W38" i="1"/>
  <c r="X38" i="1"/>
  <c r="Y38" i="1"/>
  <c r="Z38" i="1"/>
  <c r="AA38" i="1"/>
  <c r="AB38" i="1"/>
  <c r="AC38" i="1"/>
  <c r="AD38" i="1"/>
  <c r="AE38" i="1"/>
  <c r="AF38" i="1"/>
  <c r="AG38" i="1"/>
  <c r="AH38" i="1"/>
  <c r="AI38" i="1"/>
  <c r="AJ38" i="1"/>
  <c r="F38" i="1"/>
  <c r="D38" i="1"/>
  <c r="E38" i="1"/>
  <c r="C38" i="1"/>
  <c r="D37" i="1"/>
  <c r="E37" i="1"/>
  <c r="F37" i="1"/>
  <c r="G37" i="1"/>
  <c r="H37" i="1"/>
  <c r="I37" i="1"/>
  <c r="J37" i="1"/>
  <c r="K37" i="1"/>
  <c r="L37" i="1"/>
  <c r="M37" i="1"/>
  <c r="N37" i="1"/>
  <c r="O37" i="1"/>
  <c r="P37" i="1"/>
  <c r="Q37" i="1"/>
  <c r="R37" i="1"/>
  <c r="S37" i="1"/>
  <c r="T37" i="1"/>
  <c r="U37" i="1"/>
  <c r="V37" i="1"/>
  <c r="W37" i="1"/>
  <c r="X37" i="1"/>
  <c r="Y37" i="1"/>
  <c r="Z37" i="1"/>
  <c r="AA37" i="1"/>
  <c r="AB37" i="1"/>
  <c r="AC37" i="1"/>
  <c r="AD37" i="1"/>
  <c r="AE37" i="1"/>
  <c r="AF37" i="1"/>
  <c r="AG37" i="1"/>
  <c r="AH37" i="1"/>
  <c r="AI37" i="1"/>
  <c r="AJ37" i="1"/>
  <c r="C37" i="1"/>
  <c r="AM34" i="1"/>
  <c r="AL34" i="1"/>
  <c r="AM33" i="1"/>
  <c r="AL33" i="1"/>
  <c r="AM32" i="1"/>
  <c r="AL32" i="1"/>
  <c r="AM31" i="1"/>
  <c r="AL31" i="1"/>
  <c r="AM30" i="1"/>
  <c r="AL30" i="1"/>
  <c r="AM29" i="1"/>
  <c r="AL29" i="1"/>
  <c r="AM28" i="1"/>
  <c r="AL28" i="1"/>
  <c r="AM27" i="1"/>
  <c r="AL27" i="1"/>
  <c r="AM26" i="1"/>
  <c r="AL26" i="1"/>
  <c r="AM25" i="1"/>
  <c r="AL25" i="1"/>
  <c r="AM24" i="1"/>
  <c r="AL24" i="1"/>
  <c r="AM23" i="1"/>
  <c r="AL23" i="1"/>
  <c r="AM22" i="1"/>
  <c r="AL22" i="1"/>
  <c r="AM21" i="1"/>
  <c r="AL21" i="1"/>
  <c r="AM20" i="1"/>
  <c r="AL20" i="1"/>
  <c r="AM19" i="1"/>
  <c r="AL19" i="1"/>
  <c r="AM18" i="1"/>
  <c r="AL18" i="1"/>
  <c r="AM17" i="1"/>
  <c r="AL17" i="1"/>
  <c r="AM16" i="1"/>
  <c r="AL16" i="1"/>
  <c r="AM15" i="1"/>
  <c r="AL15" i="1"/>
  <c r="AM14" i="1"/>
  <c r="AL14" i="1"/>
  <c r="AM13" i="1"/>
  <c r="AL13" i="1"/>
  <c r="AM12" i="1"/>
  <c r="AL12" i="1"/>
  <c r="AM11" i="1"/>
  <c r="AL11" i="1"/>
  <c r="AM10" i="1"/>
  <c r="AL10" i="1"/>
  <c r="AM9" i="1"/>
  <c r="AL9" i="1"/>
  <c r="AM8" i="1"/>
  <c r="AL8" i="1"/>
  <c r="AM7" i="1"/>
  <c r="AL7" i="1"/>
  <c r="AM6" i="1"/>
  <c r="AL6" i="1"/>
  <c r="AM5" i="1"/>
  <c r="AL5" i="1"/>
  <c r="AM4" i="1"/>
  <c r="AL4" i="1"/>
  <c r="AM3" i="1"/>
  <c r="AL3" i="1"/>
  <c r="AM4" i="2"/>
  <c r="AM5" i="2"/>
  <c r="AM6" i="2"/>
  <c r="AM7" i="2"/>
  <c r="AM8" i="2"/>
  <c r="AM9" i="2"/>
  <c r="AM10" i="2"/>
  <c r="AM11" i="2"/>
  <c r="AM12" i="2"/>
  <c r="AM13" i="2"/>
  <c r="AM14" i="2"/>
  <c r="AM15" i="2"/>
  <c r="AM16" i="2"/>
  <c r="AM17" i="2"/>
  <c r="AM18" i="2"/>
  <c r="AM19" i="2"/>
  <c r="AM20" i="2"/>
  <c r="AM21" i="2"/>
  <c r="AM22" i="2"/>
  <c r="AM23" i="2"/>
  <c r="AM24" i="2"/>
  <c r="AM25" i="2"/>
  <c r="AM26" i="2"/>
  <c r="AM27" i="2"/>
  <c r="AM28" i="2"/>
  <c r="AM29" i="2"/>
  <c r="AM30" i="2"/>
  <c r="AM31" i="2"/>
  <c r="AM32" i="2"/>
  <c r="AM33" i="2"/>
  <c r="AM34" i="2"/>
  <c r="AM3" i="2"/>
  <c r="AL4" i="2"/>
  <c r="AL5" i="2"/>
  <c r="AL6" i="2"/>
  <c r="AL7" i="2"/>
  <c r="AL8" i="2"/>
  <c r="AL9" i="2"/>
  <c r="AL10" i="2"/>
  <c r="AL11" i="2"/>
  <c r="AL12" i="2"/>
  <c r="AL13" i="2"/>
  <c r="AL14" i="2"/>
  <c r="AL15" i="2"/>
  <c r="AL16" i="2"/>
  <c r="AL17" i="2"/>
  <c r="AL18" i="2"/>
  <c r="AL19" i="2"/>
  <c r="AL20" i="2"/>
  <c r="AL21" i="2"/>
  <c r="AL22" i="2"/>
  <c r="AL23" i="2"/>
  <c r="AL24" i="2"/>
  <c r="AL25" i="2"/>
  <c r="AL26" i="2"/>
  <c r="AL27" i="2"/>
  <c r="AL28" i="2"/>
  <c r="AL29" i="2"/>
  <c r="AL30" i="2"/>
  <c r="AL31" i="2"/>
  <c r="AL32" i="2"/>
  <c r="AL33" i="2"/>
  <c r="AL34" i="2"/>
  <c r="AL3" i="2"/>
  <c r="AI32" i="4"/>
  <c r="AH32" i="4"/>
  <c r="AG32" i="4"/>
  <c r="AF32" i="4"/>
  <c r="AE32" i="4"/>
  <c r="AD32" i="4"/>
  <c r="AC32" i="4"/>
  <c r="AB32" i="4"/>
  <c r="AA32" i="4"/>
  <c r="Z32" i="4"/>
  <c r="Y32" i="4"/>
  <c r="X32" i="4"/>
  <c r="W32" i="4"/>
  <c r="V32" i="4"/>
  <c r="U32" i="4"/>
  <c r="T32" i="4"/>
  <c r="S32" i="4"/>
  <c r="R32" i="4"/>
  <c r="Q32" i="4"/>
  <c r="P32" i="4"/>
  <c r="O32" i="4"/>
  <c r="N32" i="4"/>
  <c r="M32" i="4"/>
  <c r="L32" i="4"/>
  <c r="K32" i="4"/>
  <c r="J32" i="4"/>
  <c r="I32" i="4"/>
  <c r="H32" i="4"/>
  <c r="G32" i="4"/>
  <c r="F32" i="4"/>
  <c r="E32" i="4"/>
  <c r="D32" i="4"/>
  <c r="C32" i="4"/>
  <c r="B32" i="4"/>
  <c r="C32" i="3"/>
  <c r="D32" i="3"/>
  <c r="E32" i="3"/>
  <c r="F32" i="3"/>
  <c r="G32" i="3"/>
  <c r="H32" i="3"/>
  <c r="I32" i="3"/>
  <c r="J32" i="3"/>
  <c r="K32" i="3"/>
  <c r="L32" i="3"/>
  <c r="M32" i="3"/>
  <c r="N32" i="3"/>
  <c r="O32" i="3"/>
  <c r="P32" i="3"/>
  <c r="Q32" i="3"/>
  <c r="R32" i="3"/>
  <c r="S32" i="3"/>
  <c r="T32" i="3"/>
  <c r="U32" i="3"/>
  <c r="V32" i="3"/>
  <c r="W32" i="3"/>
  <c r="X32" i="3"/>
  <c r="Y32" i="3"/>
  <c r="Z32" i="3"/>
  <c r="AA32" i="3"/>
  <c r="AB32" i="3"/>
  <c r="AC32" i="3"/>
  <c r="AD32" i="3"/>
  <c r="AE32" i="3"/>
  <c r="AF32" i="3"/>
  <c r="AG32" i="3"/>
  <c r="AH32" i="3"/>
  <c r="AI32" i="3"/>
  <c r="B32" i="3"/>
  <c r="AL32" i="3" s="1"/>
  <c r="AJ36" i="2"/>
  <c r="AI36" i="2"/>
  <c r="AH36" i="2"/>
  <c r="AG36" i="2"/>
  <c r="AF36" i="2"/>
  <c r="AE36" i="2"/>
  <c r="AD36" i="2"/>
  <c r="AC36" i="2"/>
  <c r="AB36" i="2"/>
  <c r="AA36" i="2"/>
  <c r="Z36" i="2"/>
  <c r="Y36" i="2"/>
  <c r="X36" i="2"/>
  <c r="W36" i="2"/>
  <c r="V36" i="2"/>
  <c r="U36" i="2"/>
  <c r="T36" i="2"/>
  <c r="S36" i="2"/>
  <c r="R36" i="2"/>
  <c r="Q36" i="2"/>
  <c r="P36" i="2"/>
  <c r="O36" i="2"/>
  <c r="N36" i="2"/>
  <c r="M36" i="2"/>
  <c r="L36" i="2"/>
  <c r="K36" i="2"/>
  <c r="J36" i="2"/>
  <c r="I36" i="2"/>
  <c r="H36" i="2"/>
  <c r="G36" i="2"/>
  <c r="F36" i="2"/>
  <c r="E36" i="2"/>
  <c r="D36" i="2"/>
  <c r="C36" i="2"/>
  <c r="D36" i="1"/>
  <c r="E36" i="1"/>
  <c r="F36" i="1"/>
  <c r="G36" i="1"/>
  <c r="H36" i="1"/>
  <c r="I36" i="1"/>
  <c r="J36" i="1"/>
  <c r="K36" i="1"/>
  <c r="L36" i="1"/>
  <c r="M36" i="1"/>
  <c r="N36" i="1"/>
  <c r="O36" i="1"/>
  <c r="P36" i="1"/>
  <c r="Q36" i="1"/>
  <c r="R36" i="1"/>
  <c r="S36" i="1"/>
  <c r="T36" i="1"/>
  <c r="U36" i="1"/>
  <c r="V36" i="1"/>
  <c r="W36" i="1"/>
  <c r="X36" i="1"/>
  <c r="Y36" i="1"/>
  <c r="Z36" i="1"/>
  <c r="AA36" i="1"/>
  <c r="AB36" i="1"/>
  <c r="AC36" i="1"/>
  <c r="AD36" i="1"/>
  <c r="AE36" i="1"/>
  <c r="AF36" i="1"/>
  <c r="AG36" i="1"/>
  <c r="AH36" i="1"/>
  <c r="AI36" i="1"/>
  <c r="AJ36" i="1"/>
  <c r="C36" i="1"/>
  <c r="AL34" i="3" l="1"/>
  <c r="AM37" i="1"/>
  <c r="AM38" i="1"/>
  <c r="AK32" i="4"/>
  <c r="AK33" i="3"/>
  <c r="AK34" i="3"/>
  <c r="AK34" i="4"/>
  <c r="AK33" i="4"/>
  <c r="AK32" i="3"/>
  <c r="AL38" i="2"/>
  <c r="AL37" i="2"/>
  <c r="AM38" i="2"/>
  <c r="AL36" i="2"/>
  <c r="AL37" i="1"/>
  <c r="AL38" i="1"/>
  <c r="AL36" i="1"/>
</calcChain>
</file>

<file path=xl/sharedStrings.xml><?xml version="1.0" encoding="utf-8"?>
<sst xmlns="http://schemas.openxmlformats.org/spreadsheetml/2006/main" count="552" uniqueCount="73">
  <si>
    <t>Patient #</t>
  </si>
  <si>
    <t>Team 1</t>
  </si>
  <si>
    <t>Team 2</t>
  </si>
  <si>
    <t>Team 3</t>
  </si>
  <si>
    <t>Team 4</t>
  </si>
  <si>
    <t>Team 5</t>
  </si>
  <si>
    <t>Team 6</t>
  </si>
  <si>
    <t>Team 7</t>
  </si>
  <si>
    <t>Team 9</t>
  </si>
  <si>
    <t>Team 10</t>
  </si>
  <si>
    <t>Team 11</t>
  </si>
  <si>
    <t>Team 13</t>
  </si>
  <si>
    <t>Team 14</t>
  </si>
  <si>
    <t>Team 16</t>
  </si>
  <si>
    <t>Team 17</t>
  </si>
  <si>
    <t>Team 18</t>
  </si>
  <si>
    <t>Team 8.1</t>
  </si>
  <si>
    <t>Team 8.2</t>
  </si>
  <si>
    <t>Team 8.3</t>
  </si>
  <si>
    <t>Team 12.1</t>
  </si>
  <si>
    <t>Team 12.2</t>
  </si>
  <si>
    <t>Team 15.1</t>
  </si>
  <si>
    <t>Team 15.2</t>
  </si>
  <si>
    <t>Team 15.3</t>
  </si>
  <si>
    <t>Team 19.1</t>
  </si>
  <si>
    <t>Team 19.2</t>
  </si>
  <si>
    <t>Team 20</t>
  </si>
  <si>
    <t>Team 21</t>
  </si>
  <si>
    <t>Team 22</t>
  </si>
  <si>
    <t>Team 23</t>
  </si>
  <si>
    <t>Team 24</t>
  </si>
  <si>
    <t>NA</t>
  </si>
  <si>
    <t>Expert 1</t>
  </si>
  <si>
    <t>Expert 2</t>
  </si>
  <si>
    <t>Expert 3</t>
  </si>
  <si>
    <t>Expert 4</t>
  </si>
  <si>
    <t># lesions in consensus</t>
  </si>
  <si>
    <t>CMIC</t>
  </si>
  <si>
    <t>Empenn</t>
  </si>
  <si>
    <t>HufsAIM</t>
  </si>
  <si>
    <t>I3M</t>
  </si>
  <si>
    <t>IAMLAB</t>
  </si>
  <si>
    <t>IBBM</t>
  </si>
  <si>
    <t>ITU</t>
  </si>
  <si>
    <t>LaBRI-lw</t>
  </si>
  <si>
    <t>LaBRI-D&amp;E</t>
  </si>
  <si>
    <t>LaBRI-IQDA</t>
  </si>
  <si>
    <t>LIT</t>
  </si>
  <si>
    <t>LYLE</t>
  </si>
  <si>
    <t>McEwan-IM</t>
  </si>
  <si>
    <t>Mediaire-A</t>
  </si>
  <si>
    <t>Mediaire-B</t>
  </si>
  <si>
    <t>MedICL</t>
  </si>
  <si>
    <t>MIAL</t>
  </si>
  <si>
    <t>Neuropoly-1</t>
  </si>
  <si>
    <t>Neuropoly-2</t>
  </si>
  <si>
    <t>Neuropoly-3</t>
  </si>
  <si>
    <t>New Brain</t>
  </si>
  <si>
    <t>NVAUTO</t>
  </si>
  <si>
    <t>PVG</t>
  </si>
  <si>
    <t>SCA-SimpleUNet</t>
  </si>
  <si>
    <t>SCA-withPriors</t>
  </si>
  <si>
    <t>SCAN</t>
  </si>
  <si>
    <t>SegLesionsMS</t>
  </si>
  <si>
    <t>SNAC</t>
  </si>
  <si>
    <t>The NoCoDers</t>
  </si>
  <si>
    <t>Vicorob</t>
  </si>
  <si>
    <t>Average</t>
  </si>
  <si>
    <t>Ranking</t>
  </si>
  <si>
    <t>Teams average</t>
  </si>
  <si>
    <t>Experts average</t>
  </si>
  <si>
    <t>Average GE</t>
  </si>
  <si>
    <t>Average non 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</si>
</sst>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3" x14ac:knownFonts="1">
    <font>
      <sz val="12"/>
      <color theme="1"/>
      <name val="Calibri"/>
      <family val="2"/>
      <scheme val="minor"/>
    </font>
    <font>
      <sz val="8"/>
      <name val="Calibri"/>
      <family val="2"/>
      <scheme val="minor"/>
    </font>
    <font>
      <sz val="12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2" fillId="0" borderId="0" xfId="0" applyFont="1"/>
    <xf numFmtId="0" fontId="0" fillId="0" borderId="0" xfId="0" applyAlignment="1">
      <alignment wrapText="1"/>
    </xf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68F0E2-B38A-254D-BDDA-21AF55A7A09D}">
  <dimension ref="A1:AM73"/>
  <sheetViews>
    <sheetView topLeftCell="A31" workbookViewId="0">
      <selection activeCell="B69" sqref="B69:B73"/>
    </sheetView>
  </sheetViews>
  <sheetFormatPr baseColWidth="10" defaultRowHeight="16" x14ac:dyDescent="0.2"/>
  <cols>
    <col min="1" max="1" width="15" bestFit="1" customWidth="1"/>
    <col min="30" max="30" width="15" bestFit="1" customWidth="1"/>
    <col min="31" max="31" width="13.33203125" bestFit="1" customWidth="1"/>
    <col min="33" max="33" width="12.83203125" bestFit="1" customWidth="1"/>
    <col min="35" max="35" width="12.6640625" bestFit="1" customWidth="1"/>
  </cols>
  <sheetData>
    <row r="1" spans="1:39" ht="34" x14ac:dyDescent="0.2">
      <c r="G1" t="s">
        <v>37</v>
      </c>
      <c r="H1" t="s">
        <v>38</v>
      </c>
      <c r="I1" t="s">
        <v>39</v>
      </c>
      <c r="J1" t="s">
        <v>40</v>
      </c>
      <c r="K1" t="s">
        <v>41</v>
      </c>
      <c r="L1" t="s">
        <v>42</v>
      </c>
      <c r="M1" t="s">
        <v>43</v>
      </c>
      <c r="N1" t="s">
        <v>44</v>
      </c>
      <c r="O1" t="s">
        <v>45</v>
      </c>
      <c r="P1" t="s">
        <v>46</v>
      </c>
      <c r="Q1" t="s">
        <v>47</v>
      </c>
      <c r="R1" t="s">
        <v>48</v>
      </c>
      <c r="S1" t="s">
        <v>49</v>
      </c>
      <c r="T1" t="s">
        <v>50</v>
      </c>
      <c r="U1" t="s">
        <v>51</v>
      </c>
      <c r="V1" t="s">
        <v>52</v>
      </c>
      <c r="W1" t="s">
        <v>53</v>
      </c>
      <c r="X1" t="s">
        <v>54</v>
      </c>
      <c r="Y1" t="s">
        <v>55</v>
      </c>
      <c r="Z1" t="s">
        <v>56</v>
      </c>
      <c r="AA1" t="s">
        <v>57</v>
      </c>
      <c r="AB1" t="s">
        <v>58</v>
      </c>
      <c r="AC1" t="s">
        <v>59</v>
      </c>
      <c r="AD1" t="s">
        <v>60</v>
      </c>
      <c r="AE1" t="s">
        <v>61</v>
      </c>
      <c r="AF1" t="s">
        <v>62</v>
      </c>
      <c r="AG1" t="s">
        <v>63</v>
      </c>
      <c r="AH1" t="s">
        <v>64</v>
      </c>
      <c r="AI1" t="s">
        <v>65</v>
      </c>
      <c r="AJ1" t="s">
        <v>66</v>
      </c>
      <c r="AL1" s="2" t="s">
        <v>69</v>
      </c>
      <c r="AM1" s="2" t="s">
        <v>70</v>
      </c>
    </row>
    <row r="2" spans="1:39" ht="34" x14ac:dyDescent="0.2">
      <c r="A2" t="s">
        <v>0</v>
      </c>
      <c r="B2" s="2" t="s">
        <v>36</v>
      </c>
      <c r="C2" t="s">
        <v>32</v>
      </c>
      <c r="D2" t="s">
        <v>33</v>
      </c>
      <c r="E2" t="s">
        <v>34</v>
      </c>
      <c r="F2" t="s">
        <v>35</v>
      </c>
      <c r="G2" t="s">
        <v>1</v>
      </c>
      <c r="H2" t="s">
        <v>2</v>
      </c>
      <c r="I2" t="s">
        <v>3</v>
      </c>
      <c r="J2" t="s">
        <v>4</v>
      </c>
      <c r="K2" t="s">
        <v>5</v>
      </c>
      <c r="L2" t="s">
        <v>6</v>
      </c>
      <c r="M2" t="s">
        <v>7</v>
      </c>
      <c r="N2" t="s">
        <v>16</v>
      </c>
      <c r="O2" t="s">
        <v>17</v>
      </c>
      <c r="P2" t="s">
        <v>18</v>
      </c>
      <c r="Q2" t="s">
        <v>8</v>
      </c>
      <c r="R2" t="s">
        <v>9</v>
      </c>
      <c r="S2" t="s">
        <v>10</v>
      </c>
      <c r="T2" t="s">
        <v>19</v>
      </c>
      <c r="U2" t="s">
        <v>20</v>
      </c>
      <c r="V2" t="s">
        <v>11</v>
      </c>
      <c r="W2" t="s">
        <v>12</v>
      </c>
      <c r="X2" t="s">
        <v>21</v>
      </c>
      <c r="Y2" t="s">
        <v>22</v>
      </c>
      <c r="Z2" t="s">
        <v>23</v>
      </c>
      <c r="AA2" t="s">
        <v>13</v>
      </c>
      <c r="AB2" t="s">
        <v>14</v>
      </c>
      <c r="AC2" t="s">
        <v>15</v>
      </c>
      <c r="AD2" t="s">
        <v>24</v>
      </c>
      <c r="AE2" t="s">
        <v>25</v>
      </c>
      <c r="AF2" t="s">
        <v>26</v>
      </c>
      <c r="AG2" t="s">
        <v>27</v>
      </c>
      <c r="AH2" t="s">
        <v>28</v>
      </c>
      <c r="AI2" t="s">
        <v>29</v>
      </c>
      <c r="AJ2" t="s">
        <v>30</v>
      </c>
    </row>
    <row r="3" spans="1:39" x14ac:dyDescent="0.2">
      <c r="A3">
        <v>1</v>
      </c>
      <c r="B3">
        <v>15</v>
      </c>
      <c r="C3">
        <v>0.60869600000000001</v>
      </c>
      <c r="D3">
        <v>0.74074099999999998</v>
      </c>
      <c r="E3">
        <v>0.63636400000000004</v>
      </c>
      <c r="F3">
        <v>0.81481499999999996</v>
      </c>
      <c r="G3">
        <v>0.32</v>
      </c>
      <c r="H3">
        <v>0.45454499999999998</v>
      </c>
      <c r="I3">
        <v>0.39344299999999999</v>
      </c>
      <c r="J3">
        <v>0.455285</v>
      </c>
      <c r="K3">
        <v>0.45714300000000002</v>
      </c>
      <c r="L3">
        <v>0.36923099999999998</v>
      </c>
      <c r="M3">
        <v>0.30769200000000002</v>
      </c>
      <c r="N3">
        <v>0.5</v>
      </c>
      <c r="O3">
        <v>0.52173899999999995</v>
      </c>
      <c r="P3">
        <v>0.47619</v>
      </c>
      <c r="Q3">
        <v>8.5713999999999999E-2</v>
      </c>
      <c r="R3">
        <v>0.51282099999999997</v>
      </c>
      <c r="S3">
        <v>0.42857099999999998</v>
      </c>
      <c r="T3">
        <v>0.57534200000000002</v>
      </c>
      <c r="U3">
        <v>0.69841299999999995</v>
      </c>
      <c r="V3">
        <v>0.57142899999999996</v>
      </c>
      <c r="W3">
        <v>0.30882399999999999</v>
      </c>
      <c r="X3">
        <v>0.48068699999999998</v>
      </c>
      <c r="Y3">
        <v>0.484848</v>
      </c>
      <c r="Z3">
        <v>0.45714300000000002</v>
      </c>
      <c r="AA3">
        <v>0.46511599999999997</v>
      </c>
      <c r="AB3">
        <v>0.5</v>
      </c>
      <c r="AC3">
        <v>0.53932599999999997</v>
      </c>
      <c r="AD3">
        <v>0.52519899999999997</v>
      </c>
      <c r="AE3">
        <v>0.36923099999999998</v>
      </c>
      <c r="AF3">
        <v>0.54545500000000002</v>
      </c>
      <c r="AG3" t="s">
        <v>31</v>
      </c>
      <c r="AH3">
        <v>0.48275899999999999</v>
      </c>
      <c r="AI3">
        <v>0.51764699999999997</v>
      </c>
      <c r="AJ3">
        <v>0.52173899999999995</v>
      </c>
      <c r="AL3">
        <f>AVERAGE(G3:AJ3)</f>
        <v>0.45950110344827588</v>
      </c>
      <c r="AM3">
        <f>AVERAGE(C3:F3)</f>
        <v>0.70015399999999994</v>
      </c>
    </row>
    <row r="4" spans="1:39" x14ac:dyDescent="0.2">
      <c r="A4">
        <v>2</v>
      </c>
      <c r="B4">
        <v>2</v>
      </c>
      <c r="C4">
        <v>1</v>
      </c>
      <c r="D4">
        <v>0.66666700000000001</v>
      </c>
      <c r="E4">
        <v>0.5</v>
      </c>
      <c r="F4">
        <v>1</v>
      </c>
      <c r="G4">
        <v>0.33333299999999999</v>
      </c>
      <c r="H4">
        <v>0.36363600000000001</v>
      </c>
      <c r="I4">
        <v>0.5</v>
      </c>
      <c r="J4">
        <v>0.222222</v>
      </c>
      <c r="K4">
        <v>0.2</v>
      </c>
      <c r="L4">
        <v>0.16666700000000001</v>
      </c>
      <c r="M4">
        <v>0.25</v>
      </c>
      <c r="N4">
        <v>0.5</v>
      </c>
      <c r="O4">
        <v>0.36363600000000001</v>
      </c>
      <c r="P4">
        <v>0.30769200000000002</v>
      </c>
      <c r="Q4">
        <v>0.2</v>
      </c>
      <c r="R4">
        <v>0.5</v>
      </c>
      <c r="S4">
        <v>0.25</v>
      </c>
      <c r="T4">
        <v>0.36363600000000001</v>
      </c>
      <c r="U4">
        <v>0.30769200000000002</v>
      </c>
      <c r="V4">
        <v>0.33333299999999999</v>
      </c>
      <c r="W4">
        <v>0.15384600000000001</v>
      </c>
      <c r="X4">
        <v>0.44444400000000001</v>
      </c>
      <c r="Y4">
        <v>0.66666700000000001</v>
      </c>
      <c r="Z4">
        <v>0.57142899999999996</v>
      </c>
      <c r="AA4">
        <v>0.33333299999999999</v>
      </c>
      <c r="AB4">
        <v>0.36363600000000001</v>
      </c>
      <c r="AC4">
        <v>0.66666700000000001</v>
      </c>
      <c r="AD4">
        <v>0.125</v>
      </c>
      <c r="AE4">
        <v>0</v>
      </c>
      <c r="AF4">
        <v>0.8</v>
      </c>
      <c r="AG4" t="s">
        <v>31</v>
      </c>
      <c r="AH4">
        <v>0.44444400000000001</v>
      </c>
      <c r="AI4">
        <v>0.16666700000000001</v>
      </c>
      <c r="AJ4">
        <v>0.26666699999999999</v>
      </c>
      <c r="AL4">
        <f t="shared" ref="AL4:AL34" si="0">AVERAGE(G4:AJ4)</f>
        <v>0.35050506896551725</v>
      </c>
      <c r="AM4">
        <f t="shared" ref="AM4:AM38" si="1">AVERAGE(C4:F4)</f>
        <v>0.79166674999999997</v>
      </c>
    </row>
    <row r="5" spans="1:39" x14ac:dyDescent="0.2">
      <c r="A5">
        <v>5</v>
      </c>
      <c r="B5">
        <v>1</v>
      </c>
      <c r="C5">
        <v>1</v>
      </c>
      <c r="D5">
        <v>1</v>
      </c>
      <c r="E5">
        <v>1</v>
      </c>
      <c r="F5">
        <v>0</v>
      </c>
      <c r="G5">
        <v>0</v>
      </c>
      <c r="H5">
        <v>0</v>
      </c>
      <c r="I5">
        <v>0.66666700000000001</v>
      </c>
      <c r="J5">
        <v>0</v>
      </c>
      <c r="K5">
        <v>0.66666700000000001</v>
      </c>
      <c r="L5">
        <v>0</v>
      </c>
      <c r="M5">
        <v>0.66666700000000001</v>
      </c>
      <c r="N5">
        <v>0.66666700000000001</v>
      </c>
      <c r="O5">
        <v>0.5</v>
      </c>
      <c r="P5">
        <v>0.5</v>
      </c>
      <c r="Q5">
        <v>0</v>
      </c>
      <c r="R5">
        <v>0.66666700000000001</v>
      </c>
      <c r="S5">
        <v>0</v>
      </c>
      <c r="T5">
        <v>0.66666700000000001</v>
      </c>
      <c r="U5">
        <v>0.66666700000000001</v>
      </c>
      <c r="V5">
        <v>0.5</v>
      </c>
      <c r="W5">
        <v>0</v>
      </c>
      <c r="X5">
        <v>0.66666700000000001</v>
      </c>
      <c r="Y5">
        <v>0.66666700000000001</v>
      </c>
      <c r="Z5">
        <v>0.66666700000000001</v>
      </c>
      <c r="AA5">
        <v>0.5</v>
      </c>
      <c r="AB5">
        <v>0.66666700000000001</v>
      </c>
      <c r="AC5">
        <v>0.66666700000000001</v>
      </c>
      <c r="AD5">
        <v>0.5</v>
      </c>
      <c r="AE5">
        <v>0</v>
      </c>
      <c r="AF5">
        <v>0</v>
      </c>
      <c r="AG5" t="s">
        <v>31</v>
      </c>
      <c r="AH5">
        <v>0.5</v>
      </c>
      <c r="AI5">
        <v>0.66666700000000001</v>
      </c>
      <c r="AJ5">
        <v>0.66666700000000001</v>
      </c>
      <c r="AL5">
        <f t="shared" si="0"/>
        <v>0.42528751724137942</v>
      </c>
      <c r="AM5">
        <f t="shared" si="1"/>
        <v>0.75</v>
      </c>
    </row>
    <row r="6" spans="1:39" x14ac:dyDescent="0.2">
      <c r="A6">
        <v>6</v>
      </c>
      <c r="B6">
        <v>2</v>
      </c>
      <c r="C6">
        <v>1</v>
      </c>
      <c r="D6">
        <v>1</v>
      </c>
      <c r="E6">
        <v>1</v>
      </c>
      <c r="F6">
        <v>1</v>
      </c>
      <c r="G6">
        <v>1</v>
      </c>
      <c r="H6">
        <v>1</v>
      </c>
      <c r="I6">
        <v>1</v>
      </c>
      <c r="J6">
        <v>0.8</v>
      </c>
      <c r="K6">
        <v>1</v>
      </c>
      <c r="L6">
        <v>0.4</v>
      </c>
      <c r="M6">
        <v>1</v>
      </c>
      <c r="N6">
        <v>1</v>
      </c>
      <c r="O6">
        <v>1</v>
      </c>
      <c r="P6">
        <v>1</v>
      </c>
      <c r="Q6">
        <v>0</v>
      </c>
      <c r="R6">
        <v>1</v>
      </c>
      <c r="S6">
        <v>1</v>
      </c>
      <c r="T6">
        <v>1</v>
      </c>
      <c r="U6">
        <v>1</v>
      </c>
      <c r="V6">
        <v>0.8</v>
      </c>
      <c r="W6">
        <v>0.36363600000000001</v>
      </c>
      <c r="X6">
        <v>0.66666700000000001</v>
      </c>
      <c r="Y6">
        <v>0.66666700000000001</v>
      </c>
      <c r="Z6">
        <v>1</v>
      </c>
      <c r="AA6">
        <v>0.8</v>
      </c>
      <c r="AB6">
        <v>0.66666700000000001</v>
      </c>
      <c r="AC6">
        <v>1</v>
      </c>
      <c r="AD6">
        <v>0.5</v>
      </c>
      <c r="AE6">
        <v>0.125</v>
      </c>
      <c r="AF6">
        <v>1</v>
      </c>
      <c r="AG6" t="s">
        <v>31</v>
      </c>
      <c r="AH6">
        <v>1</v>
      </c>
      <c r="AI6">
        <v>1</v>
      </c>
      <c r="AJ6">
        <v>0.57142899999999996</v>
      </c>
      <c r="AL6">
        <f t="shared" si="0"/>
        <v>0.80551951724137927</v>
      </c>
      <c r="AM6">
        <f t="shared" si="1"/>
        <v>1</v>
      </c>
    </row>
    <row r="7" spans="1:39" x14ac:dyDescent="0.2">
      <c r="A7">
        <v>8</v>
      </c>
      <c r="B7">
        <v>4</v>
      </c>
      <c r="C7">
        <v>0.85714299999999999</v>
      </c>
      <c r="D7">
        <v>1</v>
      </c>
      <c r="E7">
        <v>0.88888899999999904</v>
      </c>
      <c r="F7">
        <v>0.66666700000000001</v>
      </c>
      <c r="G7">
        <v>0.57142899999999996</v>
      </c>
      <c r="H7">
        <v>0.57142899999999996</v>
      </c>
      <c r="I7">
        <v>0.57142899999999996</v>
      </c>
      <c r="J7">
        <v>0.54545500000000002</v>
      </c>
      <c r="K7">
        <v>0.57142899999999996</v>
      </c>
      <c r="L7">
        <v>0</v>
      </c>
      <c r="M7">
        <v>0.57142899999999996</v>
      </c>
      <c r="N7">
        <v>0.57142899999999996</v>
      </c>
      <c r="O7">
        <v>0.33333299999999999</v>
      </c>
      <c r="P7">
        <v>0.52173899999999995</v>
      </c>
      <c r="Q7">
        <v>0</v>
      </c>
      <c r="R7">
        <v>0.66666700000000001</v>
      </c>
      <c r="S7">
        <v>0.57142899999999996</v>
      </c>
      <c r="T7">
        <v>0.61538499999999996</v>
      </c>
      <c r="U7">
        <v>0.5</v>
      </c>
      <c r="V7">
        <v>0.66666700000000001</v>
      </c>
      <c r="W7">
        <v>0</v>
      </c>
      <c r="X7">
        <v>0.75</v>
      </c>
      <c r="Y7">
        <v>0.70588200000000001</v>
      </c>
      <c r="Z7">
        <v>0.52173899999999995</v>
      </c>
      <c r="AA7">
        <v>0.44444400000000001</v>
      </c>
      <c r="AB7">
        <v>0.57142899999999996</v>
      </c>
      <c r="AC7">
        <v>0.66666700000000001</v>
      </c>
      <c r="AD7">
        <v>0.54545500000000002</v>
      </c>
      <c r="AE7">
        <v>0.25</v>
      </c>
      <c r="AF7">
        <v>0.66666700000000001</v>
      </c>
      <c r="AG7" t="s">
        <v>31</v>
      </c>
      <c r="AH7">
        <v>0.57142899999999996</v>
      </c>
      <c r="AI7">
        <v>0.33333299999999999</v>
      </c>
      <c r="AJ7">
        <v>0.5</v>
      </c>
      <c r="AL7">
        <f t="shared" si="0"/>
        <v>0.49573427586206908</v>
      </c>
      <c r="AM7">
        <f t="shared" si="1"/>
        <v>0.85317474999999976</v>
      </c>
    </row>
    <row r="8" spans="1:39" x14ac:dyDescent="0.2">
      <c r="A8">
        <v>11</v>
      </c>
      <c r="B8">
        <v>2</v>
      </c>
      <c r="C8">
        <v>1</v>
      </c>
      <c r="D8">
        <v>1</v>
      </c>
      <c r="E8">
        <v>0.66666700000000001</v>
      </c>
      <c r="F8">
        <v>1</v>
      </c>
      <c r="G8">
        <v>1</v>
      </c>
      <c r="H8">
        <v>1</v>
      </c>
      <c r="I8">
        <v>1</v>
      </c>
      <c r="J8">
        <v>0.66666700000000001</v>
      </c>
      <c r="K8">
        <v>1</v>
      </c>
      <c r="L8">
        <v>0</v>
      </c>
      <c r="M8">
        <v>0.66666700000000001</v>
      </c>
      <c r="N8">
        <v>1</v>
      </c>
      <c r="O8">
        <v>1</v>
      </c>
      <c r="P8">
        <v>1</v>
      </c>
      <c r="Q8">
        <v>0.66666700000000001</v>
      </c>
      <c r="R8">
        <v>1</v>
      </c>
      <c r="S8">
        <v>1</v>
      </c>
      <c r="T8">
        <v>1</v>
      </c>
      <c r="U8">
        <v>1</v>
      </c>
      <c r="V8">
        <v>1</v>
      </c>
      <c r="W8">
        <v>0.66666700000000001</v>
      </c>
      <c r="X8">
        <v>1</v>
      </c>
      <c r="Y8">
        <v>1</v>
      </c>
      <c r="Z8">
        <v>1</v>
      </c>
      <c r="AA8">
        <v>0.8</v>
      </c>
      <c r="AB8">
        <v>1</v>
      </c>
      <c r="AC8">
        <v>1</v>
      </c>
      <c r="AD8">
        <v>0.8</v>
      </c>
      <c r="AE8">
        <v>0.8</v>
      </c>
      <c r="AF8">
        <v>0.66666700000000001</v>
      </c>
      <c r="AG8" t="s">
        <v>31</v>
      </c>
      <c r="AH8">
        <v>1</v>
      </c>
      <c r="AI8">
        <v>0.5</v>
      </c>
      <c r="AJ8">
        <v>0.5</v>
      </c>
      <c r="AL8">
        <f t="shared" si="0"/>
        <v>0.85287362068965533</v>
      </c>
      <c r="AM8">
        <f t="shared" si="1"/>
        <v>0.91666674999999997</v>
      </c>
    </row>
    <row r="9" spans="1:39" x14ac:dyDescent="0.2">
      <c r="A9">
        <v>12</v>
      </c>
      <c r="B9">
        <v>1</v>
      </c>
      <c r="C9">
        <v>0</v>
      </c>
      <c r="D9">
        <v>0.66666700000000001</v>
      </c>
      <c r="E9">
        <v>0</v>
      </c>
      <c r="F9">
        <v>0</v>
      </c>
      <c r="G9">
        <v>0</v>
      </c>
      <c r="H9">
        <v>0</v>
      </c>
      <c r="I9">
        <v>0</v>
      </c>
      <c r="J9">
        <v>0</v>
      </c>
      <c r="K9">
        <v>0</v>
      </c>
      <c r="L9">
        <v>0</v>
      </c>
      <c r="M9">
        <v>0</v>
      </c>
      <c r="N9">
        <v>0</v>
      </c>
      <c r="O9">
        <v>0</v>
      </c>
      <c r="P9">
        <v>0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Z9">
        <v>0</v>
      </c>
      <c r="AA9">
        <v>0</v>
      </c>
      <c r="AB9">
        <v>0</v>
      </c>
      <c r="AC9">
        <v>0</v>
      </c>
      <c r="AD9">
        <v>0</v>
      </c>
      <c r="AE9">
        <v>0</v>
      </c>
      <c r="AF9">
        <v>0</v>
      </c>
      <c r="AG9" t="s">
        <v>31</v>
      </c>
      <c r="AH9">
        <v>0</v>
      </c>
      <c r="AI9">
        <v>0</v>
      </c>
      <c r="AJ9">
        <v>0</v>
      </c>
      <c r="AL9">
        <f t="shared" si="0"/>
        <v>0</v>
      </c>
      <c r="AM9">
        <f t="shared" si="1"/>
        <v>0.16666675</v>
      </c>
    </row>
    <row r="10" spans="1:39" x14ac:dyDescent="0.2">
      <c r="A10">
        <v>17</v>
      </c>
      <c r="B10">
        <v>10</v>
      </c>
      <c r="C10">
        <v>0.65497099999999997</v>
      </c>
      <c r="D10">
        <v>0.54545500000000002</v>
      </c>
      <c r="E10">
        <v>0.85714299999999999</v>
      </c>
      <c r="F10">
        <v>0.69902900000000001</v>
      </c>
      <c r="G10">
        <v>0.41379300000000002</v>
      </c>
      <c r="H10">
        <v>0.58333299999999999</v>
      </c>
      <c r="I10">
        <v>0.52173899999999995</v>
      </c>
      <c r="J10">
        <v>0.41379300000000002</v>
      </c>
      <c r="K10">
        <v>0.72413799999999995</v>
      </c>
      <c r="L10">
        <v>0</v>
      </c>
      <c r="M10">
        <v>0.65573800000000004</v>
      </c>
      <c r="N10">
        <v>0.66666700000000001</v>
      </c>
      <c r="O10">
        <v>0.76190500000000005</v>
      </c>
      <c r="P10">
        <v>0.67469900000000005</v>
      </c>
      <c r="Q10">
        <v>0.42857099999999998</v>
      </c>
      <c r="R10">
        <v>0.272727</v>
      </c>
      <c r="S10">
        <v>0.64864900000000003</v>
      </c>
      <c r="T10">
        <v>0.6</v>
      </c>
      <c r="U10">
        <v>0.69565200000000005</v>
      </c>
      <c r="V10">
        <v>0.74666699999999997</v>
      </c>
      <c r="W10">
        <v>0.48</v>
      </c>
      <c r="X10">
        <v>0.28571400000000002</v>
      </c>
      <c r="Y10">
        <v>0.44444400000000001</v>
      </c>
      <c r="Z10">
        <v>0.5</v>
      </c>
      <c r="AA10">
        <v>0.631579</v>
      </c>
      <c r="AB10">
        <v>0.58823499999999995</v>
      </c>
      <c r="AC10">
        <v>0.61538499999999996</v>
      </c>
      <c r="AD10">
        <v>0.64</v>
      </c>
      <c r="AE10">
        <v>0.461538</v>
      </c>
      <c r="AF10">
        <v>0.461538</v>
      </c>
      <c r="AG10" t="s">
        <v>31</v>
      </c>
      <c r="AH10">
        <v>0.61538499999999996</v>
      </c>
      <c r="AI10">
        <v>0.49645400000000001</v>
      </c>
      <c r="AJ10">
        <v>0.625</v>
      </c>
      <c r="AL10">
        <f t="shared" si="0"/>
        <v>0.53977044827586218</v>
      </c>
      <c r="AM10">
        <f t="shared" si="1"/>
        <v>0.68914949999999997</v>
      </c>
    </row>
    <row r="11" spans="1:39" x14ac:dyDescent="0.2">
      <c r="A11">
        <v>22</v>
      </c>
      <c r="B11">
        <v>2</v>
      </c>
      <c r="C11">
        <v>0</v>
      </c>
      <c r="D11">
        <v>0</v>
      </c>
      <c r="E11">
        <v>0.8</v>
      </c>
      <c r="F11">
        <v>0</v>
      </c>
      <c r="G11">
        <v>0</v>
      </c>
      <c r="H11">
        <v>0.57142899999999996</v>
      </c>
      <c r="I11">
        <v>0</v>
      </c>
      <c r="J11">
        <v>0</v>
      </c>
      <c r="K11">
        <v>0</v>
      </c>
      <c r="L11">
        <v>0</v>
      </c>
      <c r="M11">
        <v>0</v>
      </c>
      <c r="N11">
        <v>0.105263</v>
      </c>
      <c r="O11">
        <v>0.1</v>
      </c>
      <c r="P11">
        <v>0.125</v>
      </c>
      <c r="Q11">
        <v>0</v>
      </c>
      <c r="R11">
        <v>0</v>
      </c>
      <c r="S11">
        <v>0</v>
      </c>
      <c r="T11">
        <v>0</v>
      </c>
      <c r="U11">
        <v>0</v>
      </c>
      <c r="V11">
        <v>6.25E-2</v>
      </c>
      <c r="W11">
        <v>0</v>
      </c>
      <c r="X11">
        <v>0</v>
      </c>
      <c r="Y11">
        <v>0</v>
      </c>
      <c r="Z11">
        <v>0</v>
      </c>
      <c r="AA11">
        <v>0.28571400000000002</v>
      </c>
      <c r="AB11">
        <v>5.2631999999999998E-2</v>
      </c>
      <c r="AC11">
        <v>0</v>
      </c>
      <c r="AD11">
        <v>0</v>
      </c>
      <c r="AE11">
        <v>0</v>
      </c>
      <c r="AF11">
        <v>0</v>
      </c>
      <c r="AG11" t="s">
        <v>31</v>
      </c>
      <c r="AH11">
        <v>0</v>
      </c>
      <c r="AI11">
        <v>0</v>
      </c>
      <c r="AJ11">
        <v>0</v>
      </c>
      <c r="AL11">
        <f t="shared" si="0"/>
        <v>4.4915103448275859E-2</v>
      </c>
      <c r="AM11">
        <f t="shared" si="1"/>
        <v>0.2</v>
      </c>
    </row>
    <row r="12" spans="1:39" x14ac:dyDescent="0.2">
      <c r="A12">
        <v>23</v>
      </c>
      <c r="B12">
        <v>16</v>
      </c>
      <c r="C12">
        <v>0.83870999999999996</v>
      </c>
      <c r="D12">
        <v>0.8</v>
      </c>
      <c r="E12">
        <v>0.82758600000000004</v>
      </c>
      <c r="F12">
        <v>0.64</v>
      </c>
      <c r="G12">
        <v>0.54545500000000002</v>
      </c>
      <c r="H12">
        <v>0.709677</v>
      </c>
      <c r="I12">
        <v>0.73333300000000001</v>
      </c>
      <c r="J12">
        <v>0.65271999999999997</v>
      </c>
      <c r="K12">
        <v>0.57085799999999998</v>
      </c>
      <c r="L12">
        <v>0.394737</v>
      </c>
      <c r="M12">
        <v>0.65596299999999996</v>
      </c>
      <c r="N12">
        <v>0.55555600000000005</v>
      </c>
      <c r="O12">
        <v>0.61452499999999999</v>
      </c>
      <c r="P12">
        <v>0.73239399999999999</v>
      </c>
      <c r="Q12">
        <v>0.65476199999999996</v>
      </c>
      <c r="R12">
        <v>0.717391</v>
      </c>
      <c r="S12">
        <v>0.68292699999999995</v>
      </c>
      <c r="T12">
        <v>0.75</v>
      </c>
      <c r="U12">
        <v>0.65217400000000003</v>
      </c>
      <c r="V12">
        <v>0.736842</v>
      </c>
      <c r="W12">
        <v>0.58867899999999995</v>
      </c>
      <c r="X12">
        <v>0.54545500000000002</v>
      </c>
      <c r="Y12">
        <v>0.5</v>
      </c>
      <c r="Z12">
        <v>0.56692900000000002</v>
      </c>
      <c r="AA12">
        <v>0.69756099999999999</v>
      </c>
      <c r="AB12">
        <v>0.75675700000000001</v>
      </c>
      <c r="AC12">
        <v>0.68571400000000005</v>
      </c>
      <c r="AD12">
        <v>0.62222200000000005</v>
      </c>
      <c r="AE12">
        <v>0.15384600000000001</v>
      </c>
      <c r="AF12">
        <v>0.73362400000000005</v>
      </c>
      <c r="AG12" t="s">
        <v>31</v>
      </c>
      <c r="AH12">
        <v>0.705426</v>
      </c>
      <c r="AI12">
        <v>0.66911799999999999</v>
      </c>
      <c r="AJ12">
        <v>0.61224500000000004</v>
      </c>
      <c r="AL12">
        <f t="shared" si="0"/>
        <v>0.62747896551724147</v>
      </c>
      <c r="AM12">
        <f t="shared" si="1"/>
        <v>0.7765740000000001</v>
      </c>
    </row>
    <row r="13" spans="1:39" x14ac:dyDescent="0.2">
      <c r="A13">
        <v>25</v>
      </c>
      <c r="B13">
        <v>1</v>
      </c>
      <c r="C13">
        <v>0</v>
      </c>
      <c r="D13">
        <v>1</v>
      </c>
      <c r="E13">
        <v>0</v>
      </c>
      <c r="F13">
        <v>0</v>
      </c>
      <c r="G13">
        <v>4.1667000000000003E-2</v>
      </c>
      <c r="H13">
        <v>0</v>
      </c>
      <c r="I13">
        <v>0</v>
      </c>
      <c r="J13">
        <v>0.13333300000000001</v>
      </c>
      <c r="K13">
        <v>0</v>
      </c>
      <c r="L13">
        <v>0</v>
      </c>
      <c r="M13">
        <v>0</v>
      </c>
      <c r="N13">
        <v>0.33333299999999999</v>
      </c>
      <c r="O13">
        <v>0</v>
      </c>
      <c r="P13">
        <v>0.66666700000000001</v>
      </c>
      <c r="Q13">
        <v>1.6948999999999999E-2</v>
      </c>
      <c r="R13">
        <v>0</v>
      </c>
      <c r="S13">
        <v>2.8986000000000001E-2</v>
      </c>
      <c r="T13">
        <v>0.222222</v>
      </c>
      <c r="U13">
        <v>0.2</v>
      </c>
      <c r="V13">
        <v>0.222222</v>
      </c>
      <c r="W13">
        <v>0</v>
      </c>
      <c r="X13">
        <v>0</v>
      </c>
      <c r="Y13">
        <v>0</v>
      </c>
      <c r="Z13">
        <v>0</v>
      </c>
      <c r="AA13" t="s">
        <v>31</v>
      </c>
      <c r="AB13">
        <v>0.25</v>
      </c>
      <c r="AC13">
        <v>0</v>
      </c>
      <c r="AD13">
        <v>0.105263</v>
      </c>
      <c r="AE13">
        <v>0</v>
      </c>
      <c r="AF13">
        <v>0.13333300000000001</v>
      </c>
      <c r="AG13" t="s">
        <v>31</v>
      </c>
      <c r="AH13">
        <v>0.66666700000000001</v>
      </c>
      <c r="AI13">
        <v>0.08</v>
      </c>
      <c r="AJ13">
        <v>0.4</v>
      </c>
      <c r="AL13">
        <f t="shared" si="0"/>
        <v>0.12502292857142855</v>
      </c>
      <c r="AM13">
        <f t="shared" si="1"/>
        <v>0.25</v>
      </c>
    </row>
    <row r="14" spans="1:39" x14ac:dyDescent="0.2">
      <c r="A14">
        <v>31</v>
      </c>
      <c r="B14">
        <v>1</v>
      </c>
      <c r="C14">
        <v>0</v>
      </c>
      <c r="D14">
        <v>0</v>
      </c>
      <c r="E14">
        <v>1</v>
      </c>
      <c r="F14">
        <v>0</v>
      </c>
      <c r="G14">
        <v>0</v>
      </c>
      <c r="H14">
        <v>0.5</v>
      </c>
      <c r="I14">
        <v>0</v>
      </c>
      <c r="J14">
        <v>0</v>
      </c>
      <c r="K14">
        <v>0</v>
      </c>
      <c r="L14">
        <v>0.16666700000000001</v>
      </c>
      <c r="M14">
        <v>0</v>
      </c>
      <c r="N14">
        <v>0</v>
      </c>
      <c r="O14">
        <v>0.66666700000000001</v>
      </c>
      <c r="P14">
        <v>0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>
        <v>0</v>
      </c>
      <c r="AA14">
        <v>0</v>
      </c>
      <c r="AB14">
        <v>2.5000000000000001E-2</v>
      </c>
      <c r="AC14">
        <v>0</v>
      </c>
      <c r="AD14">
        <v>0</v>
      </c>
      <c r="AE14">
        <v>0</v>
      </c>
      <c r="AF14">
        <v>0</v>
      </c>
      <c r="AG14" t="s">
        <v>31</v>
      </c>
      <c r="AH14">
        <v>0</v>
      </c>
      <c r="AI14">
        <v>0</v>
      </c>
      <c r="AJ14">
        <v>0</v>
      </c>
      <c r="AL14">
        <f t="shared" si="0"/>
        <v>4.6839103448275861E-2</v>
      </c>
      <c r="AM14">
        <f t="shared" si="1"/>
        <v>0.25</v>
      </c>
    </row>
    <row r="15" spans="1:39" x14ac:dyDescent="0.2">
      <c r="A15">
        <v>33</v>
      </c>
      <c r="B15">
        <v>1</v>
      </c>
      <c r="C15">
        <v>1</v>
      </c>
      <c r="D15">
        <v>1</v>
      </c>
      <c r="E15">
        <v>1</v>
      </c>
      <c r="F15">
        <v>1</v>
      </c>
      <c r="G15">
        <v>0.4</v>
      </c>
      <c r="H15">
        <v>1</v>
      </c>
      <c r="I15">
        <v>1</v>
      </c>
      <c r="J15">
        <v>1</v>
      </c>
      <c r="K15">
        <v>1</v>
      </c>
      <c r="L15">
        <v>1</v>
      </c>
      <c r="M15">
        <v>1</v>
      </c>
      <c r="N15">
        <v>1</v>
      </c>
      <c r="O15">
        <v>1</v>
      </c>
      <c r="P15">
        <v>1</v>
      </c>
      <c r="Q15">
        <v>1</v>
      </c>
      <c r="R15">
        <v>1</v>
      </c>
      <c r="S15">
        <v>1</v>
      </c>
      <c r="T15">
        <v>1</v>
      </c>
      <c r="U15">
        <v>1</v>
      </c>
      <c r="V15">
        <v>1</v>
      </c>
      <c r="W15">
        <v>0.5</v>
      </c>
      <c r="X15">
        <v>1</v>
      </c>
      <c r="Y15">
        <v>1</v>
      </c>
      <c r="Z15">
        <v>1</v>
      </c>
      <c r="AA15">
        <v>1</v>
      </c>
      <c r="AB15">
        <v>1</v>
      </c>
      <c r="AC15">
        <v>1</v>
      </c>
      <c r="AD15">
        <v>1</v>
      </c>
      <c r="AE15">
        <v>0</v>
      </c>
      <c r="AF15">
        <v>1</v>
      </c>
      <c r="AG15" t="s">
        <v>31</v>
      </c>
      <c r="AH15">
        <v>1</v>
      </c>
      <c r="AI15">
        <v>0.16666700000000001</v>
      </c>
      <c r="AJ15">
        <v>0.66666700000000001</v>
      </c>
      <c r="AL15">
        <f t="shared" si="0"/>
        <v>0.88735634482758619</v>
      </c>
      <c r="AM15">
        <f t="shared" si="1"/>
        <v>1</v>
      </c>
    </row>
    <row r="16" spans="1:39" x14ac:dyDescent="0.2">
      <c r="A16">
        <v>36</v>
      </c>
      <c r="B16">
        <v>10</v>
      </c>
      <c r="C16">
        <v>0.90909099999999998</v>
      </c>
      <c r="D16">
        <v>0.57142899999999996</v>
      </c>
      <c r="E16">
        <v>0.77777799999999997</v>
      </c>
      <c r="F16">
        <v>0.461538</v>
      </c>
      <c r="G16">
        <v>0.66666700000000001</v>
      </c>
      <c r="H16">
        <v>0.73096399999999995</v>
      </c>
      <c r="I16">
        <v>0.63636400000000004</v>
      </c>
      <c r="J16">
        <v>0.368421</v>
      </c>
      <c r="K16">
        <v>0.45859899999999998</v>
      </c>
      <c r="L16">
        <v>0.111111</v>
      </c>
      <c r="M16">
        <v>0.72727299999999995</v>
      </c>
      <c r="N16">
        <v>0.61538499999999996</v>
      </c>
      <c r="O16">
        <v>0.64</v>
      </c>
      <c r="P16">
        <v>0.69565200000000005</v>
      </c>
      <c r="Q16">
        <v>0.4</v>
      </c>
      <c r="R16">
        <v>0.68292699999999995</v>
      </c>
      <c r="S16">
        <v>0.69565200000000005</v>
      </c>
      <c r="T16">
        <v>0.72727299999999995</v>
      </c>
      <c r="U16">
        <v>0.69565200000000005</v>
      </c>
      <c r="V16">
        <v>0.75</v>
      </c>
      <c r="W16">
        <v>0.48</v>
      </c>
      <c r="X16">
        <v>0.70588200000000001</v>
      </c>
      <c r="Y16">
        <v>0.68292699999999995</v>
      </c>
      <c r="Z16">
        <v>0.68292699999999995</v>
      </c>
      <c r="AA16">
        <v>0.66666700000000001</v>
      </c>
      <c r="AB16">
        <v>0.67469900000000005</v>
      </c>
      <c r="AC16">
        <v>0.70175399999999999</v>
      </c>
      <c r="AD16">
        <v>0.66666700000000001</v>
      </c>
      <c r="AE16">
        <v>0.42105300000000001</v>
      </c>
      <c r="AF16">
        <v>0.57970999999999995</v>
      </c>
      <c r="AG16" t="s">
        <v>31</v>
      </c>
      <c r="AH16">
        <v>0.67469900000000005</v>
      </c>
      <c r="AI16">
        <v>0.45161299999999999</v>
      </c>
      <c r="AJ16">
        <v>0.61538499999999996</v>
      </c>
      <c r="AL16">
        <f t="shared" si="0"/>
        <v>0.60710079310344833</v>
      </c>
      <c r="AM16">
        <f t="shared" si="1"/>
        <v>0.67995899999999998</v>
      </c>
    </row>
    <row r="17" spans="1:39" x14ac:dyDescent="0.2">
      <c r="A17">
        <v>40</v>
      </c>
      <c r="B17">
        <v>12</v>
      </c>
      <c r="C17">
        <v>0.91666700000000001</v>
      </c>
      <c r="D17">
        <v>0.72258100000000003</v>
      </c>
      <c r="E17">
        <v>0.631579</v>
      </c>
      <c r="F17">
        <v>0.83969499999999997</v>
      </c>
      <c r="G17">
        <v>0.379747</v>
      </c>
      <c r="H17">
        <v>0.68711699999999998</v>
      </c>
      <c r="I17">
        <v>0.51063800000000004</v>
      </c>
      <c r="J17">
        <v>0.55172399999999999</v>
      </c>
      <c r="K17">
        <v>0.40336100000000003</v>
      </c>
      <c r="L17">
        <v>0.12903200000000001</v>
      </c>
      <c r="M17">
        <v>0.607595</v>
      </c>
      <c r="N17">
        <v>0.32352900000000001</v>
      </c>
      <c r="O17">
        <v>0.22018299999999999</v>
      </c>
      <c r="P17">
        <v>0.56410300000000002</v>
      </c>
      <c r="Q17">
        <v>4.0322999999999998E-2</v>
      </c>
      <c r="R17">
        <v>0.63636400000000004</v>
      </c>
      <c r="S17">
        <v>0.80586100000000005</v>
      </c>
      <c r="T17">
        <v>0.73255800000000004</v>
      </c>
      <c r="U17">
        <v>0.782609</v>
      </c>
      <c r="V17">
        <v>0.66666700000000001</v>
      </c>
      <c r="W17">
        <v>0.52747299999999997</v>
      </c>
      <c r="X17">
        <v>0.48695699999999997</v>
      </c>
      <c r="Y17">
        <v>0.81818199999999996</v>
      </c>
      <c r="Z17">
        <v>0.696133</v>
      </c>
      <c r="AA17">
        <v>0.29268300000000003</v>
      </c>
      <c r="AB17">
        <v>0.15</v>
      </c>
      <c r="AC17">
        <v>0.62015500000000001</v>
      </c>
      <c r="AD17">
        <v>0.72727299999999995</v>
      </c>
      <c r="AE17">
        <v>0.538462</v>
      </c>
      <c r="AF17">
        <v>0.57851200000000003</v>
      </c>
      <c r="AG17" t="s">
        <v>31</v>
      </c>
      <c r="AH17">
        <v>0.67289699999999997</v>
      </c>
      <c r="AI17">
        <v>0.50955399999999995</v>
      </c>
      <c r="AJ17">
        <v>0.57831299999999997</v>
      </c>
      <c r="AL17">
        <f t="shared" si="0"/>
        <v>0.52544844827586212</v>
      </c>
      <c r="AM17">
        <f t="shared" si="1"/>
        <v>0.7776305</v>
      </c>
    </row>
    <row r="18" spans="1:39" x14ac:dyDescent="0.2">
      <c r="A18">
        <v>44</v>
      </c>
      <c r="B18">
        <v>5</v>
      </c>
      <c r="C18">
        <v>0.8</v>
      </c>
      <c r="D18">
        <v>0.8</v>
      </c>
      <c r="E18">
        <v>0.28571399999999902</v>
      </c>
      <c r="F18">
        <v>0</v>
      </c>
      <c r="G18">
        <v>0.71428599999999998</v>
      </c>
      <c r="H18">
        <v>0.8</v>
      </c>
      <c r="I18">
        <v>0.5</v>
      </c>
      <c r="J18">
        <v>0.75</v>
      </c>
      <c r="K18">
        <v>0.34782600000000002</v>
      </c>
      <c r="L18">
        <v>0</v>
      </c>
      <c r="M18">
        <v>0.72727299999999995</v>
      </c>
      <c r="N18">
        <v>0.769231</v>
      </c>
      <c r="O18">
        <v>0.769231</v>
      </c>
      <c r="P18">
        <v>0.769231</v>
      </c>
      <c r="Q18">
        <v>0</v>
      </c>
      <c r="R18">
        <v>0.54545500000000002</v>
      </c>
      <c r="S18">
        <v>0.53333299999999995</v>
      </c>
      <c r="T18">
        <v>0.65573800000000004</v>
      </c>
      <c r="U18">
        <v>0.65573800000000004</v>
      </c>
      <c r="V18">
        <v>0.71428599999999998</v>
      </c>
      <c r="W18">
        <v>0.71428599999999998</v>
      </c>
      <c r="X18">
        <v>0.72727299999999995</v>
      </c>
      <c r="Y18">
        <v>0.631579</v>
      </c>
      <c r="Z18">
        <v>0.631579</v>
      </c>
      <c r="AA18">
        <v>0.55813999999999997</v>
      </c>
      <c r="AB18">
        <v>0.83333299999999999</v>
      </c>
      <c r="AC18">
        <v>0.5</v>
      </c>
      <c r="AD18">
        <v>0.71428599999999998</v>
      </c>
      <c r="AE18">
        <v>0.61538499999999996</v>
      </c>
      <c r="AF18">
        <v>0.66666700000000001</v>
      </c>
      <c r="AG18" t="s">
        <v>31</v>
      </c>
      <c r="AH18">
        <v>0.769231</v>
      </c>
      <c r="AI18">
        <v>0.71428599999999998</v>
      </c>
      <c r="AJ18">
        <v>0.42857099999999998</v>
      </c>
      <c r="AL18">
        <f t="shared" si="0"/>
        <v>0.61228427586206902</v>
      </c>
      <c r="AM18">
        <f t="shared" si="1"/>
        <v>0.47142849999999981</v>
      </c>
    </row>
    <row r="19" spans="1:39" x14ac:dyDescent="0.2">
      <c r="A19">
        <v>46</v>
      </c>
      <c r="B19">
        <v>11</v>
      </c>
      <c r="C19">
        <v>0.90909099999999998</v>
      </c>
      <c r="D19">
        <v>0.47058800000000001</v>
      </c>
      <c r="E19">
        <v>0.5</v>
      </c>
      <c r="F19">
        <v>0.66666700000000001</v>
      </c>
      <c r="G19">
        <v>0.81632700000000002</v>
      </c>
      <c r="H19">
        <v>0.45454499999999998</v>
      </c>
      <c r="I19">
        <v>0.47058800000000001</v>
      </c>
      <c r="J19">
        <v>0.59154899999999999</v>
      </c>
      <c r="K19">
        <v>0.66666700000000001</v>
      </c>
      <c r="L19">
        <v>0.33333299999999999</v>
      </c>
      <c r="M19">
        <v>0.631579</v>
      </c>
      <c r="N19">
        <v>0.782609</v>
      </c>
      <c r="O19">
        <v>0.83650199999999997</v>
      </c>
      <c r="P19">
        <v>0.78884500000000002</v>
      </c>
      <c r="Q19">
        <v>0.42105300000000001</v>
      </c>
      <c r="R19">
        <v>0.45454499999999998</v>
      </c>
      <c r="S19">
        <v>0.81632700000000002</v>
      </c>
      <c r="T19">
        <v>0.91666700000000001</v>
      </c>
      <c r="U19">
        <v>0.88</v>
      </c>
      <c r="V19">
        <v>0.86956500000000003</v>
      </c>
      <c r="W19">
        <v>0.86956500000000003</v>
      </c>
      <c r="X19">
        <v>0.38461499999999998</v>
      </c>
      <c r="Y19">
        <v>0.47058800000000001</v>
      </c>
      <c r="Z19">
        <v>0.42857099999999998</v>
      </c>
      <c r="AA19">
        <v>0.75675700000000001</v>
      </c>
      <c r="AB19">
        <v>0.91286299999999998</v>
      </c>
      <c r="AC19">
        <v>0.75675700000000001</v>
      </c>
      <c r="AD19">
        <v>0.66666700000000001</v>
      </c>
      <c r="AE19">
        <v>0.65625</v>
      </c>
      <c r="AF19">
        <v>0.60344799999999998</v>
      </c>
      <c r="AG19" t="s">
        <v>31</v>
      </c>
      <c r="AH19">
        <v>0.65625</v>
      </c>
      <c r="AI19">
        <v>0.569106</v>
      </c>
      <c r="AJ19">
        <v>0.57142899999999996</v>
      </c>
      <c r="AL19">
        <f t="shared" si="0"/>
        <v>0.65632989655172402</v>
      </c>
      <c r="AM19">
        <f t="shared" si="1"/>
        <v>0.63658649999999994</v>
      </c>
    </row>
    <row r="20" spans="1:39" x14ac:dyDescent="0.2">
      <c r="A20">
        <v>53</v>
      </c>
      <c r="B20">
        <v>3</v>
      </c>
      <c r="C20">
        <v>1</v>
      </c>
      <c r="D20">
        <v>0.5</v>
      </c>
      <c r="E20">
        <v>0.5</v>
      </c>
      <c r="F20">
        <v>0.5</v>
      </c>
      <c r="G20">
        <v>0.08</v>
      </c>
      <c r="H20">
        <v>0.33333299999999999</v>
      </c>
      <c r="I20">
        <v>0</v>
      </c>
      <c r="J20">
        <v>0</v>
      </c>
      <c r="K20">
        <v>0.26666699999999999</v>
      </c>
      <c r="L20">
        <v>0</v>
      </c>
      <c r="M20">
        <v>0</v>
      </c>
      <c r="N20">
        <v>0.4</v>
      </c>
      <c r="O20">
        <v>0.4</v>
      </c>
      <c r="P20">
        <v>0.57142899999999996</v>
      </c>
      <c r="Q20">
        <v>0</v>
      </c>
      <c r="R20">
        <v>0</v>
      </c>
      <c r="S20">
        <v>0</v>
      </c>
      <c r="T20">
        <v>0.57142899999999996</v>
      </c>
      <c r="U20">
        <v>0.5</v>
      </c>
      <c r="V20">
        <v>0.30769200000000002</v>
      </c>
      <c r="W20">
        <v>0.30769200000000002</v>
      </c>
      <c r="X20">
        <v>0.25</v>
      </c>
      <c r="Y20">
        <v>0.44444400000000001</v>
      </c>
      <c r="Z20">
        <v>0</v>
      </c>
      <c r="AA20">
        <v>0.44444400000000001</v>
      </c>
      <c r="AB20">
        <v>0.33333299999999999</v>
      </c>
      <c r="AC20">
        <v>0.4</v>
      </c>
      <c r="AD20">
        <v>0.30769200000000002</v>
      </c>
      <c r="AE20">
        <v>0</v>
      </c>
      <c r="AF20">
        <v>0</v>
      </c>
      <c r="AG20" t="s">
        <v>31</v>
      </c>
      <c r="AH20">
        <v>0</v>
      </c>
      <c r="AI20">
        <v>0.36363600000000001</v>
      </c>
      <c r="AJ20">
        <v>0</v>
      </c>
      <c r="AL20">
        <f t="shared" si="0"/>
        <v>0.21661348275862066</v>
      </c>
      <c r="AM20">
        <f t="shared" si="1"/>
        <v>0.625</v>
      </c>
    </row>
    <row r="21" spans="1:39" x14ac:dyDescent="0.2">
      <c r="A21">
        <v>56</v>
      </c>
      <c r="B21">
        <v>3</v>
      </c>
      <c r="C21">
        <v>0.57142899999999996</v>
      </c>
      <c r="D21">
        <v>0</v>
      </c>
      <c r="E21">
        <v>1</v>
      </c>
      <c r="F21">
        <v>0.8</v>
      </c>
      <c r="G21">
        <v>0.4</v>
      </c>
      <c r="H21">
        <v>0.4</v>
      </c>
      <c r="I21">
        <v>0.5</v>
      </c>
      <c r="J21">
        <v>0</v>
      </c>
      <c r="K21">
        <v>0.26666699999999999</v>
      </c>
      <c r="L21">
        <v>0</v>
      </c>
      <c r="M21">
        <v>0.57142899999999996</v>
      </c>
      <c r="N21">
        <v>0.28571400000000002</v>
      </c>
      <c r="O21">
        <v>0.5</v>
      </c>
      <c r="P21">
        <v>0.6</v>
      </c>
      <c r="Q21">
        <v>0.5</v>
      </c>
      <c r="R21">
        <v>0.5</v>
      </c>
      <c r="S21">
        <v>0.57142899999999996</v>
      </c>
      <c r="T21">
        <v>0.17391300000000001</v>
      </c>
      <c r="U21">
        <v>0.33333299999999999</v>
      </c>
      <c r="V21">
        <v>0.5</v>
      </c>
      <c r="W21">
        <v>0.5</v>
      </c>
      <c r="X21">
        <v>0.8</v>
      </c>
      <c r="Y21">
        <v>0</v>
      </c>
      <c r="Z21">
        <v>0.5</v>
      </c>
      <c r="AA21">
        <v>0.44444400000000001</v>
      </c>
      <c r="AB21">
        <v>0.57142899999999996</v>
      </c>
      <c r="AC21">
        <v>0.5</v>
      </c>
      <c r="AD21">
        <v>0.66666700000000001</v>
      </c>
      <c r="AE21">
        <v>0</v>
      </c>
      <c r="AF21">
        <v>0</v>
      </c>
      <c r="AG21" t="s">
        <v>31</v>
      </c>
      <c r="AH21">
        <v>0.33333299999999999</v>
      </c>
      <c r="AI21">
        <v>0.57142899999999996</v>
      </c>
      <c r="AJ21">
        <v>0</v>
      </c>
      <c r="AL21">
        <f t="shared" si="0"/>
        <v>0.37895817241379309</v>
      </c>
      <c r="AM21">
        <f t="shared" si="1"/>
        <v>0.59285725</v>
      </c>
    </row>
    <row r="22" spans="1:39" x14ac:dyDescent="0.2">
      <c r="A22">
        <v>60</v>
      </c>
      <c r="B22">
        <v>25</v>
      </c>
      <c r="C22">
        <v>0.94117600000000001</v>
      </c>
      <c r="D22">
        <v>0.84916199999999997</v>
      </c>
      <c r="E22">
        <v>0.78048799999999996</v>
      </c>
      <c r="F22">
        <v>0.84444399999999997</v>
      </c>
      <c r="G22">
        <v>0.646536</v>
      </c>
      <c r="H22">
        <v>0.68037400000000003</v>
      </c>
      <c r="I22">
        <v>0.51428600000000002</v>
      </c>
      <c r="J22">
        <v>0.65882399999999997</v>
      </c>
      <c r="K22">
        <v>0.63084899999999999</v>
      </c>
      <c r="L22">
        <v>0.43031799999999998</v>
      </c>
      <c r="M22">
        <v>0.731707</v>
      </c>
      <c r="N22">
        <v>0.75313799999999997</v>
      </c>
      <c r="O22">
        <v>0.76631099999999996</v>
      </c>
      <c r="P22">
        <v>0.77627999999999997</v>
      </c>
      <c r="Q22">
        <v>0.30769200000000002</v>
      </c>
      <c r="R22">
        <v>0.69865600000000005</v>
      </c>
      <c r="S22">
        <v>0.78048799999999996</v>
      </c>
      <c r="T22">
        <v>0.71428599999999998</v>
      </c>
      <c r="U22">
        <v>0.72361799999999998</v>
      </c>
      <c r="V22">
        <v>0.74418600000000001</v>
      </c>
      <c r="W22">
        <v>0.56410300000000002</v>
      </c>
      <c r="X22">
        <v>0.68571400000000005</v>
      </c>
      <c r="Y22">
        <v>0.70219399999999998</v>
      </c>
      <c r="Z22">
        <v>0.68292699999999995</v>
      </c>
      <c r="AA22">
        <v>0.63030299999999995</v>
      </c>
      <c r="AB22">
        <v>0.72560999999999998</v>
      </c>
      <c r="AC22">
        <v>0.73927399999999999</v>
      </c>
      <c r="AD22">
        <v>0.77272700000000005</v>
      </c>
      <c r="AE22">
        <v>0.26086999999999999</v>
      </c>
      <c r="AF22">
        <v>0.63030299999999995</v>
      </c>
      <c r="AG22" t="s">
        <v>31</v>
      </c>
      <c r="AH22">
        <v>0.73927399999999999</v>
      </c>
      <c r="AI22">
        <v>0.68090799999999996</v>
      </c>
      <c r="AJ22">
        <v>0.66136700000000004</v>
      </c>
      <c r="AL22">
        <f t="shared" si="0"/>
        <v>0.65631458620689653</v>
      </c>
      <c r="AM22">
        <f t="shared" si="1"/>
        <v>0.8538174999999999</v>
      </c>
    </row>
    <row r="23" spans="1:39" x14ac:dyDescent="0.2">
      <c r="A23">
        <v>62</v>
      </c>
      <c r="B23">
        <v>39</v>
      </c>
      <c r="C23">
        <v>0.85714299999999999</v>
      </c>
      <c r="D23">
        <v>0.5</v>
      </c>
      <c r="E23">
        <v>0.71456299999999995</v>
      </c>
      <c r="F23">
        <v>0.64665099999999998</v>
      </c>
      <c r="G23">
        <v>0.568245</v>
      </c>
      <c r="H23">
        <v>0.58181799999999995</v>
      </c>
      <c r="I23">
        <v>0.41949199999999998</v>
      </c>
      <c r="J23">
        <v>0.52595199999999998</v>
      </c>
      <c r="K23">
        <v>0.518926</v>
      </c>
      <c r="L23">
        <v>0.26415100000000002</v>
      </c>
      <c r="M23">
        <v>0.54382799999999998</v>
      </c>
      <c r="N23">
        <v>0.53333299999999995</v>
      </c>
      <c r="O23">
        <v>0.607595</v>
      </c>
      <c r="P23">
        <v>0.64854800000000001</v>
      </c>
      <c r="Q23">
        <v>0.61016899999999996</v>
      </c>
      <c r="R23">
        <v>0.51181100000000002</v>
      </c>
      <c r="S23">
        <v>0.57233699999999998</v>
      </c>
      <c r="T23">
        <v>0.66187099999999999</v>
      </c>
      <c r="U23">
        <v>0.70381199999999999</v>
      </c>
      <c r="V23">
        <v>0.56431500000000001</v>
      </c>
      <c r="W23">
        <v>0.51157399999999997</v>
      </c>
      <c r="X23">
        <v>0.53012000000000004</v>
      </c>
      <c r="Y23">
        <v>0.55445500000000003</v>
      </c>
      <c r="Z23">
        <v>0.53708400000000001</v>
      </c>
      <c r="AA23">
        <v>0.57444600000000001</v>
      </c>
      <c r="AB23">
        <v>0.60913700000000004</v>
      </c>
      <c r="AC23">
        <v>0.67153300000000005</v>
      </c>
      <c r="AD23">
        <v>0.61258999999999997</v>
      </c>
      <c r="AE23">
        <v>0.25301200000000001</v>
      </c>
      <c r="AF23">
        <v>0.52631600000000001</v>
      </c>
      <c r="AG23" t="s">
        <v>31</v>
      </c>
      <c r="AH23">
        <v>0.61613700000000005</v>
      </c>
      <c r="AI23">
        <v>0.569801</v>
      </c>
      <c r="AJ23">
        <v>0.50367300000000004</v>
      </c>
      <c r="AL23">
        <f t="shared" si="0"/>
        <v>0.54848555172413793</v>
      </c>
      <c r="AM23">
        <f t="shared" si="1"/>
        <v>0.67958924999999992</v>
      </c>
    </row>
    <row r="24" spans="1:39" x14ac:dyDescent="0.2">
      <c r="A24">
        <v>66</v>
      </c>
      <c r="B24">
        <v>39</v>
      </c>
      <c r="C24">
        <v>0.886598</v>
      </c>
      <c r="D24">
        <v>0.84779099999999996</v>
      </c>
      <c r="E24">
        <v>0.81553399999999998</v>
      </c>
      <c r="F24">
        <v>0.87289899999999998</v>
      </c>
      <c r="G24">
        <v>0.70898000000000005</v>
      </c>
      <c r="H24">
        <v>0.56431500000000001</v>
      </c>
      <c r="I24">
        <v>0.48617700000000003</v>
      </c>
      <c r="J24">
        <v>0.72303200000000001</v>
      </c>
      <c r="K24">
        <v>0.63549100000000003</v>
      </c>
      <c r="L24">
        <v>0.45721299999999998</v>
      </c>
      <c r="M24">
        <v>0.71406499999999995</v>
      </c>
      <c r="N24">
        <v>0.79905199999999998</v>
      </c>
      <c r="O24">
        <v>0.83481099999999997</v>
      </c>
      <c r="P24">
        <v>0.78203400000000001</v>
      </c>
      <c r="Q24">
        <v>0.16</v>
      </c>
      <c r="R24">
        <v>0.63082400000000005</v>
      </c>
      <c r="S24">
        <v>0.78445200000000004</v>
      </c>
      <c r="T24">
        <v>0.850746</v>
      </c>
      <c r="U24">
        <v>0.83516500000000005</v>
      </c>
      <c r="V24">
        <v>0.75387499999999996</v>
      </c>
      <c r="W24">
        <v>0.81751799999999997</v>
      </c>
      <c r="X24">
        <v>0.51908399999999999</v>
      </c>
      <c r="Y24">
        <v>0.63082400000000005</v>
      </c>
      <c r="Z24">
        <v>0.60486499999999999</v>
      </c>
      <c r="AA24">
        <v>0.59120099999999998</v>
      </c>
      <c r="AB24">
        <v>0.81066700000000003</v>
      </c>
      <c r="AC24">
        <v>0.47860799999999998</v>
      </c>
      <c r="AD24">
        <v>0.74689399999999995</v>
      </c>
      <c r="AE24">
        <v>0.70663799999999999</v>
      </c>
      <c r="AF24">
        <v>0.71301000000000003</v>
      </c>
      <c r="AG24" t="s">
        <v>31</v>
      </c>
      <c r="AH24">
        <v>0.78258300000000003</v>
      </c>
      <c r="AI24">
        <v>0.50758999999999999</v>
      </c>
      <c r="AJ24">
        <v>0.64632800000000001</v>
      </c>
      <c r="AL24">
        <f t="shared" si="0"/>
        <v>0.66469110344827587</v>
      </c>
      <c r="AM24">
        <f t="shared" si="1"/>
        <v>0.8557054999999999</v>
      </c>
    </row>
    <row r="25" spans="1:39" x14ac:dyDescent="0.2">
      <c r="A25">
        <v>67</v>
      </c>
      <c r="B25">
        <v>1</v>
      </c>
      <c r="C25">
        <v>0</v>
      </c>
      <c r="D25">
        <v>0</v>
      </c>
      <c r="E25">
        <v>0.5</v>
      </c>
      <c r="F25">
        <v>0</v>
      </c>
      <c r="G25">
        <v>0</v>
      </c>
      <c r="H25">
        <v>0</v>
      </c>
      <c r="I25">
        <v>0</v>
      </c>
      <c r="J25">
        <v>0</v>
      </c>
      <c r="K25">
        <v>0</v>
      </c>
      <c r="L25">
        <v>0</v>
      </c>
      <c r="M25">
        <v>0</v>
      </c>
      <c r="N25">
        <v>0</v>
      </c>
      <c r="O25">
        <v>0</v>
      </c>
      <c r="P25">
        <v>0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  <c r="Z25">
        <v>0</v>
      </c>
      <c r="AA25">
        <v>0</v>
      </c>
      <c r="AB25">
        <v>0</v>
      </c>
      <c r="AC25">
        <v>0</v>
      </c>
      <c r="AD25">
        <v>0</v>
      </c>
      <c r="AE25">
        <v>0</v>
      </c>
      <c r="AF25">
        <v>0</v>
      </c>
      <c r="AG25" t="s">
        <v>31</v>
      </c>
      <c r="AH25">
        <v>0</v>
      </c>
      <c r="AI25">
        <v>0</v>
      </c>
      <c r="AJ25">
        <v>0</v>
      </c>
      <c r="AL25">
        <f t="shared" si="0"/>
        <v>0</v>
      </c>
      <c r="AM25">
        <f t="shared" si="1"/>
        <v>0.125</v>
      </c>
    </row>
    <row r="26" spans="1:39" x14ac:dyDescent="0.2">
      <c r="A26">
        <v>75</v>
      </c>
      <c r="B26">
        <v>1</v>
      </c>
      <c r="C26">
        <v>1</v>
      </c>
      <c r="D26">
        <v>1</v>
      </c>
      <c r="E26">
        <v>1</v>
      </c>
      <c r="F26">
        <v>1</v>
      </c>
      <c r="G26">
        <v>0.5</v>
      </c>
      <c r="H26">
        <v>1</v>
      </c>
      <c r="I26">
        <v>1</v>
      </c>
      <c r="J26">
        <v>0</v>
      </c>
      <c r="K26">
        <v>0.66666700000000001</v>
      </c>
      <c r="L26">
        <v>0</v>
      </c>
      <c r="M26">
        <v>1</v>
      </c>
      <c r="N26">
        <v>1</v>
      </c>
      <c r="O26">
        <v>1</v>
      </c>
      <c r="P26">
        <v>1</v>
      </c>
      <c r="Q26">
        <v>0.33333299999999999</v>
      </c>
      <c r="R26">
        <v>1</v>
      </c>
      <c r="S26">
        <v>0.5</v>
      </c>
      <c r="T26">
        <v>1</v>
      </c>
      <c r="U26">
        <v>1</v>
      </c>
      <c r="V26">
        <v>0.66666700000000001</v>
      </c>
      <c r="W26">
        <v>0</v>
      </c>
      <c r="X26">
        <v>0.5</v>
      </c>
      <c r="Y26">
        <v>1</v>
      </c>
      <c r="Z26">
        <v>0.66666700000000001</v>
      </c>
      <c r="AA26">
        <v>1</v>
      </c>
      <c r="AB26">
        <v>1</v>
      </c>
      <c r="AC26">
        <v>0</v>
      </c>
      <c r="AD26">
        <v>0.66666700000000001</v>
      </c>
      <c r="AE26">
        <v>0.28571400000000002</v>
      </c>
      <c r="AF26">
        <v>1</v>
      </c>
      <c r="AG26" t="s">
        <v>31</v>
      </c>
      <c r="AH26">
        <v>1</v>
      </c>
      <c r="AI26">
        <v>0.5</v>
      </c>
      <c r="AJ26">
        <v>0.222222</v>
      </c>
      <c r="AL26">
        <f t="shared" si="0"/>
        <v>0.67268748275862067</v>
      </c>
      <c r="AM26">
        <f t="shared" si="1"/>
        <v>1</v>
      </c>
    </row>
    <row r="27" spans="1:39" x14ac:dyDescent="0.2">
      <c r="A27">
        <v>78</v>
      </c>
      <c r="B27">
        <v>1</v>
      </c>
      <c r="C27">
        <v>1</v>
      </c>
      <c r="D27">
        <v>0</v>
      </c>
      <c r="E27">
        <v>0</v>
      </c>
      <c r="F27">
        <v>0</v>
      </c>
      <c r="G27">
        <v>0</v>
      </c>
      <c r="H27">
        <v>0.66666700000000001</v>
      </c>
      <c r="I27">
        <v>0</v>
      </c>
      <c r="J27">
        <v>0</v>
      </c>
      <c r="K27">
        <v>0</v>
      </c>
      <c r="L27">
        <v>0</v>
      </c>
      <c r="M27">
        <v>0</v>
      </c>
      <c r="N27">
        <v>0</v>
      </c>
      <c r="O27">
        <v>0</v>
      </c>
      <c r="P27">
        <v>0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0.4</v>
      </c>
      <c r="X27">
        <v>0</v>
      </c>
      <c r="Y27">
        <v>0</v>
      </c>
      <c r="Z27">
        <v>0</v>
      </c>
      <c r="AA27">
        <v>0</v>
      </c>
      <c r="AB27">
        <v>0</v>
      </c>
      <c r="AC27">
        <v>0</v>
      </c>
      <c r="AD27">
        <v>0</v>
      </c>
      <c r="AE27">
        <v>0</v>
      </c>
      <c r="AF27">
        <v>0</v>
      </c>
      <c r="AG27" t="s">
        <v>31</v>
      </c>
      <c r="AH27">
        <v>0</v>
      </c>
      <c r="AI27">
        <v>0</v>
      </c>
      <c r="AJ27">
        <v>0</v>
      </c>
      <c r="AL27">
        <f t="shared" si="0"/>
        <v>3.6781620689655174E-2</v>
      </c>
      <c r="AM27">
        <f t="shared" si="1"/>
        <v>0.25</v>
      </c>
    </row>
    <row r="28" spans="1:39" x14ac:dyDescent="0.2">
      <c r="A28">
        <v>80</v>
      </c>
      <c r="B28">
        <v>2</v>
      </c>
      <c r="C28">
        <v>1</v>
      </c>
      <c r="D28">
        <v>1</v>
      </c>
      <c r="E28">
        <v>1</v>
      </c>
      <c r="F28">
        <v>0.66666700000000001</v>
      </c>
      <c r="G28">
        <v>0</v>
      </c>
      <c r="H28">
        <v>0.8</v>
      </c>
      <c r="I28">
        <v>0</v>
      </c>
      <c r="J28">
        <v>0.66666700000000001</v>
      </c>
      <c r="K28">
        <v>1</v>
      </c>
      <c r="L28">
        <v>0</v>
      </c>
      <c r="M28">
        <v>1</v>
      </c>
      <c r="N28">
        <v>0.57142899999999996</v>
      </c>
      <c r="O28">
        <v>1</v>
      </c>
      <c r="P28">
        <v>0.8</v>
      </c>
      <c r="Q28">
        <v>0</v>
      </c>
      <c r="R28">
        <v>0</v>
      </c>
      <c r="S28">
        <v>1</v>
      </c>
      <c r="T28">
        <v>1</v>
      </c>
      <c r="U28">
        <v>0.8</v>
      </c>
      <c r="V28">
        <v>1</v>
      </c>
      <c r="W28">
        <v>0</v>
      </c>
      <c r="X28">
        <v>0.8</v>
      </c>
      <c r="Y28">
        <v>0</v>
      </c>
      <c r="Z28">
        <v>0.5</v>
      </c>
      <c r="AA28">
        <v>0.66666700000000001</v>
      </c>
      <c r="AB28">
        <v>0.44444400000000001</v>
      </c>
      <c r="AC28">
        <v>0</v>
      </c>
      <c r="AD28">
        <v>0.8</v>
      </c>
      <c r="AE28">
        <v>0</v>
      </c>
      <c r="AF28">
        <v>0</v>
      </c>
      <c r="AG28" t="s">
        <v>31</v>
      </c>
      <c r="AH28">
        <v>0.8</v>
      </c>
      <c r="AI28">
        <v>0.57142899999999996</v>
      </c>
      <c r="AJ28">
        <v>0</v>
      </c>
      <c r="AL28">
        <f t="shared" si="0"/>
        <v>0.49036675862068979</v>
      </c>
      <c r="AM28">
        <f t="shared" si="1"/>
        <v>0.91666674999999997</v>
      </c>
    </row>
    <row r="29" spans="1:39" x14ac:dyDescent="0.2">
      <c r="A29">
        <v>81</v>
      </c>
      <c r="B29">
        <v>5</v>
      </c>
      <c r="C29">
        <v>0.44444399999999901</v>
      </c>
      <c r="D29">
        <v>0</v>
      </c>
      <c r="E29">
        <v>0.5</v>
      </c>
      <c r="F29">
        <v>0.57142899999999996</v>
      </c>
      <c r="G29">
        <v>0.5</v>
      </c>
      <c r="H29">
        <v>0.61538499999999996</v>
      </c>
      <c r="I29">
        <v>0.54545500000000002</v>
      </c>
      <c r="J29">
        <v>0.25</v>
      </c>
      <c r="K29">
        <v>0.30379699999999998</v>
      </c>
      <c r="L29">
        <v>0.30769200000000002</v>
      </c>
      <c r="M29">
        <v>0.5</v>
      </c>
      <c r="N29">
        <v>0.36363600000000001</v>
      </c>
      <c r="O29">
        <v>0.4</v>
      </c>
      <c r="P29">
        <v>0.36363600000000001</v>
      </c>
      <c r="Q29">
        <v>0.6</v>
      </c>
      <c r="R29">
        <v>0.44444400000000001</v>
      </c>
      <c r="S29">
        <v>0.375</v>
      </c>
      <c r="T29">
        <v>0.44444400000000001</v>
      </c>
      <c r="U29">
        <v>0.47619</v>
      </c>
      <c r="V29">
        <v>0.34782600000000002</v>
      </c>
      <c r="W29">
        <v>0.52631600000000001</v>
      </c>
      <c r="X29">
        <v>0.42857099999999998</v>
      </c>
      <c r="Y29">
        <v>0.25</v>
      </c>
      <c r="Z29">
        <v>0.222222</v>
      </c>
      <c r="AA29">
        <v>0.358209</v>
      </c>
      <c r="AB29">
        <v>0.4</v>
      </c>
      <c r="AC29">
        <v>0.30769200000000002</v>
      </c>
      <c r="AD29">
        <v>0.3</v>
      </c>
      <c r="AE29">
        <v>0</v>
      </c>
      <c r="AF29">
        <v>0.6</v>
      </c>
      <c r="AG29" t="s">
        <v>31</v>
      </c>
      <c r="AH29">
        <v>0.42105300000000001</v>
      </c>
      <c r="AI29">
        <v>0.38095200000000001</v>
      </c>
      <c r="AJ29">
        <v>0.6</v>
      </c>
      <c r="AL29">
        <f t="shared" si="0"/>
        <v>0.40112137931034486</v>
      </c>
      <c r="AM29">
        <f t="shared" si="1"/>
        <v>0.37896824999999973</v>
      </c>
    </row>
    <row r="30" spans="1:39" x14ac:dyDescent="0.2">
      <c r="A30">
        <v>82</v>
      </c>
      <c r="B30">
        <v>2</v>
      </c>
      <c r="C30">
        <v>1</v>
      </c>
      <c r="D30">
        <v>0.66666700000000001</v>
      </c>
      <c r="E30">
        <v>0.66666700000000001</v>
      </c>
      <c r="F30">
        <v>0.66666700000000001</v>
      </c>
      <c r="G30">
        <v>0.4</v>
      </c>
      <c r="H30">
        <v>0.5</v>
      </c>
      <c r="I30">
        <v>0.66666700000000001</v>
      </c>
      <c r="J30">
        <v>0.66666700000000001</v>
      </c>
      <c r="K30">
        <v>0.66666700000000001</v>
      </c>
      <c r="L30">
        <v>0</v>
      </c>
      <c r="M30">
        <v>0.5</v>
      </c>
      <c r="N30">
        <v>0.28571400000000002</v>
      </c>
      <c r="O30">
        <v>0.33333299999999999</v>
      </c>
      <c r="P30">
        <v>0.4</v>
      </c>
      <c r="Q30">
        <v>0.33333299999999999</v>
      </c>
      <c r="R30">
        <v>0.66666700000000001</v>
      </c>
      <c r="S30">
        <v>0.33333299999999999</v>
      </c>
      <c r="T30">
        <v>0.4</v>
      </c>
      <c r="U30">
        <v>0.66666700000000001</v>
      </c>
      <c r="V30">
        <v>0.66666700000000001</v>
      </c>
      <c r="W30" t="s">
        <v>31</v>
      </c>
      <c r="X30">
        <v>0.4</v>
      </c>
      <c r="Y30">
        <v>0.4</v>
      </c>
      <c r="Z30">
        <v>0.4</v>
      </c>
      <c r="AA30">
        <v>0.5</v>
      </c>
      <c r="AB30">
        <v>0.33333299999999999</v>
      </c>
      <c r="AC30">
        <v>0.5</v>
      </c>
      <c r="AD30">
        <v>0.8</v>
      </c>
      <c r="AE30">
        <v>0.66666700000000001</v>
      </c>
      <c r="AF30">
        <v>0.66666700000000001</v>
      </c>
      <c r="AG30" t="s">
        <v>31</v>
      </c>
      <c r="AH30">
        <v>0.33333299999999999</v>
      </c>
      <c r="AI30">
        <v>0.33333299999999999</v>
      </c>
      <c r="AJ30">
        <v>0.5</v>
      </c>
      <c r="AL30">
        <f t="shared" si="0"/>
        <v>0.47568028571428578</v>
      </c>
      <c r="AM30">
        <f t="shared" si="1"/>
        <v>0.75000024999999992</v>
      </c>
    </row>
    <row r="31" spans="1:39" x14ac:dyDescent="0.2">
      <c r="A31">
        <v>85</v>
      </c>
      <c r="B31">
        <v>1</v>
      </c>
      <c r="C31">
        <v>1</v>
      </c>
      <c r="D31">
        <v>0</v>
      </c>
      <c r="E31">
        <v>0</v>
      </c>
      <c r="F31">
        <v>0</v>
      </c>
      <c r="G31">
        <v>0</v>
      </c>
      <c r="H31">
        <v>0</v>
      </c>
      <c r="I31">
        <v>0</v>
      </c>
      <c r="J31">
        <v>0</v>
      </c>
      <c r="K31">
        <v>0</v>
      </c>
      <c r="L31">
        <v>0</v>
      </c>
      <c r="M31">
        <v>0</v>
      </c>
      <c r="N31">
        <v>0</v>
      </c>
      <c r="O31">
        <v>0</v>
      </c>
      <c r="P31">
        <v>0</v>
      </c>
      <c r="Q31">
        <v>0</v>
      </c>
      <c r="R31">
        <v>0</v>
      </c>
      <c r="S31">
        <v>0</v>
      </c>
      <c r="T31">
        <v>0</v>
      </c>
      <c r="U31">
        <v>0</v>
      </c>
      <c r="V31">
        <v>0</v>
      </c>
      <c r="W31">
        <v>0</v>
      </c>
      <c r="X31">
        <v>0</v>
      </c>
      <c r="Y31">
        <v>0</v>
      </c>
      <c r="Z31">
        <v>0</v>
      </c>
      <c r="AA31">
        <v>0</v>
      </c>
      <c r="AB31">
        <v>0</v>
      </c>
      <c r="AC31">
        <v>0</v>
      </c>
      <c r="AD31">
        <v>0</v>
      </c>
      <c r="AE31">
        <v>0</v>
      </c>
      <c r="AF31">
        <v>0</v>
      </c>
      <c r="AG31" t="s">
        <v>31</v>
      </c>
      <c r="AH31">
        <v>0</v>
      </c>
      <c r="AI31">
        <v>0</v>
      </c>
      <c r="AJ31">
        <v>0</v>
      </c>
      <c r="AL31">
        <f t="shared" si="0"/>
        <v>0</v>
      </c>
      <c r="AM31">
        <f t="shared" si="1"/>
        <v>0.25</v>
      </c>
    </row>
    <row r="32" spans="1:39" x14ac:dyDescent="0.2">
      <c r="A32">
        <v>86</v>
      </c>
      <c r="B32">
        <v>1</v>
      </c>
      <c r="C32">
        <v>0</v>
      </c>
      <c r="D32">
        <v>0.5</v>
      </c>
      <c r="E32">
        <v>0</v>
      </c>
      <c r="F32">
        <v>0</v>
      </c>
      <c r="G32">
        <v>0</v>
      </c>
      <c r="H32">
        <v>0</v>
      </c>
      <c r="I32">
        <v>0</v>
      </c>
      <c r="J32">
        <v>0</v>
      </c>
      <c r="K32">
        <v>0</v>
      </c>
      <c r="L32">
        <v>0</v>
      </c>
      <c r="M32">
        <v>0</v>
      </c>
      <c r="N32">
        <v>0</v>
      </c>
      <c r="O32">
        <v>0</v>
      </c>
      <c r="P32">
        <v>0</v>
      </c>
      <c r="Q32">
        <v>0</v>
      </c>
      <c r="R32">
        <v>0</v>
      </c>
      <c r="S32">
        <v>0</v>
      </c>
      <c r="T32">
        <v>0</v>
      </c>
      <c r="U32">
        <v>0</v>
      </c>
      <c r="V32">
        <v>0</v>
      </c>
      <c r="W32">
        <v>0</v>
      </c>
      <c r="X32">
        <v>0</v>
      </c>
      <c r="Y32">
        <v>0</v>
      </c>
      <c r="Z32">
        <v>0</v>
      </c>
      <c r="AA32">
        <v>0</v>
      </c>
      <c r="AB32">
        <v>0</v>
      </c>
      <c r="AC32">
        <v>0</v>
      </c>
      <c r="AD32">
        <v>0</v>
      </c>
      <c r="AE32">
        <v>0</v>
      </c>
      <c r="AF32">
        <v>0</v>
      </c>
      <c r="AG32" t="s">
        <v>31</v>
      </c>
      <c r="AH32">
        <v>0</v>
      </c>
      <c r="AI32">
        <v>0</v>
      </c>
      <c r="AJ32">
        <v>0</v>
      </c>
      <c r="AL32">
        <f t="shared" si="0"/>
        <v>0</v>
      </c>
      <c r="AM32">
        <f t="shared" si="1"/>
        <v>0.125</v>
      </c>
    </row>
    <row r="33" spans="1:39" x14ac:dyDescent="0.2">
      <c r="A33">
        <v>87</v>
      </c>
      <c r="B33">
        <v>1</v>
      </c>
      <c r="C33">
        <v>1</v>
      </c>
      <c r="D33">
        <v>1</v>
      </c>
      <c r="E33">
        <v>1</v>
      </c>
      <c r="F33">
        <v>1</v>
      </c>
      <c r="G33">
        <v>0.222222</v>
      </c>
      <c r="H33">
        <v>1</v>
      </c>
      <c r="I33">
        <v>0</v>
      </c>
      <c r="J33">
        <v>0.5</v>
      </c>
      <c r="K33">
        <v>0</v>
      </c>
      <c r="L33">
        <v>6.0606E-2</v>
      </c>
      <c r="M33">
        <v>1</v>
      </c>
      <c r="N33">
        <v>0.16666700000000001</v>
      </c>
      <c r="O33">
        <v>0.16666700000000001</v>
      </c>
      <c r="P33">
        <v>0.33333299999999999</v>
      </c>
      <c r="Q33">
        <v>1</v>
      </c>
      <c r="R33">
        <v>1</v>
      </c>
      <c r="S33">
        <v>0.66666700000000001</v>
      </c>
      <c r="T33">
        <v>0.66666700000000001</v>
      </c>
      <c r="U33">
        <v>1</v>
      </c>
      <c r="V33">
        <v>0.5</v>
      </c>
      <c r="W33">
        <v>0.66666700000000001</v>
      </c>
      <c r="X33">
        <v>0.5</v>
      </c>
      <c r="Y33">
        <v>0.4</v>
      </c>
      <c r="Z33">
        <v>0.4</v>
      </c>
      <c r="AA33">
        <v>1</v>
      </c>
      <c r="AB33">
        <v>0.33333299999999999</v>
      </c>
      <c r="AC33">
        <v>1</v>
      </c>
      <c r="AD33">
        <v>0</v>
      </c>
      <c r="AE33">
        <v>0.125</v>
      </c>
      <c r="AF33">
        <v>1</v>
      </c>
      <c r="AG33" t="s">
        <v>31</v>
      </c>
      <c r="AH33">
        <v>1</v>
      </c>
      <c r="AI33">
        <v>0.66666700000000001</v>
      </c>
      <c r="AJ33">
        <v>1</v>
      </c>
      <c r="AL33">
        <f t="shared" si="0"/>
        <v>0.5646377931034483</v>
      </c>
      <c r="AM33">
        <f t="shared" si="1"/>
        <v>1</v>
      </c>
    </row>
    <row r="34" spans="1:39" x14ac:dyDescent="0.2">
      <c r="A34">
        <v>97</v>
      </c>
      <c r="B34">
        <v>4</v>
      </c>
      <c r="C34">
        <v>0.6</v>
      </c>
      <c r="D34">
        <v>0.57142899999999996</v>
      </c>
      <c r="E34">
        <v>0.5</v>
      </c>
      <c r="F34">
        <v>0.4</v>
      </c>
      <c r="G34">
        <v>0.33333299999999999</v>
      </c>
      <c r="H34">
        <v>0.44444400000000001</v>
      </c>
      <c r="I34">
        <v>0.33333299999999999</v>
      </c>
      <c r="J34">
        <v>0.31578899999999999</v>
      </c>
      <c r="K34">
        <v>0.222222</v>
      </c>
      <c r="L34">
        <v>0</v>
      </c>
      <c r="M34">
        <v>0.33333299999999999</v>
      </c>
      <c r="N34">
        <v>0.28571400000000002</v>
      </c>
      <c r="O34">
        <v>0.6</v>
      </c>
      <c r="P34">
        <v>0.461538</v>
      </c>
      <c r="Q34">
        <v>0</v>
      </c>
      <c r="R34">
        <v>0</v>
      </c>
      <c r="S34">
        <v>0.44444400000000001</v>
      </c>
      <c r="T34">
        <v>0.5</v>
      </c>
      <c r="U34">
        <v>0.54545500000000002</v>
      </c>
      <c r="V34">
        <v>0.31578899999999999</v>
      </c>
      <c r="W34">
        <v>0.375</v>
      </c>
      <c r="X34">
        <v>0</v>
      </c>
      <c r="Y34">
        <v>0</v>
      </c>
      <c r="Z34">
        <v>0</v>
      </c>
      <c r="AA34">
        <v>0.33333299999999999</v>
      </c>
      <c r="AB34">
        <v>0.31578899999999999</v>
      </c>
      <c r="AC34">
        <v>0.33333299999999999</v>
      </c>
      <c r="AD34">
        <v>0.461538</v>
      </c>
      <c r="AE34">
        <v>0.222222</v>
      </c>
      <c r="AF34">
        <v>0.28571400000000002</v>
      </c>
      <c r="AG34" t="s">
        <v>31</v>
      </c>
      <c r="AH34">
        <v>0.66666700000000001</v>
      </c>
      <c r="AI34">
        <v>0.25</v>
      </c>
      <c r="AJ34">
        <v>0.14285700000000001</v>
      </c>
      <c r="AL34">
        <f t="shared" si="0"/>
        <v>0.29385679310344825</v>
      </c>
      <c r="AM34">
        <f t="shared" si="1"/>
        <v>0.51785724999999994</v>
      </c>
    </row>
    <row r="36" spans="1:39" x14ac:dyDescent="0.2">
      <c r="A36" t="s">
        <v>67</v>
      </c>
      <c r="C36">
        <f>AVERAGE(C3:C34)</f>
        <v>0.71234871875000005</v>
      </c>
      <c r="D36">
        <f t="shared" ref="D36:AJ36" si="2">AVERAGE(D3:D34)</f>
        <v>0.60684928125000004</v>
      </c>
      <c r="E36">
        <f t="shared" si="2"/>
        <v>0.63590537499999999</v>
      </c>
      <c r="F36">
        <f t="shared" si="2"/>
        <v>0.5236615</v>
      </c>
      <c r="G36">
        <f t="shared" si="2"/>
        <v>0.36131312500000007</v>
      </c>
      <c r="H36">
        <f t="shared" si="2"/>
        <v>0.53165659375000007</v>
      </c>
      <c r="I36">
        <f t="shared" si="2"/>
        <v>0.40530034375000001</v>
      </c>
      <c r="J36">
        <f t="shared" si="2"/>
        <v>0.358065625</v>
      </c>
      <c r="K36">
        <f t="shared" si="2"/>
        <v>0.41389503125000005</v>
      </c>
      <c r="L36">
        <f t="shared" si="2"/>
        <v>0.14346118750000003</v>
      </c>
      <c r="M36">
        <f t="shared" si="2"/>
        <v>0.48006993749999999</v>
      </c>
      <c r="N36">
        <f t="shared" si="2"/>
        <v>0.46356456250000005</v>
      </c>
      <c r="O36">
        <f t="shared" si="2"/>
        <v>0.49801368749999997</v>
      </c>
      <c r="P36">
        <f t="shared" si="2"/>
        <v>0.51746906250000002</v>
      </c>
      <c r="Q36">
        <f t="shared" si="2"/>
        <v>0.24245518749999997</v>
      </c>
      <c r="R36">
        <f t="shared" si="2"/>
        <v>0.44087393750000003</v>
      </c>
      <c r="S36">
        <f t="shared" si="2"/>
        <v>0.45280890624999998</v>
      </c>
      <c r="T36">
        <f t="shared" si="2"/>
        <v>0.52527637500000002</v>
      </c>
      <c r="U36">
        <f t="shared" si="2"/>
        <v>0.54121365625000006</v>
      </c>
      <c r="V36">
        <f t="shared" si="2"/>
        <v>0.50022484374999998</v>
      </c>
      <c r="W36">
        <f t="shared" si="2"/>
        <v>0.33296277419354836</v>
      </c>
      <c r="X36">
        <f t="shared" si="2"/>
        <v>0.42368281250000006</v>
      </c>
      <c r="Y36">
        <f t="shared" si="2"/>
        <v>0.41001150000000008</v>
      </c>
      <c r="Z36">
        <f t="shared" si="2"/>
        <v>0.41365256250000004</v>
      </c>
      <c r="AA36">
        <f t="shared" si="2"/>
        <v>0.47661422580645169</v>
      </c>
      <c r="AB36">
        <f t="shared" si="2"/>
        <v>0.46528103125000009</v>
      </c>
      <c r="AC36">
        <f t="shared" si="2"/>
        <v>0.448422875</v>
      </c>
      <c r="AD36">
        <f t="shared" si="2"/>
        <v>0.44602521875000001</v>
      </c>
      <c r="AE36">
        <f t="shared" si="2"/>
        <v>0.21596525</v>
      </c>
      <c r="AF36">
        <f t="shared" si="2"/>
        <v>0.43305096875000004</v>
      </c>
      <c r="AG36" t="e">
        <f t="shared" si="2"/>
        <v>#DIV/0!</v>
      </c>
      <c r="AH36">
        <f t="shared" si="2"/>
        <v>0.51411146875000002</v>
      </c>
      <c r="AI36">
        <f t="shared" si="2"/>
        <v>0.38240178125000002</v>
      </c>
      <c r="AJ36">
        <f t="shared" si="2"/>
        <v>0.36876746874999999</v>
      </c>
      <c r="AL36">
        <f>AVERAGE(G36:AF36,AH36:AJ36)</f>
        <v>0.42091765517241392</v>
      </c>
      <c r="AM36">
        <f t="shared" si="1"/>
        <v>0.61969121875000011</v>
      </c>
    </row>
    <row r="37" spans="1:39" x14ac:dyDescent="0.2">
      <c r="A37" t="s">
        <v>71</v>
      </c>
      <c r="C37">
        <f>AVERAGE(C11,C24,C27)</f>
        <v>0.62886600000000004</v>
      </c>
      <c r="D37">
        <f t="shared" ref="D37:AJ37" si="3">AVERAGE(D11,D24,D27)</f>
        <v>0.28259699999999999</v>
      </c>
      <c r="E37">
        <f t="shared" si="3"/>
        <v>0.53851133333333334</v>
      </c>
      <c r="F37">
        <f t="shared" si="3"/>
        <v>0.29096633333333333</v>
      </c>
      <c r="G37">
        <f t="shared" si="3"/>
        <v>0.23632666666666668</v>
      </c>
      <c r="H37">
        <f t="shared" si="3"/>
        <v>0.60080366666666662</v>
      </c>
      <c r="I37">
        <f t="shared" si="3"/>
        <v>0.16205900000000001</v>
      </c>
      <c r="J37">
        <f t="shared" si="3"/>
        <v>0.24101066666666668</v>
      </c>
      <c r="K37">
        <f t="shared" si="3"/>
        <v>0.21183033333333334</v>
      </c>
      <c r="L37">
        <f t="shared" si="3"/>
        <v>0.15240433333333334</v>
      </c>
      <c r="M37">
        <f t="shared" si="3"/>
        <v>0.23802166666666666</v>
      </c>
      <c r="N37">
        <f t="shared" si="3"/>
        <v>0.30143833333333331</v>
      </c>
      <c r="O37">
        <f t="shared" si="3"/>
        <v>0.31160366666666667</v>
      </c>
      <c r="P37">
        <f t="shared" si="3"/>
        <v>0.30234466666666665</v>
      </c>
      <c r="Q37">
        <f t="shared" si="3"/>
        <v>5.3333333333333337E-2</v>
      </c>
      <c r="R37">
        <f t="shared" si="3"/>
        <v>0.21027466666666669</v>
      </c>
      <c r="S37">
        <f t="shared" si="3"/>
        <v>0.26148399999999999</v>
      </c>
      <c r="T37">
        <f t="shared" si="3"/>
        <v>0.283582</v>
      </c>
      <c r="U37">
        <f t="shared" si="3"/>
        <v>0.27838833333333335</v>
      </c>
      <c r="V37">
        <f t="shared" si="3"/>
        <v>0.27212500000000001</v>
      </c>
      <c r="W37">
        <f t="shared" si="3"/>
        <v>0.40583933333333339</v>
      </c>
      <c r="X37">
        <f t="shared" si="3"/>
        <v>0.17302799999999999</v>
      </c>
      <c r="Y37">
        <f t="shared" si="3"/>
        <v>0.21027466666666669</v>
      </c>
      <c r="Z37">
        <f t="shared" si="3"/>
        <v>0.20162166666666667</v>
      </c>
      <c r="AA37">
        <f t="shared" si="3"/>
        <v>0.29230499999999998</v>
      </c>
      <c r="AB37">
        <f t="shared" si="3"/>
        <v>0.28776633333333335</v>
      </c>
      <c r="AC37">
        <f t="shared" si="3"/>
        <v>0.15953599999999998</v>
      </c>
      <c r="AD37">
        <f t="shared" si="3"/>
        <v>0.24896466666666664</v>
      </c>
      <c r="AE37">
        <f t="shared" si="3"/>
        <v>0.23554600000000001</v>
      </c>
      <c r="AF37">
        <f t="shared" si="3"/>
        <v>0.23767000000000002</v>
      </c>
      <c r="AG37" t="e">
        <f t="shared" si="3"/>
        <v>#DIV/0!</v>
      </c>
      <c r="AH37">
        <f t="shared" si="3"/>
        <v>0.26086100000000001</v>
      </c>
      <c r="AI37">
        <f t="shared" si="3"/>
        <v>0.16919666666666666</v>
      </c>
      <c r="AJ37">
        <f t="shared" si="3"/>
        <v>0.21544266666666667</v>
      </c>
      <c r="AL37">
        <f t="shared" ref="AL37:AL38" si="4">AVERAGE(G37:AF37,AH37:AJ37)</f>
        <v>0.24879594252873569</v>
      </c>
      <c r="AM37">
        <f t="shared" si="1"/>
        <v>0.43523516666666673</v>
      </c>
    </row>
    <row r="38" spans="1:39" x14ac:dyDescent="0.2">
      <c r="A38" t="s">
        <v>72</v>
      </c>
      <c r="C38">
        <f>AVERAGE(C3:C10,C12,C13,C14,C15,C16,C17,C18,C19,C20,C21,C22,C23,C25:C26,C28:C34)</f>
        <v>0.72098486206896562</v>
      </c>
      <c r="D38">
        <f t="shared" ref="D38:E38" si="5">AVERAGE(D3:D10,D12,D13,D14,D15,D16,D17,D18,D19,D20,D21,D22,D23,D25:D26,D28:D34)</f>
        <v>0.64039262068965519</v>
      </c>
      <c r="E38">
        <f t="shared" si="5"/>
        <v>0.64598062068965512</v>
      </c>
      <c r="F38">
        <f>AVERAGE(F3:F10,F12,F13,F14,F15,F16,F17,F18,F19,F20,F21,F22,F23,F25:F26,F28:F34)</f>
        <v>0.54773341379310347</v>
      </c>
      <c r="G38">
        <f t="shared" ref="G38:AJ38" si="6">AVERAGE(G3:G10,G12,G13,G14,G15,G16,G17,G18,G19,G20,G21,G22,G23,G25:G26,G28:G34)</f>
        <v>0.37424275862068973</v>
      </c>
      <c r="H38">
        <f t="shared" si="6"/>
        <v>0.52450344827586215</v>
      </c>
      <c r="I38">
        <f t="shared" si="6"/>
        <v>0.43046324137931036</v>
      </c>
      <c r="J38">
        <f t="shared" si="6"/>
        <v>0.37017475862068966</v>
      </c>
      <c r="K38">
        <f t="shared" si="6"/>
        <v>0.43479827586206904</v>
      </c>
      <c r="L38">
        <f t="shared" si="6"/>
        <v>0.14253603448275864</v>
      </c>
      <c r="M38">
        <f t="shared" si="6"/>
        <v>0.50510941379310348</v>
      </c>
      <c r="N38">
        <f t="shared" si="6"/>
        <v>0.48033624137931047</v>
      </c>
      <c r="O38">
        <f t="shared" si="6"/>
        <v>0.51729748275862064</v>
      </c>
      <c r="P38">
        <f t="shared" si="6"/>
        <v>0.53972331034482768</v>
      </c>
      <c r="Q38">
        <f t="shared" si="6"/>
        <v>0.26201951724137929</v>
      </c>
      <c r="R38">
        <f t="shared" si="6"/>
        <v>0.46472903448275865</v>
      </c>
      <c r="S38">
        <f t="shared" si="6"/>
        <v>0.47260113793103448</v>
      </c>
      <c r="T38">
        <f t="shared" si="6"/>
        <v>0.55027924137931039</v>
      </c>
      <c r="U38">
        <f t="shared" si="6"/>
        <v>0.56840248275862071</v>
      </c>
      <c r="V38">
        <f t="shared" si="6"/>
        <v>0.52382137931034489</v>
      </c>
      <c r="W38">
        <f t="shared" si="6"/>
        <v>0.3251545714285714</v>
      </c>
      <c r="X38">
        <f t="shared" si="6"/>
        <v>0.44961262068965524</v>
      </c>
      <c r="Y38">
        <f t="shared" si="6"/>
        <v>0.43067393103448282</v>
      </c>
      <c r="Z38">
        <f t="shared" si="6"/>
        <v>0.43558679310344833</v>
      </c>
      <c r="AA38">
        <f t="shared" si="6"/>
        <v>0.4963616428571429</v>
      </c>
      <c r="AB38">
        <f t="shared" si="6"/>
        <v>0.48364462068965525</v>
      </c>
      <c r="AC38">
        <f t="shared" si="6"/>
        <v>0.47830772413793105</v>
      </c>
      <c r="AD38">
        <f t="shared" si="6"/>
        <v>0.46641079310344835</v>
      </c>
      <c r="AE38">
        <f t="shared" si="6"/>
        <v>0.21393965517241378</v>
      </c>
      <c r="AF38">
        <f t="shared" si="6"/>
        <v>0.4532627931034483</v>
      </c>
      <c r="AG38" t="e">
        <f t="shared" si="6"/>
        <v>#DIV/0!</v>
      </c>
      <c r="AH38">
        <f t="shared" si="6"/>
        <v>0.54030979310344829</v>
      </c>
      <c r="AI38">
        <f t="shared" si="6"/>
        <v>0.4044574827586207</v>
      </c>
      <c r="AJ38">
        <f t="shared" si="6"/>
        <v>0.38462865517241379</v>
      </c>
      <c r="AL38">
        <f t="shared" si="4"/>
        <v>0.43873754603363352</v>
      </c>
      <c r="AM38">
        <f t="shared" si="1"/>
        <v>0.63877287931034477</v>
      </c>
    </row>
    <row r="40" spans="1:39" x14ac:dyDescent="0.2">
      <c r="A40" t="s">
        <v>68</v>
      </c>
      <c r="B40" t="s">
        <v>67</v>
      </c>
    </row>
    <row r="41" spans="1:39" x14ac:dyDescent="0.2">
      <c r="A41" t="s">
        <v>32</v>
      </c>
      <c r="B41" s="3">
        <v>0.71234871875000005</v>
      </c>
    </row>
    <row r="42" spans="1:39" x14ac:dyDescent="0.2">
      <c r="A42" t="s">
        <v>34</v>
      </c>
      <c r="B42" s="3">
        <v>0.63590537499999999</v>
      </c>
    </row>
    <row r="43" spans="1:39" x14ac:dyDescent="0.2">
      <c r="A43" t="s">
        <v>33</v>
      </c>
      <c r="B43" s="3">
        <v>0.60684928125000004</v>
      </c>
    </row>
    <row r="44" spans="1:39" x14ac:dyDescent="0.2">
      <c r="A44" t="s">
        <v>51</v>
      </c>
      <c r="B44" s="3">
        <v>0.54121365625000006</v>
      </c>
    </row>
    <row r="45" spans="1:39" x14ac:dyDescent="0.2">
      <c r="A45" t="s">
        <v>38</v>
      </c>
      <c r="B45" s="3">
        <v>0.53165659375000007</v>
      </c>
    </row>
    <row r="46" spans="1:39" x14ac:dyDescent="0.2">
      <c r="A46" t="s">
        <v>50</v>
      </c>
      <c r="B46" s="3">
        <v>0.52527637500000002</v>
      </c>
    </row>
    <row r="47" spans="1:39" x14ac:dyDescent="0.2">
      <c r="A47" t="s">
        <v>35</v>
      </c>
      <c r="B47" s="3">
        <v>0.5236615</v>
      </c>
    </row>
    <row r="48" spans="1:39" x14ac:dyDescent="0.2">
      <c r="A48" t="s">
        <v>46</v>
      </c>
      <c r="B48" s="3">
        <v>0.51746906250000002</v>
      </c>
    </row>
    <row r="49" spans="1:2" x14ac:dyDescent="0.2">
      <c r="A49" t="s">
        <v>64</v>
      </c>
      <c r="B49" s="3">
        <v>0.51411146875000002</v>
      </c>
    </row>
    <row r="50" spans="1:2" x14ac:dyDescent="0.2">
      <c r="A50" t="s">
        <v>52</v>
      </c>
      <c r="B50" s="3">
        <v>0.50022484374999998</v>
      </c>
    </row>
    <row r="51" spans="1:2" x14ac:dyDescent="0.2">
      <c r="A51" t="s">
        <v>45</v>
      </c>
      <c r="B51" s="3">
        <v>0.49801368749999997</v>
      </c>
    </row>
    <row r="52" spans="1:2" x14ac:dyDescent="0.2">
      <c r="A52" t="s">
        <v>43</v>
      </c>
      <c r="B52" s="3">
        <v>0.48006993749999999</v>
      </c>
    </row>
    <row r="53" spans="1:2" x14ac:dyDescent="0.2">
      <c r="A53" t="s">
        <v>57</v>
      </c>
      <c r="B53" s="3">
        <v>0.47661422580645169</v>
      </c>
    </row>
    <row r="54" spans="1:2" x14ac:dyDescent="0.2">
      <c r="A54" t="s">
        <v>58</v>
      </c>
      <c r="B54" s="3">
        <v>0.46528103125000009</v>
      </c>
    </row>
    <row r="55" spans="1:2" x14ac:dyDescent="0.2">
      <c r="A55" t="s">
        <v>44</v>
      </c>
      <c r="B55" s="3">
        <v>0.46356456250000005</v>
      </c>
    </row>
    <row r="56" spans="1:2" x14ac:dyDescent="0.2">
      <c r="A56" t="s">
        <v>49</v>
      </c>
      <c r="B56" s="3">
        <v>0.45280890624999998</v>
      </c>
    </row>
    <row r="57" spans="1:2" x14ac:dyDescent="0.2">
      <c r="A57" t="s">
        <v>59</v>
      </c>
      <c r="B57" s="3">
        <v>0.448422875</v>
      </c>
    </row>
    <row r="58" spans="1:2" x14ac:dyDescent="0.2">
      <c r="A58" t="s">
        <v>60</v>
      </c>
      <c r="B58" s="3">
        <v>0.44602521875000001</v>
      </c>
    </row>
    <row r="59" spans="1:2" x14ac:dyDescent="0.2">
      <c r="A59" t="s">
        <v>48</v>
      </c>
      <c r="B59" s="3">
        <v>0.44087393750000003</v>
      </c>
    </row>
    <row r="60" spans="1:2" x14ac:dyDescent="0.2">
      <c r="A60" t="s">
        <v>62</v>
      </c>
      <c r="B60" s="3">
        <v>0.43305096875000004</v>
      </c>
    </row>
    <row r="61" spans="1:2" x14ac:dyDescent="0.2">
      <c r="A61" t="s">
        <v>54</v>
      </c>
      <c r="B61" s="3">
        <v>0.42368281250000006</v>
      </c>
    </row>
    <row r="62" spans="1:2" x14ac:dyDescent="0.2">
      <c r="A62" t="s">
        <v>41</v>
      </c>
      <c r="B62" s="3">
        <v>0.41389503125000005</v>
      </c>
    </row>
    <row r="63" spans="1:2" x14ac:dyDescent="0.2">
      <c r="A63" t="s">
        <v>56</v>
      </c>
      <c r="B63" s="3">
        <v>0.41365256250000004</v>
      </c>
    </row>
    <row r="64" spans="1:2" x14ac:dyDescent="0.2">
      <c r="A64" t="s">
        <v>55</v>
      </c>
      <c r="B64" s="3">
        <v>0.41001150000000008</v>
      </c>
    </row>
    <row r="65" spans="1:2" x14ac:dyDescent="0.2">
      <c r="A65" t="s">
        <v>39</v>
      </c>
      <c r="B65" s="3">
        <v>0.40530034375000001</v>
      </c>
    </row>
    <row r="66" spans="1:2" x14ac:dyDescent="0.2">
      <c r="A66" t="s">
        <v>65</v>
      </c>
      <c r="B66" s="3">
        <v>0.38240178125000002</v>
      </c>
    </row>
    <row r="67" spans="1:2" x14ac:dyDescent="0.2">
      <c r="A67" t="s">
        <v>66</v>
      </c>
      <c r="B67" s="3">
        <v>0.36876746874999999</v>
      </c>
    </row>
    <row r="68" spans="1:2" x14ac:dyDescent="0.2">
      <c r="A68" t="s">
        <v>37</v>
      </c>
      <c r="B68" s="3">
        <v>0.36131312500000007</v>
      </c>
    </row>
    <row r="69" spans="1:2" x14ac:dyDescent="0.2">
      <c r="A69" t="s">
        <v>40</v>
      </c>
      <c r="B69" s="3">
        <v>0.358065625</v>
      </c>
    </row>
    <row r="70" spans="1:2" x14ac:dyDescent="0.2">
      <c r="A70" t="s">
        <v>53</v>
      </c>
      <c r="B70" s="3">
        <v>0.33296277419354836</v>
      </c>
    </row>
    <row r="71" spans="1:2" x14ac:dyDescent="0.2">
      <c r="A71" t="s">
        <v>47</v>
      </c>
      <c r="B71" s="3">
        <v>0.24245518749999997</v>
      </c>
    </row>
    <row r="72" spans="1:2" x14ac:dyDescent="0.2">
      <c r="A72" t="s">
        <v>61</v>
      </c>
      <c r="B72" s="3">
        <v>0.21596525</v>
      </c>
    </row>
    <row r="73" spans="1:2" x14ac:dyDescent="0.2">
      <c r="A73" t="s">
        <v>42</v>
      </c>
      <c r="B73" s="3">
        <v>0.14346118750000003</v>
      </c>
    </row>
  </sheetData>
  <sortState xmlns:xlrd2="http://schemas.microsoft.com/office/spreadsheetml/2017/richdata2" ref="A41:B73">
    <sortCondition descending="1" ref="B41:B73"/>
  </sortState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2C3860-8F87-A54B-9AED-E86EA48D5C7D}">
  <dimension ref="A1:AM73"/>
  <sheetViews>
    <sheetView tabSelected="1" topLeftCell="A26" workbookViewId="0">
      <selection activeCell="D50" sqref="D50"/>
    </sheetView>
  </sheetViews>
  <sheetFormatPr baseColWidth="10" defaultRowHeight="16" x14ac:dyDescent="0.2"/>
  <cols>
    <col min="1" max="1" width="15" bestFit="1" customWidth="1"/>
    <col min="30" max="30" width="15" bestFit="1" customWidth="1"/>
    <col min="31" max="31" width="13.33203125" bestFit="1" customWidth="1"/>
    <col min="33" max="33" width="12.83203125" bestFit="1" customWidth="1"/>
    <col min="35" max="35" width="12.6640625" bestFit="1" customWidth="1"/>
  </cols>
  <sheetData>
    <row r="1" spans="1:39" ht="34" x14ac:dyDescent="0.2">
      <c r="G1" t="s">
        <v>37</v>
      </c>
      <c r="H1" t="s">
        <v>38</v>
      </c>
      <c r="I1" t="s">
        <v>39</v>
      </c>
      <c r="J1" t="s">
        <v>40</v>
      </c>
      <c r="K1" t="s">
        <v>41</v>
      </c>
      <c r="L1" t="s">
        <v>42</v>
      </c>
      <c r="M1" t="s">
        <v>43</v>
      </c>
      <c r="N1" t="s">
        <v>44</v>
      </c>
      <c r="O1" t="s">
        <v>45</v>
      </c>
      <c r="P1" t="s">
        <v>46</v>
      </c>
      <c r="Q1" t="s">
        <v>47</v>
      </c>
      <c r="R1" t="s">
        <v>48</v>
      </c>
      <c r="S1" t="s">
        <v>49</v>
      </c>
      <c r="T1" t="s">
        <v>50</v>
      </c>
      <c r="U1" t="s">
        <v>51</v>
      </c>
      <c r="V1" t="s">
        <v>52</v>
      </c>
      <c r="W1" t="s">
        <v>53</v>
      </c>
      <c r="X1" t="s">
        <v>54</v>
      </c>
      <c r="Y1" t="s">
        <v>55</v>
      </c>
      <c r="Z1" t="s">
        <v>56</v>
      </c>
      <c r="AA1" t="s">
        <v>57</v>
      </c>
      <c r="AB1" t="s">
        <v>58</v>
      </c>
      <c r="AC1" t="s">
        <v>59</v>
      </c>
      <c r="AD1" t="s">
        <v>60</v>
      </c>
      <c r="AE1" t="s">
        <v>61</v>
      </c>
      <c r="AF1" t="s">
        <v>62</v>
      </c>
      <c r="AG1" t="s">
        <v>63</v>
      </c>
      <c r="AH1" t="s">
        <v>64</v>
      </c>
      <c r="AI1" t="s">
        <v>65</v>
      </c>
      <c r="AJ1" t="s">
        <v>66</v>
      </c>
      <c r="AL1" s="2" t="s">
        <v>69</v>
      </c>
      <c r="AM1" s="2" t="s">
        <v>70</v>
      </c>
    </row>
    <row r="2" spans="1:39" ht="34" x14ac:dyDescent="0.2">
      <c r="A2" s="1" t="s">
        <v>0</v>
      </c>
      <c r="B2" s="2" t="s">
        <v>36</v>
      </c>
      <c r="C2" t="s">
        <v>32</v>
      </c>
      <c r="D2" t="s">
        <v>33</v>
      </c>
      <c r="E2" t="s">
        <v>34</v>
      </c>
      <c r="F2" t="s">
        <v>35</v>
      </c>
      <c r="G2" s="1" t="s">
        <v>1</v>
      </c>
      <c r="H2" s="1" t="s">
        <v>2</v>
      </c>
      <c r="I2" s="1" t="s">
        <v>3</v>
      </c>
      <c r="J2" s="1" t="s">
        <v>4</v>
      </c>
      <c r="K2" s="1" t="s">
        <v>5</v>
      </c>
      <c r="L2" s="1" t="s">
        <v>6</v>
      </c>
      <c r="M2" s="1" t="s">
        <v>7</v>
      </c>
      <c r="N2" s="1" t="s">
        <v>16</v>
      </c>
      <c r="O2" s="1" t="s">
        <v>17</v>
      </c>
      <c r="P2" s="1" t="s">
        <v>18</v>
      </c>
      <c r="Q2" s="1" t="s">
        <v>8</v>
      </c>
      <c r="R2" s="1" t="s">
        <v>9</v>
      </c>
      <c r="S2" s="1" t="s">
        <v>10</v>
      </c>
      <c r="T2" s="1" t="s">
        <v>19</v>
      </c>
      <c r="U2" s="1" t="s">
        <v>20</v>
      </c>
      <c r="V2" s="1" t="s">
        <v>11</v>
      </c>
      <c r="W2" s="1" t="s">
        <v>12</v>
      </c>
      <c r="X2" s="1" t="s">
        <v>21</v>
      </c>
      <c r="Y2" s="1" t="s">
        <v>22</v>
      </c>
      <c r="Z2" s="1" t="s">
        <v>23</v>
      </c>
      <c r="AA2" s="1" t="s">
        <v>13</v>
      </c>
      <c r="AB2" s="1" t="s">
        <v>14</v>
      </c>
      <c r="AC2" s="1" t="s">
        <v>15</v>
      </c>
      <c r="AD2" s="1" t="s">
        <v>24</v>
      </c>
      <c r="AE2" s="1" t="s">
        <v>25</v>
      </c>
      <c r="AF2" s="1" t="s">
        <v>26</v>
      </c>
      <c r="AG2" s="1" t="s">
        <v>27</v>
      </c>
      <c r="AH2" s="1" t="s">
        <v>28</v>
      </c>
      <c r="AI2" s="1" t="s">
        <v>29</v>
      </c>
      <c r="AJ2" s="1" t="s">
        <v>30</v>
      </c>
    </row>
    <row r="3" spans="1:39" x14ac:dyDescent="0.2">
      <c r="A3">
        <v>1</v>
      </c>
      <c r="B3">
        <v>15</v>
      </c>
      <c r="C3">
        <v>0.65041800000000005</v>
      </c>
      <c r="D3">
        <v>0.76091999999999904</v>
      </c>
      <c r="E3">
        <v>0.70833299999999999</v>
      </c>
      <c r="F3">
        <v>0.730379</v>
      </c>
      <c r="G3">
        <v>0.533605</v>
      </c>
      <c r="H3">
        <v>0.51478500000000005</v>
      </c>
      <c r="I3">
        <v>0.57363299999999995</v>
      </c>
      <c r="J3">
        <v>0.60384400000000005</v>
      </c>
      <c r="K3">
        <v>0.60833899999999996</v>
      </c>
      <c r="L3">
        <v>0.53840600000000005</v>
      </c>
      <c r="M3">
        <v>0.57056600000000002</v>
      </c>
      <c r="N3">
        <v>0.60154600000000003</v>
      </c>
      <c r="O3">
        <v>0.58718099999999995</v>
      </c>
      <c r="P3">
        <v>0.63498299999999996</v>
      </c>
      <c r="Q3">
        <v>0.18290500000000001</v>
      </c>
      <c r="R3">
        <v>0.62386399999999997</v>
      </c>
      <c r="S3">
        <v>0.63625900000000002</v>
      </c>
      <c r="T3">
        <v>0.62349900000000003</v>
      </c>
      <c r="U3">
        <v>0.63220100000000001</v>
      </c>
      <c r="V3">
        <v>0.64565799999999995</v>
      </c>
      <c r="W3">
        <v>0.52851300000000001</v>
      </c>
      <c r="X3">
        <v>0.561033</v>
      </c>
      <c r="Y3">
        <v>0.59827900000000001</v>
      </c>
      <c r="Z3">
        <v>0.61548000000000003</v>
      </c>
      <c r="AA3">
        <v>0.58883799999999997</v>
      </c>
      <c r="AB3">
        <v>0.65288199999999996</v>
      </c>
      <c r="AC3">
        <v>0.64230100000000001</v>
      </c>
      <c r="AD3">
        <v>0.57404699999999997</v>
      </c>
      <c r="AE3">
        <v>0.53342999999999996</v>
      </c>
      <c r="AF3">
        <v>0.65677700000000006</v>
      </c>
      <c r="AG3" s="1" t="s">
        <v>31</v>
      </c>
      <c r="AH3">
        <v>0.59368399999999999</v>
      </c>
      <c r="AI3">
        <v>0.54005300000000001</v>
      </c>
      <c r="AJ3">
        <v>0.46165400000000001</v>
      </c>
      <c r="AL3">
        <f>AVERAGE(G3:AJ3)</f>
        <v>0.57442224137931031</v>
      </c>
      <c r="AM3">
        <f>AVERAGE(C3:F3)</f>
        <v>0.71251249999999977</v>
      </c>
    </row>
    <row r="4" spans="1:39" x14ac:dyDescent="0.2">
      <c r="A4">
        <v>2</v>
      </c>
      <c r="B4">
        <v>2</v>
      </c>
      <c r="C4">
        <v>0.86913600000000002</v>
      </c>
      <c r="D4">
        <v>0.53797499999999998</v>
      </c>
      <c r="E4">
        <v>0.58852899999999997</v>
      </c>
      <c r="F4">
        <v>0.836283</v>
      </c>
      <c r="G4">
        <v>0.39616600000000002</v>
      </c>
      <c r="H4">
        <v>0.391872</v>
      </c>
      <c r="I4">
        <v>0.45852500000000002</v>
      </c>
      <c r="J4">
        <v>0.57758600000000004</v>
      </c>
      <c r="K4">
        <v>0.52054800000000001</v>
      </c>
      <c r="L4">
        <v>0.19559499999999999</v>
      </c>
      <c r="M4">
        <v>0.585812</v>
      </c>
      <c r="N4">
        <v>0.56426299999999996</v>
      </c>
      <c r="O4">
        <v>0.521146</v>
      </c>
      <c r="P4">
        <v>0.46190500000000001</v>
      </c>
      <c r="Q4">
        <v>0.29268300000000003</v>
      </c>
      <c r="R4">
        <v>0.62694300000000003</v>
      </c>
      <c r="S4">
        <v>0.38882100000000003</v>
      </c>
      <c r="T4">
        <v>0.34223500000000001</v>
      </c>
      <c r="U4">
        <v>0.37747000000000003</v>
      </c>
      <c r="V4">
        <v>0.52550200000000002</v>
      </c>
      <c r="W4">
        <v>0.38785799999999998</v>
      </c>
      <c r="X4">
        <v>0.704762</v>
      </c>
      <c r="Y4">
        <v>0.72580599999999995</v>
      </c>
      <c r="Z4">
        <v>0.57187500000000002</v>
      </c>
      <c r="AA4">
        <v>0.46927400000000002</v>
      </c>
      <c r="AB4">
        <v>0.449438</v>
      </c>
      <c r="AC4">
        <v>0.66225199999999995</v>
      </c>
      <c r="AD4">
        <v>0.30825200000000003</v>
      </c>
      <c r="AE4">
        <v>0.123894</v>
      </c>
      <c r="AF4">
        <v>0.74201499999999998</v>
      </c>
      <c r="AG4" s="1" t="s">
        <v>31</v>
      </c>
      <c r="AH4">
        <v>0.61343000000000003</v>
      </c>
      <c r="AI4">
        <v>0.24815699999999999</v>
      </c>
      <c r="AJ4">
        <v>0.22056600000000001</v>
      </c>
      <c r="AL4">
        <f t="shared" ref="AL4:AL34" si="0">AVERAGE(G4:AJ4)</f>
        <v>0.46395348275862075</v>
      </c>
      <c r="AM4">
        <f t="shared" ref="AM4:AM34" si="1">AVERAGE(C4:F4)</f>
        <v>0.70798074999999994</v>
      </c>
    </row>
    <row r="5" spans="1:39" x14ac:dyDescent="0.2">
      <c r="A5">
        <v>5</v>
      </c>
      <c r="B5">
        <v>1</v>
      </c>
      <c r="C5">
        <v>0.75583500000000003</v>
      </c>
      <c r="D5">
        <v>0.92230900000000005</v>
      </c>
      <c r="E5">
        <v>0.89261699999999999</v>
      </c>
      <c r="F5">
        <v>0</v>
      </c>
      <c r="G5">
        <v>0.37298399999999998</v>
      </c>
      <c r="H5">
        <v>0</v>
      </c>
      <c r="I5">
        <v>0.501529</v>
      </c>
      <c r="J5">
        <v>0.40131600000000001</v>
      </c>
      <c r="K5">
        <v>0.45564500000000002</v>
      </c>
      <c r="L5">
        <v>0</v>
      </c>
      <c r="M5">
        <v>0.571156</v>
      </c>
      <c r="N5">
        <v>0.58487100000000003</v>
      </c>
      <c r="O5">
        <v>0.60702299999999998</v>
      </c>
      <c r="P5">
        <v>0.59117399999999998</v>
      </c>
      <c r="Q5">
        <v>0</v>
      </c>
      <c r="R5">
        <v>0.63368100000000005</v>
      </c>
      <c r="S5">
        <v>0.333679</v>
      </c>
      <c r="T5">
        <v>0.61500299999999997</v>
      </c>
      <c r="U5">
        <v>0.72521999999999998</v>
      </c>
      <c r="V5">
        <v>0.704453</v>
      </c>
      <c r="W5">
        <v>0.15776100000000001</v>
      </c>
      <c r="X5">
        <v>0.70935999999999999</v>
      </c>
      <c r="Y5">
        <v>0.53587600000000002</v>
      </c>
      <c r="Z5">
        <v>0.57347700000000001</v>
      </c>
      <c r="AA5">
        <v>0.70386899999999997</v>
      </c>
      <c r="AB5">
        <v>0.58544799999999997</v>
      </c>
      <c r="AC5">
        <v>0.52907000000000004</v>
      </c>
      <c r="AD5">
        <v>0.54937199999999997</v>
      </c>
      <c r="AE5">
        <v>0</v>
      </c>
      <c r="AF5">
        <v>0.41880299999999998</v>
      </c>
      <c r="AG5" s="1" t="s">
        <v>31</v>
      </c>
      <c r="AH5">
        <v>0.51517900000000005</v>
      </c>
      <c r="AI5">
        <v>0.607595</v>
      </c>
      <c r="AJ5">
        <v>0.69391199999999997</v>
      </c>
      <c r="AL5">
        <f t="shared" si="0"/>
        <v>0.47163641379310345</v>
      </c>
      <c r="AM5">
        <f t="shared" si="1"/>
        <v>0.64269025000000002</v>
      </c>
    </row>
    <row r="6" spans="1:39" x14ac:dyDescent="0.2">
      <c r="A6">
        <v>6</v>
      </c>
      <c r="B6">
        <v>2</v>
      </c>
      <c r="C6">
        <v>0.81770299999999996</v>
      </c>
      <c r="D6">
        <v>0.81485099999999999</v>
      </c>
      <c r="E6">
        <v>0.84927699999999995</v>
      </c>
      <c r="F6">
        <v>0.84190299999999996</v>
      </c>
      <c r="G6">
        <v>0.58652800000000005</v>
      </c>
      <c r="H6">
        <v>0.70138699999999998</v>
      </c>
      <c r="I6">
        <v>0.74653599999999998</v>
      </c>
      <c r="J6">
        <v>0.69048399999999999</v>
      </c>
      <c r="K6">
        <v>0.78156000000000003</v>
      </c>
      <c r="L6">
        <v>0.56515499999999996</v>
      </c>
      <c r="M6">
        <v>0.81603999999999999</v>
      </c>
      <c r="N6">
        <v>0.78058700000000003</v>
      </c>
      <c r="O6">
        <v>0.73124500000000003</v>
      </c>
      <c r="P6">
        <v>0.74201700000000004</v>
      </c>
      <c r="Q6">
        <v>0</v>
      </c>
      <c r="R6">
        <v>0.86074799999999996</v>
      </c>
      <c r="S6">
        <v>0.52673099999999995</v>
      </c>
      <c r="T6">
        <v>0.61960300000000001</v>
      </c>
      <c r="U6">
        <v>0.61915900000000001</v>
      </c>
      <c r="V6">
        <v>0.75413399999999997</v>
      </c>
      <c r="W6">
        <v>0.521227</v>
      </c>
      <c r="X6">
        <v>0.32093699999999997</v>
      </c>
      <c r="Y6">
        <v>0.67967999999999995</v>
      </c>
      <c r="Z6">
        <v>0.70961300000000005</v>
      </c>
      <c r="AA6">
        <v>0.57602299999999995</v>
      </c>
      <c r="AB6">
        <v>0.67316799999999999</v>
      </c>
      <c r="AC6">
        <v>0.73013499999999998</v>
      </c>
      <c r="AD6">
        <v>0.42020400000000002</v>
      </c>
      <c r="AE6">
        <v>6.1587999999999997E-2</v>
      </c>
      <c r="AF6">
        <v>0.84825200000000001</v>
      </c>
      <c r="AG6" s="1" t="s">
        <v>31</v>
      </c>
      <c r="AH6">
        <v>0.813531</v>
      </c>
      <c r="AI6">
        <v>0.69076599999999999</v>
      </c>
      <c r="AJ6">
        <v>0.52438700000000005</v>
      </c>
      <c r="AL6">
        <f t="shared" si="0"/>
        <v>0.62384224137931032</v>
      </c>
      <c r="AM6">
        <f t="shared" si="1"/>
        <v>0.83093349999999988</v>
      </c>
    </row>
    <row r="7" spans="1:39" x14ac:dyDescent="0.2">
      <c r="A7">
        <v>8</v>
      </c>
      <c r="B7">
        <v>4</v>
      </c>
      <c r="C7">
        <v>0.54706899999999903</v>
      </c>
      <c r="D7">
        <v>0.66913100000000003</v>
      </c>
      <c r="E7">
        <v>0.67305599999999999</v>
      </c>
      <c r="F7">
        <v>0.25837300000000002</v>
      </c>
      <c r="G7">
        <v>0.35831800000000003</v>
      </c>
      <c r="H7">
        <v>0.42020200000000002</v>
      </c>
      <c r="I7">
        <v>3.3197999999999998E-2</v>
      </c>
      <c r="J7">
        <v>0.54640500000000003</v>
      </c>
      <c r="K7">
        <v>0.34013599999999999</v>
      </c>
      <c r="L7">
        <v>0</v>
      </c>
      <c r="M7">
        <v>0.46709099999999998</v>
      </c>
      <c r="N7">
        <v>0.34967999999999999</v>
      </c>
      <c r="O7">
        <v>4.5600000000000002E-2</v>
      </c>
      <c r="P7">
        <v>0.52469100000000002</v>
      </c>
      <c r="Q7">
        <v>1.3825E-2</v>
      </c>
      <c r="R7">
        <v>0.39916000000000001</v>
      </c>
      <c r="S7">
        <v>0.37007899999999999</v>
      </c>
      <c r="T7">
        <v>0.40531099999999998</v>
      </c>
      <c r="U7">
        <v>0.37898900000000002</v>
      </c>
      <c r="V7">
        <v>0.56776599999999999</v>
      </c>
      <c r="W7">
        <v>0.106195</v>
      </c>
      <c r="X7">
        <v>0.52389399999999997</v>
      </c>
      <c r="Y7">
        <v>0.52554699999999999</v>
      </c>
      <c r="Z7">
        <v>0.34697899999999998</v>
      </c>
      <c r="AA7">
        <v>0.392679</v>
      </c>
      <c r="AB7">
        <v>0.51417800000000002</v>
      </c>
      <c r="AC7">
        <v>0.45600000000000002</v>
      </c>
      <c r="AD7">
        <v>0.434415</v>
      </c>
      <c r="AE7">
        <v>8.7335999999999997E-2</v>
      </c>
      <c r="AF7">
        <v>0.32710299999999998</v>
      </c>
      <c r="AG7" s="1" t="s">
        <v>31</v>
      </c>
      <c r="AH7">
        <v>0.43893100000000002</v>
      </c>
      <c r="AI7">
        <v>0.32319399999999998</v>
      </c>
      <c r="AJ7">
        <v>0.33293400000000001</v>
      </c>
      <c r="AL7">
        <f t="shared" si="0"/>
        <v>0.3458564137931035</v>
      </c>
      <c r="AM7">
        <f t="shared" si="1"/>
        <v>0.53690724999999984</v>
      </c>
    </row>
    <row r="8" spans="1:39" x14ac:dyDescent="0.2">
      <c r="A8">
        <v>11</v>
      </c>
      <c r="B8">
        <v>2</v>
      </c>
      <c r="C8">
        <v>0.90589699999999995</v>
      </c>
      <c r="D8">
        <v>0.81019799999999997</v>
      </c>
      <c r="E8">
        <v>0.67586199999999996</v>
      </c>
      <c r="F8">
        <v>0.84010799999999997</v>
      </c>
      <c r="G8">
        <v>0.69387799999999999</v>
      </c>
      <c r="H8">
        <v>0.77087799999999995</v>
      </c>
      <c r="I8">
        <v>0.70433900000000005</v>
      </c>
      <c r="J8">
        <v>0.26222200000000001</v>
      </c>
      <c r="K8">
        <v>0.60869600000000001</v>
      </c>
      <c r="L8">
        <v>0</v>
      </c>
      <c r="M8">
        <v>0.51094899999999999</v>
      </c>
      <c r="N8">
        <v>0.69523800000000002</v>
      </c>
      <c r="O8">
        <v>0.66666700000000001</v>
      </c>
      <c r="P8">
        <v>0.76685400000000004</v>
      </c>
      <c r="Q8">
        <v>0.43775900000000001</v>
      </c>
      <c r="R8">
        <v>0.62199300000000002</v>
      </c>
      <c r="S8">
        <v>0.74468100000000004</v>
      </c>
      <c r="T8">
        <v>0.668651</v>
      </c>
      <c r="U8">
        <v>0.69510899999999998</v>
      </c>
      <c r="V8">
        <v>0.83048599999999995</v>
      </c>
      <c r="W8">
        <v>0.35317500000000002</v>
      </c>
      <c r="X8">
        <v>0.64025399999999999</v>
      </c>
      <c r="Y8">
        <v>0.79089600000000004</v>
      </c>
      <c r="Z8">
        <v>0.77951599999999999</v>
      </c>
      <c r="AA8">
        <v>0.57876700000000003</v>
      </c>
      <c r="AB8">
        <v>0.77929199999999998</v>
      </c>
      <c r="AC8">
        <v>0.63650499999999999</v>
      </c>
      <c r="AD8">
        <v>0.72256500000000001</v>
      </c>
      <c r="AE8">
        <v>0.70945899999999995</v>
      </c>
      <c r="AF8">
        <v>0.44140600000000002</v>
      </c>
      <c r="AG8" s="1" t="s">
        <v>31</v>
      </c>
      <c r="AH8">
        <v>0.75350099999999998</v>
      </c>
      <c r="AI8">
        <v>0.326241</v>
      </c>
      <c r="AJ8">
        <v>0.36454799999999998</v>
      </c>
      <c r="AL8">
        <f t="shared" si="0"/>
        <v>0.60532844827586207</v>
      </c>
      <c r="AM8">
        <f t="shared" si="1"/>
        <v>0.80801624999999988</v>
      </c>
    </row>
    <row r="9" spans="1:39" x14ac:dyDescent="0.2">
      <c r="A9">
        <v>12</v>
      </c>
      <c r="B9">
        <v>1</v>
      </c>
      <c r="C9">
        <v>0</v>
      </c>
      <c r="D9">
        <v>0.18975899999999901</v>
      </c>
      <c r="E9">
        <v>0</v>
      </c>
      <c r="F9">
        <v>0</v>
      </c>
      <c r="G9">
        <v>0</v>
      </c>
      <c r="H9">
        <v>0</v>
      </c>
      <c r="I9">
        <v>0</v>
      </c>
      <c r="J9">
        <v>0</v>
      </c>
      <c r="K9">
        <v>0</v>
      </c>
      <c r="L9">
        <v>0</v>
      </c>
      <c r="M9">
        <v>0</v>
      </c>
      <c r="N9">
        <v>0</v>
      </c>
      <c r="O9">
        <v>0</v>
      </c>
      <c r="P9">
        <v>0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Z9">
        <v>0</v>
      </c>
      <c r="AA9">
        <v>0</v>
      </c>
      <c r="AB9">
        <v>0</v>
      </c>
      <c r="AC9">
        <v>0</v>
      </c>
      <c r="AD9">
        <v>0</v>
      </c>
      <c r="AE9">
        <v>0</v>
      </c>
      <c r="AF9">
        <v>0</v>
      </c>
      <c r="AG9" s="1" t="s">
        <v>31</v>
      </c>
      <c r="AH9">
        <v>0</v>
      </c>
      <c r="AI9">
        <v>0</v>
      </c>
      <c r="AJ9">
        <v>0</v>
      </c>
      <c r="AL9">
        <f t="shared" si="0"/>
        <v>0</v>
      </c>
      <c r="AM9">
        <f t="shared" si="1"/>
        <v>4.7439749999999753E-2</v>
      </c>
    </row>
    <row r="10" spans="1:39" x14ac:dyDescent="0.2">
      <c r="A10">
        <v>17</v>
      </c>
      <c r="B10">
        <v>10</v>
      </c>
      <c r="C10">
        <v>0.60869600000000001</v>
      </c>
      <c r="D10">
        <v>0.42727299999999901</v>
      </c>
      <c r="E10">
        <v>0.72835799999999995</v>
      </c>
      <c r="F10">
        <v>0.685083</v>
      </c>
      <c r="G10">
        <v>0.17543900000000001</v>
      </c>
      <c r="H10">
        <v>0.44117600000000001</v>
      </c>
      <c r="I10">
        <v>0.394737</v>
      </c>
      <c r="J10">
        <v>0.25360199999999999</v>
      </c>
      <c r="K10">
        <v>0.50337100000000001</v>
      </c>
      <c r="L10">
        <v>0</v>
      </c>
      <c r="M10">
        <v>0.50120500000000001</v>
      </c>
      <c r="N10">
        <v>0.47549000000000002</v>
      </c>
      <c r="O10">
        <v>0.60491499999999998</v>
      </c>
      <c r="P10">
        <v>0.58569099999999996</v>
      </c>
      <c r="Q10">
        <v>0.37473699999999999</v>
      </c>
      <c r="R10">
        <v>0.239316</v>
      </c>
      <c r="S10">
        <v>0.51190500000000005</v>
      </c>
      <c r="T10">
        <v>0.38534600000000002</v>
      </c>
      <c r="U10">
        <v>0.47791600000000001</v>
      </c>
      <c r="V10">
        <v>0.57327600000000001</v>
      </c>
      <c r="W10">
        <v>0.27298099999999997</v>
      </c>
      <c r="X10">
        <v>0.30188700000000002</v>
      </c>
      <c r="Y10">
        <v>0.38942300000000002</v>
      </c>
      <c r="Z10">
        <v>0.35662700000000003</v>
      </c>
      <c r="AA10">
        <v>0.486842</v>
      </c>
      <c r="AB10">
        <v>0.50228300000000004</v>
      </c>
      <c r="AC10">
        <v>0.35967300000000002</v>
      </c>
      <c r="AD10">
        <v>0.47700199999999998</v>
      </c>
      <c r="AE10">
        <v>0.222222</v>
      </c>
      <c r="AF10">
        <v>0.249275</v>
      </c>
      <c r="AG10" s="1" t="s">
        <v>31</v>
      </c>
      <c r="AH10">
        <v>0.49074099999999998</v>
      </c>
      <c r="AI10">
        <v>0.29158899999999999</v>
      </c>
      <c r="AJ10">
        <v>0.33846199999999999</v>
      </c>
      <c r="AL10">
        <f t="shared" si="0"/>
        <v>0.38748720689655175</v>
      </c>
      <c r="AM10">
        <f t="shared" si="1"/>
        <v>0.61235249999999974</v>
      </c>
    </row>
    <row r="11" spans="1:39" x14ac:dyDescent="0.2">
      <c r="A11">
        <v>22</v>
      </c>
      <c r="B11">
        <v>2</v>
      </c>
      <c r="C11">
        <v>0</v>
      </c>
      <c r="D11">
        <v>0</v>
      </c>
      <c r="E11">
        <v>0.75918399999999997</v>
      </c>
      <c r="F11">
        <v>0</v>
      </c>
      <c r="G11">
        <v>0</v>
      </c>
      <c r="H11">
        <v>0.157385</v>
      </c>
      <c r="I11">
        <v>0</v>
      </c>
      <c r="J11">
        <v>0</v>
      </c>
      <c r="K11">
        <v>1.3559E-2</v>
      </c>
      <c r="L11">
        <v>0</v>
      </c>
      <c r="M11">
        <v>0</v>
      </c>
      <c r="N11">
        <v>1.3384999999999999E-2</v>
      </c>
      <c r="O11">
        <v>1.2349000000000001E-2</v>
      </c>
      <c r="P11">
        <v>1.3847E-2</v>
      </c>
      <c r="Q11">
        <v>0</v>
      </c>
      <c r="R11">
        <v>0</v>
      </c>
      <c r="S11">
        <v>1.4631E-2</v>
      </c>
      <c r="T11">
        <v>0</v>
      </c>
      <c r="U11">
        <v>0</v>
      </c>
      <c r="V11">
        <v>7.417E-3</v>
      </c>
      <c r="W11">
        <v>0</v>
      </c>
      <c r="X11">
        <v>0.101523</v>
      </c>
      <c r="Y11">
        <v>0</v>
      </c>
      <c r="Z11">
        <v>0</v>
      </c>
      <c r="AA11">
        <v>0.10088999999999999</v>
      </c>
      <c r="AB11">
        <v>1.2093E-2</v>
      </c>
      <c r="AC11">
        <v>0</v>
      </c>
      <c r="AD11">
        <v>0</v>
      </c>
      <c r="AE11">
        <v>0</v>
      </c>
      <c r="AF11">
        <v>0</v>
      </c>
      <c r="AG11" s="1" t="s">
        <v>31</v>
      </c>
      <c r="AH11">
        <v>6.2856999999999996E-2</v>
      </c>
      <c r="AI11">
        <v>0</v>
      </c>
      <c r="AJ11">
        <v>0</v>
      </c>
      <c r="AL11">
        <f t="shared" si="0"/>
        <v>1.7583999999999999E-2</v>
      </c>
      <c r="AM11">
        <f t="shared" si="1"/>
        <v>0.18979599999999999</v>
      </c>
    </row>
    <row r="12" spans="1:39" x14ac:dyDescent="0.2">
      <c r="A12">
        <v>23</v>
      </c>
      <c r="B12">
        <v>16</v>
      </c>
      <c r="C12">
        <v>0.752799</v>
      </c>
      <c r="D12">
        <v>0.78878700000000002</v>
      </c>
      <c r="E12">
        <v>0.81207299999999905</v>
      </c>
      <c r="F12">
        <v>0.62737200000000004</v>
      </c>
      <c r="G12">
        <v>0.56502600000000003</v>
      </c>
      <c r="H12">
        <v>0.51211600000000002</v>
      </c>
      <c r="I12">
        <v>0.57712200000000002</v>
      </c>
      <c r="J12">
        <v>0.64900999999999998</v>
      </c>
      <c r="K12">
        <v>0.63118799999999997</v>
      </c>
      <c r="L12">
        <v>0.18521299999999999</v>
      </c>
      <c r="M12">
        <v>0.60930499999999999</v>
      </c>
      <c r="N12">
        <v>0.61177700000000002</v>
      </c>
      <c r="O12">
        <v>0.66253700000000004</v>
      </c>
      <c r="P12">
        <v>0.69846200000000003</v>
      </c>
      <c r="Q12">
        <v>0.52705100000000005</v>
      </c>
      <c r="R12">
        <v>0.67369999999999997</v>
      </c>
      <c r="S12">
        <v>0.62776100000000001</v>
      </c>
      <c r="T12">
        <v>0.57234499999999999</v>
      </c>
      <c r="U12">
        <v>0.56370799999999999</v>
      </c>
      <c r="V12">
        <v>0.73114999999999997</v>
      </c>
      <c r="W12">
        <v>0.601414</v>
      </c>
      <c r="X12">
        <v>0.41119800000000001</v>
      </c>
      <c r="Y12">
        <v>0.34409299999999998</v>
      </c>
      <c r="Z12">
        <v>0.38009300000000001</v>
      </c>
      <c r="AA12">
        <v>0.70377299999999998</v>
      </c>
      <c r="AB12">
        <v>0.69823400000000002</v>
      </c>
      <c r="AC12">
        <v>0.67796599999999996</v>
      </c>
      <c r="AD12">
        <v>0.55662400000000001</v>
      </c>
      <c r="AE12">
        <v>0.28875000000000001</v>
      </c>
      <c r="AF12">
        <v>0.69571799999999995</v>
      </c>
      <c r="AG12" s="1" t="s">
        <v>31</v>
      </c>
      <c r="AH12">
        <v>0.66650200000000004</v>
      </c>
      <c r="AI12">
        <v>0.592113</v>
      </c>
      <c r="AJ12">
        <v>0.63129299999999999</v>
      </c>
      <c r="AL12">
        <f t="shared" si="0"/>
        <v>0.5739738620689655</v>
      </c>
      <c r="AM12">
        <f t="shared" si="1"/>
        <v>0.74525774999999972</v>
      </c>
    </row>
    <row r="13" spans="1:39" x14ac:dyDescent="0.2">
      <c r="A13">
        <v>25</v>
      </c>
      <c r="B13">
        <v>1</v>
      </c>
      <c r="C13">
        <v>0</v>
      </c>
      <c r="D13">
        <v>1</v>
      </c>
      <c r="E13">
        <v>0</v>
      </c>
      <c r="F13">
        <v>0</v>
      </c>
      <c r="G13">
        <v>8.6656999999999998E-2</v>
      </c>
      <c r="H13">
        <v>0</v>
      </c>
      <c r="I13">
        <v>0</v>
      </c>
      <c r="J13">
        <v>0.30148599999999998</v>
      </c>
      <c r="K13">
        <v>0.12560399999999999</v>
      </c>
      <c r="L13">
        <v>0</v>
      </c>
      <c r="M13">
        <v>0</v>
      </c>
      <c r="N13">
        <v>0.401254</v>
      </c>
      <c r="O13">
        <v>0.235294</v>
      </c>
      <c r="P13">
        <v>0.41064600000000001</v>
      </c>
      <c r="Q13">
        <v>3.2022000000000002E-2</v>
      </c>
      <c r="R13">
        <v>0</v>
      </c>
      <c r="S13">
        <v>9.2425999999999994E-2</v>
      </c>
      <c r="T13">
        <v>0.26689200000000002</v>
      </c>
      <c r="U13">
        <v>0.24318699999999999</v>
      </c>
      <c r="V13">
        <v>0.36907699999999999</v>
      </c>
      <c r="W13">
        <v>0</v>
      </c>
      <c r="X13">
        <v>0</v>
      </c>
      <c r="Y13">
        <v>0</v>
      </c>
      <c r="Z13">
        <v>0</v>
      </c>
      <c r="AA13" t="s">
        <v>31</v>
      </c>
      <c r="AB13">
        <v>0.40487800000000002</v>
      </c>
      <c r="AC13">
        <v>5.2631999999999998E-2</v>
      </c>
      <c r="AD13">
        <v>0.29217399999999999</v>
      </c>
      <c r="AE13">
        <v>0</v>
      </c>
      <c r="AF13">
        <v>0.280443</v>
      </c>
      <c r="AG13" s="1" t="s">
        <v>31</v>
      </c>
      <c r="AH13">
        <v>0.55299500000000001</v>
      </c>
      <c r="AI13">
        <v>0.18551500000000001</v>
      </c>
      <c r="AJ13">
        <v>0.44705899999999998</v>
      </c>
      <c r="AL13">
        <f t="shared" si="0"/>
        <v>0.17072289285714284</v>
      </c>
      <c r="AM13">
        <f t="shared" si="1"/>
        <v>0.25</v>
      </c>
    </row>
    <row r="14" spans="1:39" x14ac:dyDescent="0.2">
      <c r="A14">
        <v>31</v>
      </c>
      <c r="B14">
        <v>1</v>
      </c>
      <c r="C14">
        <v>0</v>
      </c>
      <c r="D14">
        <v>0</v>
      </c>
      <c r="E14">
        <v>1</v>
      </c>
      <c r="F14">
        <v>0</v>
      </c>
      <c r="G14">
        <v>0</v>
      </c>
      <c r="H14">
        <v>0.33333299999999999</v>
      </c>
      <c r="I14">
        <v>0</v>
      </c>
      <c r="J14">
        <v>0</v>
      </c>
      <c r="K14">
        <v>0</v>
      </c>
      <c r="L14">
        <v>0.101399</v>
      </c>
      <c r="M14">
        <v>0</v>
      </c>
      <c r="N14">
        <v>0</v>
      </c>
      <c r="O14">
        <v>0.54838699999999996</v>
      </c>
      <c r="P14">
        <v>0</v>
      </c>
      <c r="Q14">
        <v>2.9129999999999998E-3</v>
      </c>
      <c r="R14">
        <v>0</v>
      </c>
      <c r="S14">
        <v>1.6615999999999999E-2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>
        <v>0</v>
      </c>
      <c r="AA14">
        <v>8.6666999999999994E-2</v>
      </c>
      <c r="AB14">
        <v>2.9398000000000001E-2</v>
      </c>
      <c r="AC14">
        <v>0</v>
      </c>
      <c r="AD14">
        <v>0</v>
      </c>
      <c r="AE14">
        <v>1.5871E-2</v>
      </c>
      <c r="AF14">
        <v>0</v>
      </c>
      <c r="AG14" s="1" t="s">
        <v>31</v>
      </c>
      <c r="AH14">
        <v>0</v>
      </c>
      <c r="AI14">
        <v>0</v>
      </c>
      <c r="AJ14">
        <v>5.9129999999999999E-3</v>
      </c>
      <c r="AL14">
        <f t="shared" si="0"/>
        <v>3.9327482758620691E-2</v>
      </c>
      <c r="AM14">
        <f t="shared" si="1"/>
        <v>0.25</v>
      </c>
    </row>
    <row r="15" spans="1:39" x14ac:dyDescent="0.2">
      <c r="A15">
        <v>33</v>
      </c>
      <c r="B15">
        <v>1</v>
      </c>
      <c r="C15">
        <v>0.94420599999999999</v>
      </c>
      <c r="D15">
        <v>0.81443299999999996</v>
      </c>
      <c r="E15">
        <v>0.91509399999999996</v>
      </c>
      <c r="F15">
        <v>0.90118600000000004</v>
      </c>
      <c r="G15">
        <v>0.65986400000000001</v>
      </c>
      <c r="H15">
        <v>0.72222200000000003</v>
      </c>
      <c r="I15">
        <v>0.91228100000000001</v>
      </c>
      <c r="J15">
        <v>0.895652</v>
      </c>
      <c r="K15">
        <v>0.81443299999999996</v>
      </c>
      <c r="L15">
        <v>0.64327500000000004</v>
      </c>
      <c r="M15">
        <v>0.77659599999999995</v>
      </c>
      <c r="N15">
        <v>0.841584</v>
      </c>
      <c r="O15">
        <v>0.86538499999999996</v>
      </c>
      <c r="P15">
        <v>0.86666699999999997</v>
      </c>
      <c r="Q15">
        <v>0.82464499999999996</v>
      </c>
      <c r="R15">
        <v>0.89622599999999997</v>
      </c>
      <c r="S15">
        <v>0.91071400000000002</v>
      </c>
      <c r="T15">
        <v>0.83682000000000001</v>
      </c>
      <c r="U15">
        <v>0.85593200000000003</v>
      </c>
      <c r="V15">
        <v>0.86274499999999998</v>
      </c>
      <c r="W15">
        <v>0.40875899999999998</v>
      </c>
      <c r="X15">
        <v>0.86440700000000004</v>
      </c>
      <c r="Y15">
        <v>0.83104999999999996</v>
      </c>
      <c r="Z15">
        <v>0.85185200000000005</v>
      </c>
      <c r="AA15">
        <v>0.88709700000000002</v>
      </c>
      <c r="AB15">
        <v>0.882629</v>
      </c>
      <c r="AC15">
        <v>0.85148500000000005</v>
      </c>
      <c r="AD15">
        <v>0.85589499999999996</v>
      </c>
      <c r="AE15">
        <v>0</v>
      </c>
      <c r="AF15">
        <v>0.85572099999999995</v>
      </c>
      <c r="AG15" s="1" t="s">
        <v>31</v>
      </c>
      <c r="AH15">
        <v>0.80208299999999999</v>
      </c>
      <c r="AI15">
        <v>0.51655600000000002</v>
      </c>
      <c r="AJ15">
        <v>0.84360199999999996</v>
      </c>
      <c r="AL15">
        <f t="shared" si="0"/>
        <v>0.78055782758620706</v>
      </c>
      <c r="AM15">
        <f t="shared" si="1"/>
        <v>0.89372974999999999</v>
      </c>
    </row>
    <row r="16" spans="1:39" x14ac:dyDescent="0.2">
      <c r="A16">
        <v>36</v>
      </c>
      <c r="B16">
        <v>10</v>
      </c>
      <c r="C16">
        <v>0.80418599999999996</v>
      </c>
      <c r="D16">
        <v>0.36499699999999902</v>
      </c>
      <c r="E16">
        <v>0.76529799999999903</v>
      </c>
      <c r="F16">
        <v>0.49973699999999999</v>
      </c>
      <c r="G16">
        <v>0.54713599999999996</v>
      </c>
      <c r="H16">
        <v>0.59992400000000001</v>
      </c>
      <c r="I16">
        <v>0.54005899999999996</v>
      </c>
      <c r="J16">
        <v>0.50734199999999996</v>
      </c>
      <c r="K16">
        <v>0.53588999999999998</v>
      </c>
      <c r="L16">
        <v>0.22958500000000001</v>
      </c>
      <c r="M16">
        <v>0.65808100000000003</v>
      </c>
      <c r="N16">
        <v>0.67189299999999996</v>
      </c>
      <c r="O16">
        <v>0.65950799999999998</v>
      </c>
      <c r="P16">
        <v>0.64773099999999995</v>
      </c>
      <c r="Q16">
        <v>0.36503600000000003</v>
      </c>
      <c r="R16">
        <v>0.58717299999999994</v>
      </c>
      <c r="S16">
        <v>0.60376099999999999</v>
      </c>
      <c r="T16">
        <v>0.52844199999999997</v>
      </c>
      <c r="U16">
        <v>0.54041799999999995</v>
      </c>
      <c r="V16">
        <v>0.68258399999999997</v>
      </c>
      <c r="W16">
        <v>0.208597</v>
      </c>
      <c r="X16">
        <v>0.60124900000000003</v>
      </c>
      <c r="Y16">
        <v>0.58597600000000005</v>
      </c>
      <c r="Z16">
        <v>0.59768100000000002</v>
      </c>
      <c r="AA16">
        <v>0.60769899999999999</v>
      </c>
      <c r="AB16">
        <v>0.67180499999999999</v>
      </c>
      <c r="AC16">
        <v>0.52083299999999999</v>
      </c>
      <c r="AD16">
        <v>0.60736800000000002</v>
      </c>
      <c r="AE16">
        <v>0.47169100000000003</v>
      </c>
      <c r="AF16">
        <v>0.54725000000000001</v>
      </c>
      <c r="AG16" s="1" t="s">
        <v>31</v>
      </c>
      <c r="AH16">
        <v>0.67715899999999996</v>
      </c>
      <c r="AI16">
        <v>0.482819</v>
      </c>
      <c r="AJ16">
        <v>0.54030299999999998</v>
      </c>
      <c r="AL16">
        <f t="shared" si="0"/>
        <v>0.55258596551724137</v>
      </c>
      <c r="AM16">
        <f t="shared" si="1"/>
        <v>0.60855449999999955</v>
      </c>
    </row>
    <row r="17" spans="1:39" x14ac:dyDescent="0.2">
      <c r="A17">
        <v>40</v>
      </c>
      <c r="B17">
        <v>12</v>
      </c>
      <c r="C17">
        <v>0.83504299999999998</v>
      </c>
      <c r="D17">
        <v>0.753108</v>
      </c>
      <c r="E17">
        <v>0.724657</v>
      </c>
      <c r="F17">
        <v>0.50174700000000005</v>
      </c>
      <c r="G17">
        <v>0.367201</v>
      </c>
      <c r="H17">
        <v>0.55406999999999995</v>
      </c>
      <c r="I17">
        <v>0.50490299999999999</v>
      </c>
      <c r="J17">
        <v>0.59736599999999995</v>
      </c>
      <c r="K17">
        <v>0.48805700000000002</v>
      </c>
      <c r="L17">
        <v>0.20011999999999999</v>
      </c>
      <c r="M17">
        <v>0.56279299999999999</v>
      </c>
      <c r="N17">
        <v>0.657501</v>
      </c>
      <c r="O17">
        <v>0.51033700000000004</v>
      </c>
      <c r="P17">
        <v>0.71762000000000004</v>
      </c>
      <c r="Q17">
        <v>0.18868199999999999</v>
      </c>
      <c r="R17">
        <v>0.53125299999999998</v>
      </c>
      <c r="S17">
        <v>0.76570499999999997</v>
      </c>
      <c r="T17">
        <v>0.68468600000000002</v>
      </c>
      <c r="U17">
        <v>0.71122799999999997</v>
      </c>
      <c r="V17">
        <v>0.60541500000000004</v>
      </c>
      <c r="W17">
        <v>0.47467399999999998</v>
      </c>
      <c r="X17">
        <v>0.66561899999999996</v>
      </c>
      <c r="Y17">
        <v>0.69624600000000003</v>
      </c>
      <c r="Z17">
        <v>0.65364</v>
      </c>
      <c r="AA17">
        <v>0.263347</v>
      </c>
      <c r="AB17">
        <v>0.48563899999999999</v>
      </c>
      <c r="AC17">
        <v>0.59674799999999995</v>
      </c>
      <c r="AD17">
        <v>0.69267599999999996</v>
      </c>
      <c r="AE17">
        <v>0.64713900000000002</v>
      </c>
      <c r="AF17">
        <v>0.49247200000000002</v>
      </c>
      <c r="AG17" s="1" t="s">
        <v>31</v>
      </c>
      <c r="AH17">
        <v>0.70074099999999995</v>
      </c>
      <c r="AI17">
        <v>0.52675700000000003</v>
      </c>
      <c r="AJ17">
        <v>0.69438900000000003</v>
      </c>
      <c r="AL17">
        <f t="shared" si="0"/>
        <v>0.55989737931034489</v>
      </c>
      <c r="AM17">
        <f t="shared" si="1"/>
        <v>0.70363874999999998</v>
      </c>
    </row>
    <row r="18" spans="1:39" x14ac:dyDescent="0.2">
      <c r="A18">
        <v>44</v>
      </c>
      <c r="B18">
        <v>5</v>
      </c>
      <c r="C18">
        <v>0.87296200000000002</v>
      </c>
      <c r="D18">
        <v>0.74818799999999996</v>
      </c>
      <c r="E18">
        <v>5.1526999999999899E-2</v>
      </c>
      <c r="F18">
        <v>0</v>
      </c>
      <c r="G18">
        <v>0.55146600000000001</v>
      </c>
      <c r="H18">
        <v>0.65576900000000005</v>
      </c>
      <c r="I18">
        <v>0.48025400000000001</v>
      </c>
      <c r="J18">
        <v>0.52914099999999997</v>
      </c>
      <c r="K18">
        <v>0.64948099999999998</v>
      </c>
      <c r="L18">
        <v>0</v>
      </c>
      <c r="M18">
        <v>0.62878800000000001</v>
      </c>
      <c r="N18">
        <v>0.66553700000000005</v>
      </c>
      <c r="O18">
        <v>0.64899499999999999</v>
      </c>
      <c r="P18">
        <v>0.67833699999999997</v>
      </c>
      <c r="Q18">
        <v>7.273E-3</v>
      </c>
      <c r="R18">
        <v>0.52374500000000002</v>
      </c>
      <c r="S18">
        <v>0.62302299999999999</v>
      </c>
      <c r="T18">
        <v>0.56996599999999997</v>
      </c>
      <c r="U18">
        <v>0.53514099999999998</v>
      </c>
      <c r="V18">
        <v>0.66449199999999997</v>
      </c>
      <c r="W18">
        <v>0.59845700000000002</v>
      </c>
      <c r="X18">
        <v>0.62557399999999996</v>
      </c>
      <c r="Y18">
        <v>0.56594</v>
      </c>
      <c r="Z18">
        <v>0.59407399999999999</v>
      </c>
      <c r="AA18">
        <v>0.63088999999999995</v>
      </c>
      <c r="AB18">
        <v>0.66803500000000005</v>
      </c>
      <c r="AC18">
        <v>0.41413299999999997</v>
      </c>
      <c r="AD18">
        <v>0.65924099999999997</v>
      </c>
      <c r="AE18">
        <v>0.47245199999999998</v>
      </c>
      <c r="AF18">
        <v>0.59028700000000001</v>
      </c>
      <c r="AG18" s="1" t="s">
        <v>31</v>
      </c>
      <c r="AH18">
        <v>0.67007799999999995</v>
      </c>
      <c r="AI18">
        <v>0.55829899999999999</v>
      </c>
      <c r="AJ18">
        <v>0.55307499999999998</v>
      </c>
      <c r="AL18">
        <f t="shared" si="0"/>
        <v>0.55213596551724131</v>
      </c>
      <c r="AM18">
        <f t="shared" si="1"/>
        <v>0.41816924999999999</v>
      </c>
    </row>
    <row r="19" spans="1:39" x14ac:dyDescent="0.2">
      <c r="A19">
        <v>46</v>
      </c>
      <c r="B19">
        <v>11</v>
      </c>
      <c r="C19">
        <v>0.85731199999999996</v>
      </c>
      <c r="D19">
        <v>0.88277099999999897</v>
      </c>
      <c r="E19">
        <v>0.78269699999999998</v>
      </c>
      <c r="F19">
        <v>0.56070799999999998</v>
      </c>
      <c r="G19">
        <v>0.60965000000000003</v>
      </c>
      <c r="H19">
        <v>0.64829700000000001</v>
      </c>
      <c r="I19">
        <v>0.66109600000000002</v>
      </c>
      <c r="J19">
        <v>0.76705900000000005</v>
      </c>
      <c r="K19">
        <v>0.44952199999999998</v>
      </c>
      <c r="L19">
        <v>9.2853000000000005E-2</v>
      </c>
      <c r="M19">
        <v>0.72845199999999999</v>
      </c>
      <c r="N19">
        <v>0.810419</v>
      </c>
      <c r="O19">
        <v>0.83737799999999996</v>
      </c>
      <c r="P19">
        <v>0.79221200000000003</v>
      </c>
      <c r="Q19">
        <v>0.37505899999999998</v>
      </c>
      <c r="R19">
        <v>0.34981400000000001</v>
      </c>
      <c r="S19">
        <v>0.70798399999999995</v>
      </c>
      <c r="T19">
        <v>0.74770599999999998</v>
      </c>
      <c r="U19">
        <v>0.743143</v>
      </c>
      <c r="V19">
        <v>0.76066299999999998</v>
      </c>
      <c r="W19">
        <v>0.79258300000000004</v>
      </c>
      <c r="X19">
        <v>0.43459799999999998</v>
      </c>
      <c r="Y19">
        <v>0.52188100000000004</v>
      </c>
      <c r="Z19">
        <v>0.40700199999999997</v>
      </c>
      <c r="AA19">
        <v>0.76392099999999996</v>
      </c>
      <c r="AB19">
        <v>0.77918699999999996</v>
      </c>
      <c r="AC19">
        <v>0.81650800000000001</v>
      </c>
      <c r="AD19">
        <v>0.25689000000000001</v>
      </c>
      <c r="AE19">
        <v>0.67888800000000005</v>
      </c>
      <c r="AF19">
        <v>0.60356200000000004</v>
      </c>
      <c r="AG19" s="1" t="s">
        <v>31</v>
      </c>
      <c r="AH19">
        <v>0.50584300000000004</v>
      </c>
      <c r="AI19">
        <v>0.55322400000000005</v>
      </c>
      <c r="AJ19">
        <v>0.70521199999999995</v>
      </c>
      <c r="AL19">
        <f t="shared" si="0"/>
        <v>0.61726227586206894</v>
      </c>
      <c r="AM19">
        <f t="shared" si="1"/>
        <v>0.77087199999999978</v>
      </c>
    </row>
    <row r="20" spans="1:39" x14ac:dyDescent="0.2">
      <c r="A20">
        <v>53</v>
      </c>
      <c r="B20">
        <v>3</v>
      </c>
      <c r="C20">
        <v>0.88059699999999996</v>
      </c>
      <c r="D20">
        <v>0.41004200000000002</v>
      </c>
      <c r="E20">
        <v>0.49230799999999902</v>
      </c>
      <c r="F20">
        <v>0.56317700000000004</v>
      </c>
      <c r="G20">
        <v>0.124402</v>
      </c>
      <c r="H20">
        <v>0.29844100000000001</v>
      </c>
      <c r="I20">
        <v>0</v>
      </c>
      <c r="J20">
        <v>0</v>
      </c>
      <c r="K20">
        <v>0.28571400000000002</v>
      </c>
      <c r="L20">
        <v>0.108808</v>
      </c>
      <c r="M20">
        <v>0.132743</v>
      </c>
      <c r="N20">
        <v>0.289157</v>
      </c>
      <c r="O20">
        <v>0.272727</v>
      </c>
      <c r="P20">
        <v>0.39622600000000002</v>
      </c>
      <c r="Q20">
        <v>0.11142100000000001</v>
      </c>
      <c r="R20">
        <v>5.6911000000000003E-2</v>
      </c>
      <c r="S20">
        <v>4.8443E-2</v>
      </c>
      <c r="T20">
        <v>0.34496100000000002</v>
      </c>
      <c r="U20">
        <v>0.41599999999999998</v>
      </c>
      <c r="V20">
        <v>0.31216899999999997</v>
      </c>
      <c r="W20">
        <v>0.31718099999999999</v>
      </c>
      <c r="X20">
        <v>0.25730999999999998</v>
      </c>
      <c r="Y20">
        <v>0.44117600000000001</v>
      </c>
      <c r="Z20">
        <v>0</v>
      </c>
      <c r="AA20">
        <v>0.25573800000000002</v>
      </c>
      <c r="AB20">
        <v>0.24</v>
      </c>
      <c r="AC20">
        <v>0.25762699999999999</v>
      </c>
      <c r="AD20">
        <v>0.29304000000000002</v>
      </c>
      <c r="AE20">
        <v>0</v>
      </c>
      <c r="AF20">
        <v>5.7692E-2</v>
      </c>
      <c r="AG20" s="1" t="s">
        <v>31</v>
      </c>
      <c r="AH20">
        <v>9.8683999999999994E-2</v>
      </c>
      <c r="AI20">
        <v>0.32919300000000001</v>
      </c>
      <c r="AJ20">
        <v>0</v>
      </c>
      <c r="AL20">
        <f t="shared" si="0"/>
        <v>0.1981297931034483</v>
      </c>
      <c r="AM20">
        <f t="shared" si="1"/>
        <v>0.5865309999999998</v>
      </c>
    </row>
    <row r="21" spans="1:39" x14ac:dyDescent="0.2">
      <c r="A21">
        <v>56</v>
      </c>
      <c r="B21">
        <v>3</v>
      </c>
      <c r="C21">
        <v>0.41221400000000002</v>
      </c>
      <c r="D21">
        <v>8.0460000000000004E-2</v>
      </c>
      <c r="E21">
        <v>0.94006299999999898</v>
      </c>
      <c r="F21">
        <v>0.44262299999999899</v>
      </c>
      <c r="G21">
        <v>0.21019099999999999</v>
      </c>
      <c r="H21">
        <v>0.21105499999999999</v>
      </c>
      <c r="I21">
        <v>0.343891</v>
      </c>
      <c r="J21">
        <v>0</v>
      </c>
      <c r="K21">
        <v>0.206897</v>
      </c>
      <c r="L21">
        <v>0</v>
      </c>
      <c r="M21">
        <v>0.22500000000000001</v>
      </c>
      <c r="N21">
        <v>0.296296</v>
      </c>
      <c r="O21">
        <v>0.42232999999999998</v>
      </c>
      <c r="P21">
        <v>0.467192</v>
      </c>
      <c r="Q21">
        <v>0.121547</v>
      </c>
      <c r="R21">
        <v>0.20430100000000001</v>
      </c>
      <c r="S21">
        <v>0.43884899999999999</v>
      </c>
      <c r="T21">
        <v>0.123484</v>
      </c>
      <c r="U21">
        <v>0.153695</v>
      </c>
      <c r="V21">
        <v>0.37090899999999999</v>
      </c>
      <c r="W21">
        <v>0.134078</v>
      </c>
      <c r="X21">
        <v>0.4</v>
      </c>
      <c r="Y21">
        <v>0.15135100000000001</v>
      </c>
      <c r="Z21">
        <v>0.140541</v>
      </c>
      <c r="AA21">
        <v>0.140097</v>
      </c>
      <c r="AB21">
        <v>0.39682499999999998</v>
      </c>
      <c r="AC21">
        <v>0.17486299999999999</v>
      </c>
      <c r="AD21">
        <v>0.43478299999999998</v>
      </c>
      <c r="AE21">
        <v>3.5293999999999999E-2</v>
      </c>
      <c r="AF21">
        <v>0.19047600000000001</v>
      </c>
      <c r="AG21" s="1" t="s">
        <v>31</v>
      </c>
      <c r="AH21">
        <v>0.31858399999999998</v>
      </c>
      <c r="AI21">
        <v>0.389706</v>
      </c>
      <c r="AJ21">
        <v>4.6783999999999999E-2</v>
      </c>
      <c r="AL21">
        <f t="shared" si="0"/>
        <v>0.23272479310344832</v>
      </c>
      <c r="AM21">
        <f t="shared" si="1"/>
        <v>0.46883999999999948</v>
      </c>
    </row>
    <row r="22" spans="1:39" x14ac:dyDescent="0.2">
      <c r="A22">
        <v>60</v>
      </c>
      <c r="B22">
        <v>25</v>
      </c>
      <c r="C22">
        <v>0.91486199999999995</v>
      </c>
      <c r="D22">
        <v>0.92392199999999902</v>
      </c>
      <c r="E22">
        <v>0.89979399999999998</v>
      </c>
      <c r="F22">
        <v>0.92267399999999999</v>
      </c>
      <c r="G22">
        <v>0.48724000000000001</v>
      </c>
      <c r="H22">
        <v>0.525088</v>
      </c>
      <c r="I22">
        <v>0.33862100000000001</v>
      </c>
      <c r="J22">
        <v>0.85950499999999996</v>
      </c>
      <c r="K22">
        <v>0.89569100000000001</v>
      </c>
      <c r="L22">
        <v>0.81959099999999996</v>
      </c>
      <c r="M22">
        <v>0.910659</v>
      </c>
      <c r="N22">
        <v>0.90454400000000001</v>
      </c>
      <c r="O22">
        <v>0.90874900000000003</v>
      </c>
      <c r="P22">
        <v>0.918242</v>
      </c>
      <c r="Q22">
        <v>0.27521899999999999</v>
      </c>
      <c r="R22">
        <v>0.90537199999999995</v>
      </c>
      <c r="S22">
        <v>0.89054</v>
      </c>
      <c r="T22">
        <v>0.85112100000000002</v>
      </c>
      <c r="U22">
        <v>0.83564300000000002</v>
      </c>
      <c r="V22">
        <v>0.91770099999999999</v>
      </c>
      <c r="W22">
        <v>0.84304699999999999</v>
      </c>
      <c r="X22">
        <v>0.77175199999999999</v>
      </c>
      <c r="Y22">
        <v>0.76884399999999997</v>
      </c>
      <c r="Z22">
        <v>0.81947999999999999</v>
      </c>
      <c r="AA22">
        <v>0.89069299999999996</v>
      </c>
      <c r="AB22">
        <v>0.91867299999999996</v>
      </c>
      <c r="AC22">
        <v>0.89969100000000002</v>
      </c>
      <c r="AD22">
        <v>0.86133899999999997</v>
      </c>
      <c r="AE22">
        <v>0.78955200000000003</v>
      </c>
      <c r="AF22">
        <v>0.88422999999999996</v>
      </c>
      <c r="AG22" s="1" t="s">
        <v>31</v>
      </c>
      <c r="AH22">
        <v>0.90384500000000001</v>
      </c>
      <c r="AI22">
        <v>0.81493400000000005</v>
      </c>
      <c r="AJ22">
        <v>0.87876299999999996</v>
      </c>
      <c r="AL22">
        <f t="shared" si="0"/>
        <v>0.80304720689655174</v>
      </c>
      <c r="AM22">
        <f t="shared" si="1"/>
        <v>0.91531299999999982</v>
      </c>
    </row>
    <row r="23" spans="1:39" x14ac:dyDescent="0.2">
      <c r="A23">
        <v>62</v>
      </c>
      <c r="B23">
        <v>39</v>
      </c>
      <c r="C23">
        <v>0.77096200000000004</v>
      </c>
      <c r="D23">
        <v>0.46598000000000001</v>
      </c>
      <c r="E23">
        <v>0.68212799999999996</v>
      </c>
      <c r="F23">
        <v>0.647976</v>
      </c>
      <c r="G23">
        <v>0.55878099999999997</v>
      </c>
      <c r="H23">
        <v>0.48852400000000001</v>
      </c>
      <c r="I23">
        <v>0.44787399999999999</v>
      </c>
      <c r="J23">
        <v>0.47499999999999998</v>
      </c>
      <c r="K23">
        <v>0.52523399999999998</v>
      </c>
      <c r="L23">
        <v>0.1764</v>
      </c>
      <c r="M23">
        <v>0.475298</v>
      </c>
      <c r="N23">
        <v>0.56060299999999996</v>
      </c>
      <c r="O23">
        <v>0.62798600000000004</v>
      </c>
      <c r="P23">
        <v>0.63641899999999996</v>
      </c>
      <c r="Q23">
        <v>0.53496900000000003</v>
      </c>
      <c r="R23">
        <v>0.50101099999999998</v>
      </c>
      <c r="S23">
        <v>0.56574500000000005</v>
      </c>
      <c r="T23">
        <v>0.58987500000000004</v>
      </c>
      <c r="U23">
        <v>0.58162199999999997</v>
      </c>
      <c r="V23">
        <v>0.565106</v>
      </c>
      <c r="W23">
        <v>0.398451</v>
      </c>
      <c r="X23">
        <v>0.51517000000000002</v>
      </c>
      <c r="Y23">
        <v>0.51624800000000004</v>
      </c>
      <c r="Z23">
        <v>0.47243299999999999</v>
      </c>
      <c r="AA23">
        <v>0.46355000000000002</v>
      </c>
      <c r="AB23">
        <v>0.60411599999999999</v>
      </c>
      <c r="AC23">
        <v>0.61919500000000005</v>
      </c>
      <c r="AD23">
        <v>0.57987500000000003</v>
      </c>
      <c r="AE23">
        <v>0.15623999999999999</v>
      </c>
      <c r="AF23">
        <v>0.50151999999999997</v>
      </c>
      <c r="AG23" s="1" t="s">
        <v>31</v>
      </c>
      <c r="AH23">
        <v>0.60865599999999997</v>
      </c>
      <c r="AI23">
        <v>0.52621300000000004</v>
      </c>
      <c r="AJ23">
        <v>0.52608699999999997</v>
      </c>
      <c r="AL23">
        <f t="shared" si="0"/>
        <v>0.51028279310344826</v>
      </c>
      <c r="AM23">
        <f t="shared" si="1"/>
        <v>0.64176149999999998</v>
      </c>
    </row>
    <row r="24" spans="1:39" x14ac:dyDescent="0.2">
      <c r="A24">
        <v>66</v>
      </c>
      <c r="B24">
        <v>39</v>
      </c>
      <c r="C24">
        <v>0.79969399999999902</v>
      </c>
      <c r="D24">
        <v>0.81495499999999998</v>
      </c>
      <c r="E24">
        <v>0.726746</v>
      </c>
      <c r="F24">
        <v>0.65258400000000005</v>
      </c>
      <c r="G24">
        <v>0.62939699999999998</v>
      </c>
      <c r="H24">
        <v>0.33448600000000001</v>
      </c>
      <c r="I24">
        <v>0.61347200000000002</v>
      </c>
      <c r="J24">
        <v>0.64474200000000004</v>
      </c>
      <c r="K24">
        <v>0.67101500000000003</v>
      </c>
      <c r="L24">
        <v>0.29378300000000002</v>
      </c>
      <c r="M24">
        <v>0.68247999999999998</v>
      </c>
      <c r="N24">
        <v>0.75595900000000005</v>
      </c>
      <c r="O24">
        <v>0.75475899999999996</v>
      </c>
      <c r="P24">
        <v>0.75800900000000004</v>
      </c>
      <c r="Q24">
        <v>8.4378999999999996E-2</v>
      </c>
      <c r="R24">
        <v>0.62734000000000001</v>
      </c>
      <c r="S24">
        <v>0.67111399999999999</v>
      </c>
      <c r="T24">
        <v>0.752135</v>
      </c>
      <c r="U24">
        <v>0.75428399999999995</v>
      </c>
      <c r="V24">
        <v>0.74673299999999998</v>
      </c>
      <c r="W24">
        <v>0.69963799999999998</v>
      </c>
      <c r="X24">
        <v>0.51938899999999999</v>
      </c>
      <c r="Y24">
        <v>0.52878000000000003</v>
      </c>
      <c r="Z24">
        <v>0.58250800000000003</v>
      </c>
      <c r="AA24">
        <v>0.62935799999999997</v>
      </c>
      <c r="AB24">
        <v>0.75319499999999995</v>
      </c>
      <c r="AC24">
        <v>0.51708699999999996</v>
      </c>
      <c r="AD24">
        <v>0.67194600000000004</v>
      </c>
      <c r="AE24">
        <v>0.63128399999999996</v>
      </c>
      <c r="AF24">
        <v>0.69643500000000003</v>
      </c>
      <c r="AG24" s="1" t="s">
        <v>31</v>
      </c>
      <c r="AH24">
        <v>0.70079499999999995</v>
      </c>
      <c r="AI24">
        <v>0.59563200000000005</v>
      </c>
      <c r="AJ24">
        <v>0.607765</v>
      </c>
      <c r="AL24">
        <f t="shared" si="0"/>
        <v>0.61751375862068969</v>
      </c>
      <c r="AM24">
        <f t="shared" si="1"/>
        <v>0.74849474999999976</v>
      </c>
    </row>
    <row r="25" spans="1:39" x14ac:dyDescent="0.2">
      <c r="A25">
        <v>67</v>
      </c>
      <c r="B25">
        <v>1</v>
      </c>
      <c r="C25">
        <v>0</v>
      </c>
      <c r="D25">
        <v>0</v>
      </c>
      <c r="E25">
        <v>0.33939399999999997</v>
      </c>
      <c r="F25">
        <v>0</v>
      </c>
      <c r="G25">
        <v>0</v>
      </c>
      <c r="H25">
        <v>0</v>
      </c>
      <c r="I25">
        <v>0</v>
      </c>
      <c r="J25">
        <v>0</v>
      </c>
      <c r="K25">
        <v>0</v>
      </c>
      <c r="L25">
        <v>0</v>
      </c>
      <c r="M25">
        <v>0</v>
      </c>
      <c r="N25">
        <v>0</v>
      </c>
      <c r="O25">
        <v>0</v>
      </c>
      <c r="P25">
        <v>0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  <c r="Z25">
        <v>0</v>
      </c>
      <c r="AA25">
        <v>0</v>
      </c>
      <c r="AB25">
        <v>0</v>
      </c>
      <c r="AC25">
        <v>0</v>
      </c>
      <c r="AD25">
        <v>0</v>
      </c>
      <c r="AE25">
        <v>0</v>
      </c>
      <c r="AF25">
        <v>0</v>
      </c>
      <c r="AG25" s="1" t="s">
        <v>31</v>
      </c>
      <c r="AH25">
        <v>0</v>
      </c>
      <c r="AI25">
        <v>0</v>
      </c>
      <c r="AJ25">
        <v>0</v>
      </c>
      <c r="AL25">
        <f t="shared" si="0"/>
        <v>0</v>
      </c>
      <c r="AM25">
        <f t="shared" si="1"/>
        <v>8.4848499999999993E-2</v>
      </c>
    </row>
    <row r="26" spans="1:39" x14ac:dyDescent="0.2">
      <c r="A26">
        <v>75</v>
      </c>
      <c r="B26">
        <v>1</v>
      </c>
      <c r="C26">
        <v>0.81232499999999996</v>
      </c>
      <c r="D26">
        <v>0.83004</v>
      </c>
      <c r="E26">
        <v>0.88489200000000001</v>
      </c>
      <c r="F26">
        <v>0.88501700000000005</v>
      </c>
      <c r="G26">
        <v>0.57342700000000002</v>
      </c>
      <c r="H26">
        <v>0.782609</v>
      </c>
      <c r="I26">
        <v>0.77900599999999998</v>
      </c>
      <c r="J26">
        <v>0.44791700000000001</v>
      </c>
      <c r="K26">
        <v>0.74193500000000001</v>
      </c>
      <c r="L26">
        <v>0</v>
      </c>
      <c r="M26">
        <v>0.73770500000000006</v>
      </c>
      <c r="N26">
        <v>0.78571400000000002</v>
      </c>
      <c r="O26">
        <v>0.77992300000000003</v>
      </c>
      <c r="P26">
        <v>0.83623700000000001</v>
      </c>
      <c r="Q26">
        <v>0.65909099999999998</v>
      </c>
      <c r="R26">
        <v>0.87050400000000006</v>
      </c>
      <c r="S26">
        <v>0.690608</v>
      </c>
      <c r="T26">
        <v>0.75316499999999997</v>
      </c>
      <c r="U26">
        <v>0.76623399999999997</v>
      </c>
      <c r="V26">
        <v>0.78644099999999995</v>
      </c>
      <c r="W26">
        <v>0</v>
      </c>
      <c r="X26">
        <v>0.53333299999999995</v>
      </c>
      <c r="Y26">
        <v>0.77178400000000003</v>
      </c>
      <c r="Z26">
        <v>0.690141</v>
      </c>
      <c r="AA26">
        <v>0.82442700000000002</v>
      </c>
      <c r="AB26">
        <v>0.87943300000000002</v>
      </c>
      <c r="AC26">
        <v>0.450262</v>
      </c>
      <c r="AD26">
        <v>0.78082200000000002</v>
      </c>
      <c r="AE26">
        <v>0.133441</v>
      </c>
      <c r="AF26">
        <v>0.51960799999999996</v>
      </c>
      <c r="AG26" s="1" t="s">
        <v>31</v>
      </c>
      <c r="AH26">
        <v>0.779528</v>
      </c>
      <c r="AI26">
        <v>0.52973000000000003</v>
      </c>
      <c r="AJ26">
        <v>4.5851999999999997E-2</v>
      </c>
      <c r="AL26">
        <f t="shared" si="0"/>
        <v>0.61823713793103463</v>
      </c>
      <c r="AM26">
        <f t="shared" si="1"/>
        <v>0.8530684999999999</v>
      </c>
    </row>
    <row r="27" spans="1:39" x14ac:dyDescent="0.2">
      <c r="A27">
        <v>78</v>
      </c>
      <c r="B27">
        <v>1</v>
      </c>
      <c r="C27">
        <v>1</v>
      </c>
      <c r="D27">
        <v>0</v>
      </c>
      <c r="E27">
        <v>0</v>
      </c>
      <c r="F27">
        <v>0</v>
      </c>
      <c r="G27">
        <v>0</v>
      </c>
      <c r="H27">
        <v>0.64059200000000005</v>
      </c>
      <c r="I27">
        <v>0</v>
      </c>
      <c r="J27">
        <v>0</v>
      </c>
      <c r="K27">
        <v>0</v>
      </c>
      <c r="L27">
        <v>0</v>
      </c>
      <c r="M27">
        <v>0</v>
      </c>
      <c r="N27">
        <v>0</v>
      </c>
      <c r="O27">
        <v>0</v>
      </c>
      <c r="P27">
        <v>0</v>
      </c>
      <c r="Q27">
        <v>0</v>
      </c>
      <c r="R27">
        <v>0</v>
      </c>
      <c r="S27">
        <v>0</v>
      </c>
      <c r="T27">
        <v>0</v>
      </c>
      <c r="U27">
        <v>0</v>
      </c>
      <c r="V27">
        <v>0.32911400000000002</v>
      </c>
      <c r="W27">
        <v>0.26391399999999998</v>
      </c>
      <c r="X27">
        <v>0</v>
      </c>
      <c r="Y27">
        <v>0</v>
      </c>
      <c r="Z27">
        <v>0</v>
      </c>
      <c r="AA27">
        <v>0</v>
      </c>
      <c r="AB27">
        <v>3.4299999999999997E-2</v>
      </c>
      <c r="AC27">
        <v>0</v>
      </c>
      <c r="AD27">
        <v>0</v>
      </c>
      <c r="AE27">
        <v>0</v>
      </c>
      <c r="AF27">
        <v>0</v>
      </c>
      <c r="AG27" s="1" t="s">
        <v>31</v>
      </c>
      <c r="AH27">
        <v>6.5934000000000006E-2</v>
      </c>
      <c r="AI27">
        <v>0</v>
      </c>
      <c r="AJ27">
        <v>0</v>
      </c>
      <c r="AL27">
        <f t="shared" si="0"/>
        <v>4.599496551724138E-2</v>
      </c>
      <c r="AM27">
        <f t="shared" si="1"/>
        <v>0.25</v>
      </c>
    </row>
    <row r="28" spans="1:39" x14ac:dyDescent="0.2">
      <c r="A28">
        <v>80</v>
      </c>
      <c r="B28">
        <v>2</v>
      </c>
      <c r="C28">
        <v>0.71910099999999999</v>
      </c>
      <c r="D28">
        <v>0.75471699999999997</v>
      </c>
      <c r="E28">
        <v>0.81481499999999996</v>
      </c>
      <c r="F28">
        <v>0.63265300000000002</v>
      </c>
      <c r="G28">
        <v>0</v>
      </c>
      <c r="H28">
        <v>0.57970999999999995</v>
      </c>
      <c r="I28">
        <v>0</v>
      </c>
      <c r="J28">
        <v>0.47619</v>
      </c>
      <c r="K28">
        <v>0.72</v>
      </c>
      <c r="L28">
        <v>0</v>
      </c>
      <c r="M28">
        <v>0.75728200000000001</v>
      </c>
      <c r="N28">
        <v>0.44444400000000001</v>
      </c>
      <c r="O28">
        <v>0.77241400000000004</v>
      </c>
      <c r="P28">
        <v>0.60913700000000004</v>
      </c>
      <c r="Q28">
        <v>0</v>
      </c>
      <c r="R28">
        <v>0.222222</v>
      </c>
      <c r="S28">
        <v>0.52272700000000005</v>
      </c>
      <c r="T28">
        <v>0.67080700000000004</v>
      </c>
      <c r="U28">
        <v>0.273148</v>
      </c>
      <c r="V28">
        <v>0.67857100000000004</v>
      </c>
      <c r="W28">
        <v>0</v>
      </c>
      <c r="X28">
        <v>0.66666700000000001</v>
      </c>
      <c r="Y28">
        <v>0.320988</v>
      </c>
      <c r="Z28">
        <v>0.455285</v>
      </c>
      <c r="AA28">
        <v>0.47787600000000002</v>
      </c>
      <c r="AB28">
        <v>0.20499999999999999</v>
      </c>
      <c r="AC28">
        <v>0</v>
      </c>
      <c r="AD28">
        <v>0.31468499999999999</v>
      </c>
      <c r="AE28">
        <v>0</v>
      </c>
      <c r="AF28">
        <v>0.230769</v>
      </c>
      <c r="AG28" s="1" t="s">
        <v>31</v>
      </c>
      <c r="AH28">
        <v>0.67200000000000004</v>
      </c>
      <c r="AI28">
        <v>0.29473700000000003</v>
      </c>
      <c r="AJ28">
        <v>0</v>
      </c>
      <c r="AL28">
        <f t="shared" si="0"/>
        <v>0.35740203448275865</v>
      </c>
      <c r="AM28">
        <f t="shared" si="1"/>
        <v>0.73032149999999996</v>
      </c>
    </row>
    <row r="29" spans="1:39" x14ac:dyDescent="0.2">
      <c r="A29">
        <v>81</v>
      </c>
      <c r="B29">
        <v>5</v>
      </c>
      <c r="C29">
        <v>0.474522</v>
      </c>
      <c r="D29">
        <v>6.1962000000000003E-2</v>
      </c>
      <c r="E29">
        <v>0.492091</v>
      </c>
      <c r="F29">
        <v>0.59124100000000002</v>
      </c>
      <c r="G29">
        <v>0.17860500000000001</v>
      </c>
      <c r="H29">
        <v>0.49557499999999999</v>
      </c>
      <c r="I29">
        <v>0.43207899999999999</v>
      </c>
      <c r="J29">
        <v>0.29764099999999999</v>
      </c>
      <c r="K29">
        <v>0.39486700000000002</v>
      </c>
      <c r="L29">
        <v>0.18468000000000001</v>
      </c>
      <c r="M29">
        <v>0.47441899999999998</v>
      </c>
      <c r="N29">
        <v>0.30935299999999999</v>
      </c>
      <c r="O29">
        <v>0.429923</v>
      </c>
      <c r="P29">
        <v>0.413302</v>
      </c>
      <c r="Q29">
        <v>0.458509</v>
      </c>
      <c r="R29">
        <v>0.41264600000000001</v>
      </c>
      <c r="S29">
        <v>0.34421400000000002</v>
      </c>
      <c r="T29">
        <v>0.30010599999999998</v>
      </c>
      <c r="U29">
        <v>0.235906</v>
      </c>
      <c r="V29">
        <v>0.37310900000000002</v>
      </c>
      <c r="W29">
        <v>0.35571700000000001</v>
      </c>
      <c r="X29">
        <v>0.41914899999999999</v>
      </c>
      <c r="Y29">
        <v>0.24038499999999999</v>
      </c>
      <c r="Z29">
        <v>0.195462</v>
      </c>
      <c r="AA29">
        <v>0.41575499999999999</v>
      </c>
      <c r="AB29">
        <v>0.41304299999999999</v>
      </c>
      <c r="AC29">
        <v>0.32304899999999998</v>
      </c>
      <c r="AD29">
        <v>0.279534</v>
      </c>
      <c r="AE29">
        <v>5.6155999999999998E-2</v>
      </c>
      <c r="AF29">
        <v>0.42067700000000002</v>
      </c>
      <c r="AG29" s="1" t="s">
        <v>31</v>
      </c>
      <c r="AH29">
        <v>0.41379300000000002</v>
      </c>
      <c r="AI29">
        <v>0.29283500000000001</v>
      </c>
      <c r="AJ29">
        <v>0.54462900000000003</v>
      </c>
      <c r="AL29">
        <f t="shared" si="0"/>
        <v>0.34845234482758619</v>
      </c>
      <c r="AM29">
        <f t="shared" si="1"/>
        <v>0.40495400000000004</v>
      </c>
    </row>
    <row r="30" spans="1:39" x14ac:dyDescent="0.2">
      <c r="A30">
        <v>82</v>
      </c>
      <c r="B30">
        <v>2</v>
      </c>
      <c r="C30">
        <v>0.89739500000000005</v>
      </c>
      <c r="D30">
        <v>0.70809200000000005</v>
      </c>
      <c r="E30">
        <v>0.77016899999999999</v>
      </c>
      <c r="F30">
        <v>0.87197599999999997</v>
      </c>
      <c r="G30">
        <v>0.60836199999999996</v>
      </c>
      <c r="H30">
        <v>0.73283399999999999</v>
      </c>
      <c r="I30">
        <v>0.78743300000000005</v>
      </c>
      <c r="J30">
        <v>0.80321799999999999</v>
      </c>
      <c r="K30">
        <v>0.72993699999999995</v>
      </c>
      <c r="L30">
        <v>0.25936900000000002</v>
      </c>
      <c r="M30">
        <v>0.795539</v>
      </c>
      <c r="N30">
        <v>0.67517199999999999</v>
      </c>
      <c r="O30">
        <v>0.73903700000000005</v>
      </c>
      <c r="P30">
        <v>0.76282099999999997</v>
      </c>
      <c r="Q30">
        <v>0.40610400000000002</v>
      </c>
      <c r="R30">
        <v>0.81415899999999997</v>
      </c>
      <c r="S30">
        <v>0.66483999999999999</v>
      </c>
      <c r="T30">
        <v>0.51688599999999996</v>
      </c>
      <c r="U30">
        <v>0.61475100000000005</v>
      </c>
      <c r="V30">
        <v>0.67847400000000002</v>
      </c>
      <c r="W30" t="s">
        <v>31</v>
      </c>
      <c r="X30">
        <v>0.72621599999999997</v>
      </c>
      <c r="Y30">
        <v>0.788439</v>
      </c>
      <c r="Z30">
        <v>0.73783399999999999</v>
      </c>
      <c r="AA30">
        <v>0.79684699999999997</v>
      </c>
      <c r="AB30">
        <v>0.68941600000000003</v>
      </c>
      <c r="AC30">
        <v>0.79401200000000005</v>
      </c>
      <c r="AD30">
        <v>0.80547599999999997</v>
      </c>
      <c r="AE30">
        <v>0.76063499999999995</v>
      </c>
      <c r="AF30">
        <v>0.78743300000000005</v>
      </c>
      <c r="AG30" s="1" t="s">
        <v>31</v>
      </c>
      <c r="AH30">
        <v>0.69994699999999999</v>
      </c>
      <c r="AI30">
        <v>0.77964299999999997</v>
      </c>
      <c r="AJ30">
        <v>0.807222</v>
      </c>
      <c r="AL30">
        <f t="shared" si="0"/>
        <v>0.70578771428571419</v>
      </c>
      <c r="AM30">
        <f t="shared" si="1"/>
        <v>0.81190800000000007</v>
      </c>
    </row>
    <row r="31" spans="1:39" x14ac:dyDescent="0.2">
      <c r="A31">
        <v>85</v>
      </c>
      <c r="B31">
        <v>1</v>
      </c>
      <c r="C31">
        <v>1</v>
      </c>
      <c r="D31">
        <v>0</v>
      </c>
      <c r="E31">
        <v>0</v>
      </c>
      <c r="F31">
        <v>0</v>
      </c>
      <c r="G31">
        <v>0</v>
      </c>
      <c r="H31">
        <v>0</v>
      </c>
      <c r="I31">
        <v>0</v>
      </c>
      <c r="J31">
        <v>0</v>
      </c>
      <c r="K31">
        <v>5.5560000000000002E-3</v>
      </c>
      <c r="L31">
        <v>0</v>
      </c>
      <c r="M31">
        <v>0</v>
      </c>
      <c r="N31">
        <v>0</v>
      </c>
      <c r="O31">
        <v>0</v>
      </c>
      <c r="P31">
        <v>0</v>
      </c>
      <c r="Q31">
        <v>0</v>
      </c>
      <c r="R31">
        <v>0</v>
      </c>
      <c r="S31">
        <v>0</v>
      </c>
      <c r="T31">
        <v>0</v>
      </c>
      <c r="U31">
        <v>0</v>
      </c>
      <c r="V31">
        <v>0</v>
      </c>
      <c r="W31">
        <v>0</v>
      </c>
      <c r="X31">
        <v>0</v>
      </c>
      <c r="Y31">
        <v>0</v>
      </c>
      <c r="Z31">
        <v>0</v>
      </c>
      <c r="AA31">
        <v>0</v>
      </c>
      <c r="AB31">
        <v>0</v>
      </c>
      <c r="AC31">
        <v>0</v>
      </c>
      <c r="AD31">
        <v>0</v>
      </c>
      <c r="AE31">
        <v>0</v>
      </c>
      <c r="AF31">
        <v>0</v>
      </c>
      <c r="AG31" s="1" t="s">
        <v>31</v>
      </c>
      <c r="AH31">
        <v>6.5216999999999997E-2</v>
      </c>
      <c r="AI31">
        <v>0</v>
      </c>
      <c r="AJ31">
        <v>0</v>
      </c>
      <c r="AL31">
        <f t="shared" si="0"/>
        <v>2.4404482758620689E-3</v>
      </c>
      <c r="AM31">
        <f t="shared" si="1"/>
        <v>0.25</v>
      </c>
    </row>
    <row r="32" spans="1:39" x14ac:dyDescent="0.2">
      <c r="A32">
        <v>86</v>
      </c>
      <c r="B32">
        <v>1</v>
      </c>
      <c r="C32">
        <v>0</v>
      </c>
      <c r="D32">
        <v>0.14835200000000001</v>
      </c>
      <c r="E32">
        <v>0</v>
      </c>
      <c r="F32">
        <v>0</v>
      </c>
      <c r="G32">
        <v>0</v>
      </c>
      <c r="H32">
        <v>0</v>
      </c>
      <c r="I32">
        <v>0</v>
      </c>
      <c r="J32">
        <v>0</v>
      </c>
      <c r="K32">
        <v>1.3491E-2</v>
      </c>
      <c r="L32">
        <v>0</v>
      </c>
      <c r="M32">
        <v>0</v>
      </c>
      <c r="N32">
        <v>0</v>
      </c>
      <c r="O32">
        <v>0</v>
      </c>
      <c r="P32">
        <v>0</v>
      </c>
      <c r="Q32">
        <v>0</v>
      </c>
      <c r="R32">
        <v>0</v>
      </c>
      <c r="S32">
        <v>0</v>
      </c>
      <c r="T32">
        <v>0</v>
      </c>
      <c r="U32">
        <v>0</v>
      </c>
      <c r="V32">
        <v>0</v>
      </c>
      <c r="W32">
        <v>0</v>
      </c>
      <c r="X32">
        <v>0</v>
      </c>
      <c r="Y32">
        <v>0</v>
      </c>
      <c r="Z32">
        <v>0</v>
      </c>
      <c r="AA32">
        <v>0</v>
      </c>
      <c r="AB32">
        <v>0</v>
      </c>
      <c r="AC32">
        <v>0</v>
      </c>
      <c r="AD32">
        <v>0</v>
      </c>
      <c r="AE32">
        <v>0</v>
      </c>
      <c r="AF32">
        <v>0</v>
      </c>
      <c r="AG32" s="1" t="s">
        <v>31</v>
      </c>
      <c r="AH32">
        <v>0</v>
      </c>
      <c r="AI32">
        <v>8.3330000000000001E-3</v>
      </c>
      <c r="AJ32">
        <v>0</v>
      </c>
      <c r="AL32">
        <f t="shared" si="0"/>
        <v>7.52551724137931E-4</v>
      </c>
      <c r="AM32">
        <f t="shared" si="1"/>
        <v>3.7088000000000003E-2</v>
      </c>
    </row>
    <row r="33" spans="1:39" x14ac:dyDescent="0.2">
      <c r="A33">
        <v>87</v>
      </c>
      <c r="B33">
        <v>1</v>
      </c>
      <c r="C33">
        <v>0.89384300000000005</v>
      </c>
      <c r="D33">
        <v>0.95508300000000002</v>
      </c>
      <c r="E33">
        <v>0.935006</v>
      </c>
      <c r="F33">
        <v>0.83376600000000001</v>
      </c>
      <c r="G33">
        <v>0.51570700000000003</v>
      </c>
      <c r="H33">
        <v>0.79006200000000004</v>
      </c>
      <c r="I33">
        <v>0</v>
      </c>
      <c r="J33">
        <v>0.78578700000000001</v>
      </c>
      <c r="K33">
        <v>0.29981000000000002</v>
      </c>
      <c r="L33">
        <v>0.35564600000000002</v>
      </c>
      <c r="M33">
        <v>0.70948900000000004</v>
      </c>
      <c r="N33">
        <v>0.56410300000000002</v>
      </c>
      <c r="O33">
        <v>0.205843</v>
      </c>
      <c r="P33">
        <v>0.70329699999999995</v>
      </c>
      <c r="Q33">
        <v>0.56778300000000004</v>
      </c>
      <c r="R33">
        <v>0.90973000000000004</v>
      </c>
      <c r="S33">
        <v>0.62522900000000003</v>
      </c>
      <c r="T33">
        <v>0.76122400000000001</v>
      </c>
      <c r="U33">
        <v>0.88509700000000002</v>
      </c>
      <c r="V33">
        <v>0.825569</v>
      </c>
      <c r="W33">
        <v>0.85446999999999995</v>
      </c>
      <c r="X33">
        <v>0.86862099999999998</v>
      </c>
      <c r="Y33">
        <v>0.772679</v>
      </c>
      <c r="Z33">
        <v>0.6</v>
      </c>
      <c r="AA33">
        <v>0.89678100000000005</v>
      </c>
      <c r="AB33">
        <v>0.72564799999999996</v>
      </c>
      <c r="AC33">
        <v>0.89814799999999995</v>
      </c>
      <c r="AD33">
        <v>4.3320999999999998E-2</v>
      </c>
      <c r="AE33">
        <v>5.0470000000000001E-2</v>
      </c>
      <c r="AF33">
        <v>0.65237400000000001</v>
      </c>
      <c r="AG33" s="1" t="s">
        <v>31</v>
      </c>
      <c r="AH33">
        <v>0.83870999999999996</v>
      </c>
      <c r="AI33">
        <v>0.408223</v>
      </c>
      <c r="AJ33">
        <v>0.6</v>
      </c>
      <c r="AL33">
        <f t="shared" si="0"/>
        <v>0.6108214137931034</v>
      </c>
      <c r="AM33">
        <f t="shared" si="1"/>
        <v>0.90442449999999996</v>
      </c>
    </row>
    <row r="34" spans="1:39" x14ac:dyDescent="0.2">
      <c r="A34">
        <v>97</v>
      </c>
      <c r="B34">
        <v>4</v>
      </c>
      <c r="C34">
        <v>0.39147799999999999</v>
      </c>
      <c r="D34">
        <v>0.51666699999999999</v>
      </c>
      <c r="E34">
        <v>0.21928899999999901</v>
      </c>
      <c r="F34">
        <v>0.41796899999999998</v>
      </c>
      <c r="G34">
        <v>0.18410000000000001</v>
      </c>
      <c r="H34">
        <v>0.25531900000000002</v>
      </c>
      <c r="I34">
        <v>0.246506</v>
      </c>
      <c r="J34">
        <v>0.35630299999999998</v>
      </c>
      <c r="K34">
        <v>0.145957</v>
      </c>
      <c r="L34">
        <v>0</v>
      </c>
      <c r="M34">
        <v>0.287879</v>
      </c>
      <c r="N34">
        <v>0.19430500000000001</v>
      </c>
      <c r="O34">
        <v>0.43364000000000003</v>
      </c>
      <c r="P34">
        <v>0.35662700000000003</v>
      </c>
      <c r="Q34">
        <v>0</v>
      </c>
      <c r="R34">
        <v>0</v>
      </c>
      <c r="S34">
        <v>0.192358</v>
      </c>
      <c r="T34">
        <v>0.293381</v>
      </c>
      <c r="U34">
        <v>0.360267</v>
      </c>
      <c r="V34">
        <v>0.35772399999999999</v>
      </c>
      <c r="W34">
        <v>0.31372499999999998</v>
      </c>
      <c r="X34">
        <v>1.8307E-2</v>
      </c>
      <c r="Y34">
        <v>0</v>
      </c>
      <c r="Z34">
        <v>0</v>
      </c>
      <c r="AA34">
        <v>0.358491</v>
      </c>
      <c r="AB34">
        <v>0.34770899999999999</v>
      </c>
      <c r="AC34">
        <v>0.36555399999999999</v>
      </c>
      <c r="AD34">
        <v>0.31955299999999998</v>
      </c>
      <c r="AE34">
        <v>0.23619999999999999</v>
      </c>
      <c r="AF34">
        <v>0.2079</v>
      </c>
      <c r="AG34" s="1" t="s">
        <v>31</v>
      </c>
      <c r="AH34">
        <v>0.48142200000000002</v>
      </c>
      <c r="AI34">
        <v>0.261905</v>
      </c>
      <c r="AJ34">
        <v>5.0098999999999998E-2</v>
      </c>
      <c r="AL34">
        <f t="shared" si="0"/>
        <v>0.22845624137931039</v>
      </c>
      <c r="AM34">
        <f t="shared" si="1"/>
        <v>0.38635074999999974</v>
      </c>
    </row>
    <row r="36" spans="1:39" x14ac:dyDescent="0.2">
      <c r="A36" t="s">
        <v>67</v>
      </c>
      <c r="C36">
        <f>AVERAGE(C3:C34)</f>
        <v>0.63088296874999983</v>
      </c>
      <c r="D36">
        <f t="shared" ref="D36:AJ36" si="2">AVERAGE(D3:D34)</f>
        <v>0.5360928749999998</v>
      </c>
      <c r="E36">
        <f t="shared" si="2"/>
        <v>0.59760178124999996</v>
      </c>
      <c r="F36">
        <f t="shared" si="2"/>
        <v>0.46076671874999997</v>
      </c>
      <c r="G36">
        <f t="shared" si="2"/>
        <v>0.33044156250000006</v>
      </c>
      <c r="H36">
        <f t="shared" si="2"/>
        <v>0.42367846875000009</v>
      </c>
      <c r="I36">
        <f t="shared" si="2"/>
        <v>0.34615918750000002</v>
      </c>
      <c r="J36">
        <f t="shared" si="2"/>
        <v>0.39777556250000012</v>
      </c>
      <c r="K36">
        <f t="shared" si="2"/>
        <v>0.41131665625000002</v>
      </c>
      <c r="L36">
        <f t="shared" si="2"/>
        <v>0.15468368750000003</v>
      </c>
      <c r="M36">
        <f t="shared" si="2"/>
        <v>0.44297896874999998</v>
      </c>
      <c r="N36">
        <f t="shared" si="2"/>
        <v>0.45327109374999996</v>
      </c>
      <c r="O36">
        <f t="shared" si="2"/>
        <v>0.47160243749999997</v>
      </c>
      <c r="P36">
        <f t="shared" si="2"/>
        <v>0.49969831249999996</v>
      </c>
      <c r="Q36">
        <f t="shared" si="2"/>
        <v>0.21386287500000004</v>
      </c>
      <c r="R36">
        <f t="shared" si="2"/>
        <v>0.40911912500000003</v>
      </c>
      <c r="S36">
        <f t="shared" si="2"/>
        <v>0.42279509374999985</v>
      </c>
      <c r="T36">
        <f t="shared" si="2"/>
        <v>0.43198906249999997</v>
      </c>
      <c r="U36">
        <f t="shared" si="2"/>
        <v>0.43673337500000009</v>
      </c>
      <c r="V36">
        <f t="shared" si="2"/>
        <v>0.50707618749999994</v>
      </c>
      <c r="W36">
        <f t="shared" si="2"/>
        <v>0.30943274193548381</v>
      </c>
      <c r="X36">
        <f t="shared" si="2"/>
        <v>0.41131903124999997</v>
      </c>
      <c r="Y36">
        <f t="shared" si="2"/>
        <v>0.40910521875</v>
      </c>
      <c r="Z36">
        <f t="shared" si="2"/>
        <v>0.37911228125000002</v>
      </c>
      <c r="AA36">
        <f t="shared" si="2"/>
        <v>0.45129641935483883</v>
      </c>
      <c r="AB36">
        <f t="shared" si="2"/>
        <v>0.46862328124999997</v>
      </c>
      <c r="AC36">
        <f t="shared" si="2"/>
        <v>0.41392903124999991</v>
      </c>
      <c r="AD36">
        <f t="shared" si="2"/>
        <v>0.39972184375000008</v>
      </c>
      <c r="AE36">
        <f t="shared" si="2"/>
        <v>0.22381224999999999</v>
      </c>
      <c r="AF36">
        <f t="shared" si="2"/>
        <v>0.40306868750000002</v>
      </c>
      <c r="AG36" t="e">
        <f t="shared" si="2"/>
        <v>#DIV/0!</v>
      </c>
      <c r="AH36">
        <f t="shared" si="2"/>
        <v>0.4845115625000001</v>
      </c>
      <c r="AI36">
        <f t="shared" si="2"/>
        <v>0.36481131250000004</v>
      </c>
      <c r="AJ36">
        <f t="shared" si="2"/>
        <v>0.35826593749999996</v>
      </c>
      <c r="AL36">
        <f t="shared" ref="AL36:AL37" si="3">AVERAGE(G36:AF36)</f>
        <v>0.39317701702078167</v>
      </c>
      <c r="AM36">
        <f t="shared" ref="AM36:AM38" si="4">AVERAGE(C36:F36)</f>
        <v>0.55633608593749984</v>
      </c>
    </row>
    <row r="37" spans="1:39" x14ac:dyDescent="0.2">
      <c r="A37" t="s">
        <v>71</v>
      </c>
      <c r="C37">
        <f>AVERAGE(C11,C24,C27)</f>
        <v>0.59989799999999971</v>
      </c>
      <c r="D37">
        <f t="shared" ref="D37:AJ37" si="5">AVERAGE(D11,D24,D27)</f>
        <v>0.27165166666666668</v>
      </c>
      <c r="E37">
        <f t="shared" si="5"/>
        <v>0.49530999999999997</v>
      </c>
      <c r="F37">
        <f t="shared" si="5"/>
        <v>0.21752800000000003</v>
      </c>
      <c r="G37">
        <f t="shared" si="5"/>
        <v>0.20979899999999999</v>
      </c>
      <c r="H37">
        <f t="shared" si="5"/>
        <v>0.37748766666666667</v>
      </c>
      <c r="I37">
        <f t="shared" si="5"/>
        <v>0.20449066666666668</v>
      </c>
      <c r="J37">
        <f t="shared" si="5"/>
        <v>0.21491400000000002</v>
      </c>
      <c r="K37">
        <f t="shared" si="5"/>
        <v>0.22819133333333333</v>
      </c>
      <c r="L37">
        <f t="shared" si="5"/>
        <v>9.7927666666666677E-2</v>
      </c>
      <c r="M37">
        <f t="shared" si="5"/>
        <v>0.22749333333333333</v>
      </c>
      <c r="N37">
        <f t="shared" si="5"/>
        <v>0.25644800000000001</v>
      </c>
      <c r="O37">
        <f t="shared" si="5"/>
        <v>0.25570266666666669</v>
      </c>
      <c r="P37">
        <f t="shared" si="5"/>
        <v>0.25728533333333337</v>
      </c>
      <c r="Q37">
        <f t="shared" si="5"/>
        <v>2.8126333333333333E-2</v>
      </c>
      <c r="R37">
        <f t="shared" si="5"/>
        <v>0.20911333333333335</v>
      </c>
      <c r="S37">
        <f t="shared" si="5"/>
        <v>0.22858166666666666</v>
      </c>
      <c r="T37">
        <f t="shared" si="5"/>
        <v>0.25071166666666667</v>
      </c>
      <c r="U37">
        <f t="shared" si="5"/>
        <v>0.25142799999999998</v>
      </c>
      <c r="V37">
        <f t="shared" si="5"/>
        <v>0.36108800000000002</v>
      </c>
      <c r="W37">
        <f t="shared" si="5"/>
        <v>0.32118399999999997</v>
      </c>
      <c r="X37">
        <f t="shared" si="5"/>
        <v>0.20697066666666666</v>
      </c>
      <c r="Y37">
        <f t="shared" si="5"/>
        <v>0.17626</v>
      </c>
      <c r="Z37">
        <f t="shared" si="5"/>
        <v>0.19416933333333333</v>
      </c>
      <c r="AA37">
        <f t="shared" si="5"/>
        <v>0.24341599999999999</v>
      </c>
      <c r="AB37">
        <f t="shared" si="5"/>
        <v>0.26652933333333334</v>
      </c>
      <c r="AC37">
        <f t="shared" si="5"/>
        <v>0.17236233333333331</v>
      </c>
      <c r="AD37">
        <f t="shared" si="5"/>
        <v>0.22398200000000001</v>
      </c>
      <c r="AE37">
        <f t="shared" si="5"/>
        <v>0.21042799999999998</v>
      </c>
      <c r="AF37">
        <f t="shared" si="5"/>
        <v>0.23214500000000002</v>
      </c>
      <c r="AG37" t="e">
        <f t="shared" si="5"/>
        <v>#DIV/0!</v>
      </c>
      <c r="AH37">
        <f t="shared" si="5"/>
        <v>0.2765286666666667</v>
      </c>
      <c r="AI37">
        <f t="shared" si="5"/>
        <v>0.19854400000000003</v>
      </c>
      <c r="AJ37">
        <f t="shared" si="5"/>
        <v>0.20258833333333334</v>
      </c>
      <c r="AL37">
        <f t="shared" si="3"/>
        <v>0.22716289743589746</v>
      </c>
      <c r="AM37">
        <f t="shared" si="4"/>
        <v>0.39609691666666658</v>
      </c>
    </row>
    <row r="38" spans="1:39" x14ac:dyDescent="0.2">
      <c r="A38" t="s">
        <v>72</v>
      </c>
      <c r="C38">
        <f>AVERAGE(C3:C10,C12,C13,C14,C15,C16,C17,C18,C19,C20,C21,C22,C23,C25:C26,C28:C34)</f>
        <v>0.6340883103448276</v>
      </c>
      <c r="D38">
        <f t="shared" ref="D38:E38" si="6">AVERAGE(D3:D10,D12,D13,D14,D15,D16,D17,D18,D19,D20,D21,D22,D23,D25:D26,D28:D34)</f>
        <v>0.56344886206896538</v>
      </c>
      <c r="E38">
        <f t="shared" si="6"/>
        <v>0.60818368965517233</v>
      </c>
      <c r="F38">
        <f>AVERAGE(F3:F10,F12,F13,F14,F15,F16,F17,F18,F19,F20,F21,F22,F23,F25:F26,F28:F34)</f>
        <v>0.48592934482758615</v>
      </c>
      <c r="G38">
        <f t="shared" ref="G38:AJ38" si="7">AVERAGE(G3:G10,G12,G13,G14,G15,G16,G17,G18,G19,G20,G21,G22,G23,G25:G26,G28:G34)</f>
        <v>0.34292182758620693</v>
      </c>
      <c r="H38">
        <f t="shared" si="7"/>
        <v>0.42845682758620701</v>
      </c>
      <c r="I38">
        <f t="shared" si="7"/>
        <v>0.36081455172413796</v>
      </c>
      <c r="J38">
        <f t="shared" si="7"/>
        <v>0.41669227586206908</v>
      </c>
      <c r="K38">
        <f t="shared" si="7"/>
        <v>0.4302606551724138</v>
      </c>
      <c r="L38">
        <f t="shared" si="7"/>
        <v>0.16055500000000003</v>
      </c>
      <c r="M38">
        <f t="shared" si="7"/>
        <v>0.46527058620689654</v>
      </c>
      <c r="N38">
        <f t="shared" si="7"/>
        <v>0.47363210344827583</v>
      </c>
      <c r="O38">
        <f t="shared" si="7"/>
        <v>0.49393689655172407</v>
      </c>
      <c r="P38">
        <f t="shared" si="7"/>
        <v>0.52477551724137939</v>
      </c>
      <c r="Q38">
        <f t="shared" si="7"/>
        <v>0.23307700000000003</v>
      </c>
      <c r="R38">
        <f t="shared" si="7"/>
        <v>0.42980937931034485</v>
      </c>
      <c r="S38">
        <f t="shared" si="7"/>
        <v>0.44288613793103432</v>
      </c>
      <c r="T38">
        <f t="shared" si="7"/>
        <v>0.45074189655172414</v>
      </c>
      <c r="U38">
        <f t="shared" si="7"/>
        <v>0.45590289655172422</v>
      </c>
      <c r="V38">
        <f t="shared" si="7"/>
        <v>0.52217841379310326</v>
      </c>
      <c r="W38">
        <f t="shared" si="7"/>
        <v>0.30817367857142852</v>
      </c>
      <c r="X38">
        <f t="shared" si="7"/>
        <v>0.43245851724137924</v>
      </c>
      <c r="Y38">
        <f t="shared" si="7"/>
        <v>0.43319265517241379</v>
      </c>
      <c r="Z38">
        <f t="shared" si="7"/>
        <v>0.3982443103448276</v>
      </c>
      <c r="AA38">
        <f t="shared" si="7"/>
        <v>0.47356932142857155</v>
      </c>
      <c r="AB38">
        <f t="shared" si="7"/>
        <v>0.48952955172413792</v>
      </c>
      <c r="AC38">
        <f t="shared" si="7"/>
        <v>0.43891868965517233</v>
      </c>
      <c r="AD38">
        <f t="shared" si="7"/>
        <v>0.41790182758620692</v>
      </c>
      <c r="AE38">
        <f t="shared" si="7"/>
        <v>0.22519682758620688</v>
      </c>
      <c r="AF38">
        <f t="shared" si="7"/>
        <v>0.42075044827586211</v>
      </c>
      <c r="AG38" t="e">
        <f t="shared" si="7"/>
        <v>#DIV/0!</v>
      </c>
      <c r="AH38">
        <f t="shared" si="7"/>
        <v>0.50602703448275865</v>
      </c>
      <c r="AI38">
        <f t="shared" si="7"/>
        <v>0.38201137931034485</v>
      </c>
      <c r="AJ38">
        <f t="shared" si="7"/>
        <v>0.37437051724137926</v>
      </c>
      <c r="AL38">
        <f>AVERAGE(G38:AF38)</f>
        <v>0.41037876127320955</v>
      </c>
      <c r="AM38">
        <f t="shared" si="4"/>
        <v>0.57291255172413791</v>
      </c>
    </row>
    <row r="40" spans="1:39" x14ac:dyDescent="0.2">
      <c r="A40" t="s">
        <v>68</v>
      </c>
      <c r="B40" t="s">
        <v>67</v>
      </c>
    </row>
    <row r="41" spans="1:39" x14ac:dyDescent="0.2">
      <c r="A41" t="s">
        <v>32</v>
      </c>
      <c r="B41" s="3">
        <v>0.63088296874999983</v>
      </c>
    </row>
    <row r="42" spans="1:39" x14ac:dyDescent="0.2">
      <c r="A42" t="s">
        <v>34</v>
      </c>
      <c r="B42" s="3">
        <v>0.59760178124999996</v>
      </c>
    </row>
    <row r="43" spans="1:39" x14ac:dyDescent="0.2">
      <c r="A43" t="s">
        <v>33</v>
      </c>
      <c r="B43" s="3">
        <v>0.5360928749999998</v>
      </c>
    </row>
    <row r="44" spans="1:39" x14ac:dyDescent="0.2">
      <c r="A44" t="s">
        <v>52</v>
      </c>
      <c r="B44" s="3">
        <v>0.50707618749999994</v>
      </c>
    </row>
    <row r="45" spans="1:39" x14ac:dyDescent="0.2">
      <c r="A45" t="s">
        <v>46</v>
      </c>
      <c r="B45" s="3">
        <v>0.49969831249999996</v>
      </c>
    </row>
    <row r="46" spans="1:39" x14ac:dyDescent="0.2">
      <c r="A46" t="s">
        <v>64</v>
      </c>
      <c r="B46" s="3">
        <v>0.4845115625000001</v>
      </c>
    </row>
    <row r="47" spans="1:39" x14ac:dyDescent="0.2">
      <c r="A47" t="s">
        <v>45</v>
      </c>
      <c r="B47" s="3">
        <v>0.47160243749999997</v>
      </c>
    </row>
    <row r="48" spans="1:39" x14ac:dyDescent="0.2">
      <c r="A48" t="s">
        <v>58</v>
      </c>
      <c r="B48" s="3">
        <v>0.46862328124999997</v>
      </c>
    </row>
    <row r="49" spans="1:2" x14ac:dyDescent="0.2">
      <c r="A49" t="s">
        <v>35</v>
      </c>
      <c r="B49" s="3">
        <v>0.46076671874999997</v>
      </c>
    </row>
    <row r="50" spans="1:2" x14ac:dyDescent="0.2">
      <c r="A50" t="s">
        <v>44</v>
      </c>
      <c r="B50" s="3">
        <v>0.45327109374999996</v>
      </c>
    </row>
    <row r="51" spans="1:2" x14ac:dyDescent="0.2">
      <c r="A51" t="s">
        <v>57</v>
      </c>
      <c r="B51" s="3">
        <v>0.45129641935483883</v>
      </c>
    </row>
    <row r="52" spans="1:2" x14ac:dyDescent="0.2">
      <c r="A52" t="s">
        <v>43</v>
      </c>
      <c r="B52" s="3">
        <v>0.44297896874999998</v>
      </c>
    </row>
    <row r="53" spans="1:2" x14ac:dyDescent="0.2">
      <c r="A53" t="s">
        <v>51</v>
      </c>
      <c r="B53" s="3">
        <v>0.43673337500000009</v>
      </c>
    </row>
    <row r="54" spans="1:2" x14ac:dyDescent="0.2">
      <c r="A54" t="s">
        <v>50</v>
      </c>
      <c r="B54" s="3">
        <v>0.43198906249999997</v>
      </c>
    </row>
    <row r="55" spans="1:2" x14ac:dyDescent="0.2">
      <c r="A55" t="s">
        <v>38</v>
      </c>
      <c r="B55" s="3">
        <v>0.42367846875000009</v>
      </c>
    </row>
    <row r="56" spans="1:2" x14ac:dyDescent="0.2">
      <c r="A56" t="s">
        <v>49</v>
      </c>
      <c r="B56" s="3">
        <v>0.42279509374999985</v>
      </c>
    </row>
    <row r="57" spans="1:2" x14ac:dyDescent="0.2">
      <c r="A57" t="s">
        <v>59</v>
      </c>
      <c r="B57" s="3">
        <v>0.41392903124999991</v>
      </c>
    </row>
    <row r="58" spans="1:2" x14ac:dyDescent="0.2">
      <c r="A58" t="s">
        <v>54</v>
      </c>
      <c r="B58" s="3">
        <v>0.41131903124999997</v>
      </c>
    </row>
    <row r="59" spans="1:2" x14ac:dyDescent="0.2">
      <c r="A59" t="s">
        <v>41</v>
      </c>
      <c r="B59" s="3">
        <v>0.41131665625000002</v>
      </c>
    </row>
    <row r="60" spans="1:2" x14ac:dyDescent="0.2">
      <c r="A60" t="s">
        <v>48</v>
      </c>
      <c r="B60" s="3">
        <v>0.40911912500000003</v>
      </c>
    </row>
    <row r="61" spans="1:2" x14ac:dyDescent="0.2">
      <c r="A61" t="s">
        <v>55</v>
      </c>
      <c r="B61" s="3">
        <v>0.40910521875</v>
      </c>
    </row>
    <row r="62" spans="1:2" x14ac:dyDescent="0.2">
      <c r="A62" t="s">
        <v>62</v>
      </c>
      <c r="B62" s="3">
        <v>0.40306868750000002</v>
      </c>
    </row>
    <row r="63" spans="1:2" x14ac:dyDescent="0.2">
      <c r="A63" t="s">
        <v>60</v>
      </c>
      <c r="B63" s="3">
        <v>0.39972184375000008</v>
      </c>
    </row>
    <row r="64" spans="1:2" x14ac:dyDescent="0.2">
      <c r="A64" t="s">
        <v>40</v>
      </c>
      <c r="B64" s="3">
        <v>0.39777556250000012</v>
      </c>
    </row>
    <row r="65" spans="1:2" x14ac:dyDescent="0.2">
      <c r="A65" t="s">
        <v>56</v>
      </c>
      <c r="B65" s="3">
        <v>0.37911228125000002</v>
      </c>
    </row>
    <row r="66" spans="1:2" x14ac:dyDescent="0.2">
      <c r="A66" t="s">
        <v>65</v>
      </c>
      <c r="B66" s="3">
        <v>0.36481131250000004</v>
      </c>
    </row>
    <row r="67" spans="1:2" x14ac:dyDescent="0.2">
      <c r="A67" t="s">
        <v>66</v>
      </c>
      <c r="B67" s="3">
        <v>0.35826593749999996</v>
      </c>
    </row>
    <row r="68" spans="1:2" x14ac:dyDescent="0.2">
      <c r="A68" t="s">
        <v>39</v>
      </c>
      <c r="B68" s="3">
        <v>0.34615918750000002</v>
      </c>
    </row>
    <row r="69" spans="1:2" x14ac:dyDescent="0.2">
      <c r="A69" t="s">
        <v>37</v>
      </c>
      <c r="B69" s="3">
        <v>0.33044156250000006</v>
      </c>
    </row>
    <row r="70" spans="1:2" x14ac:dyDescent="0.2">
      <c r="A70" t="s">
        <v>53</v>
      </c>
      <c r="B70" s="3">
        <v>0.30943274193548381</v>
      </c>
    </row>
    <row r="71" spans="1:2" x14ac:dyDescent="0.2">
      <c r="A71" t="s">
        <v>61</v>
      </c>
      <c r="B71" s="3">
        <v>0.22381224999999999</v>
      </c>
    </row>
    <row r="72" spans="1:2" x14ac:dyDescent="0.2">
      <c r="A72" t="s">
        <v>47</v>
      </c>
      <c r="B72" s="3">
        <v>0.21386287500000004</v>
      </c>
    </row>
    <row r="73" spans="1:2" x14ac:dyDescent="0.2">
      <c r="A73" t="s">
        <v>42</v>
      </c>
      <c r="B73" s="3">
        <v>0.15468368750000003</v>
      </c>
    </row>
  </sheetData>
  <sortState xmlns:xlrd2="http://schemas.microsoft.com/office/spreadsheetml/2017/richdata2" ref="A41:B73">
    <sortCondition descending="1" ref="B41:B73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106DEC-DB02-8946-836F-CCED03A06332}">
  <dimension ref="A1:AL69"/>
  <sheetViews>
    <sheetView topLeftCell="A16" workbookViewId="0">
      <selection activeCell="B41" sqref="B41"/>
    </sheetView>
  </sheetViews>
  <sheetFormatPr baseColWidth="10" defaultRowHeight="16" x14ac:dyDescent="0.2"/>
  <cols>
    <col min="1" max="1" width="15" bestFit="1" customWidth="1"/>
    <col min="29" max="29" width="15" bestFit="1" customWidth="1"/>
    <col min="30" max="30" width="13.33203125" bestFit="1" customWidth="1"/>
    <col min="32" max="32" width="12.83203125" bestFit="1" customWidth="1"/>
    <col min="34" max="34" width="12.6640625" bestFit="1" customWidth="1"/>
  </cols>
  <sheetData>
    <row r="1" spans="1:38" ht="34" x14ac:dyDescent="0.2">
      <c r="F1" t="s">
        <v>37</v>
      </c>
      <c r="G1" t="s">
        <v>38</v>
      </c>
      <c r="H1" t="s">
        <v>39</v>
      </c>
      <c r="I1" t="s">
        <v>40</v>
      </c>
      <c r="J1" t="s">
        <v>41</v>
      </c>
      <c r="K1" t="s">
        <v>42</v>
      </c>
      <c r="L1" t="s">
        <v>43</v>
      </c>
      <c r="M1" t="s">
        <v>44</v>
      </c>
      <c r="N1" t="s">
        <v>45</v>
      </c>
      <c r="O1" t="s">
        <v>46</v>
      </c>
      <c r="P1" t="s">
        <v>47</v>
      </c>
      <c r="Q1" t="s">
        <v>48</v>
      </c>
      <c r="R1" t="s">
        <v>49</v>
      </c>
      <c r="S1" t="s">
        <v>50</v>
      </c>
      <c r="T1" t="s">
        <v>51</v>
      </c>
      <c r="U1" t="s">
        <v>52</v>
      </c>
      <c r="V1" t="s">
        <v>53</v>
      </c>
      <c r="W1" t="s">
        <v>54</v>
      </c>
      <c r="X1" t="s">
        <v>55</v>
      </c>
      <c r="Y1" t="s">
        <v>56</v>
      </c>
      <c r="Z1" t="s">
        <v>57</v>
      </c>
      <c r="AA1" t="s">
        <v>58</v>
      </c>
      <c r="AB1" t="s">
        <v>59</v>
      </c>
      <c r="AC1" t="s">
        <v>60</v>
      </c>
      <c r="AD1" t="s">
        <v>61</v>
      </c>
      <c r="AE1" t="s">
        <v>62</v>
      </c>
      <c r="AF1" t="s">
        <v>63</v>
      </c>
      <c r="AG1" t="s">
        <v>64</v>
      </c>
      <c r="AH1" t="s">
        <v>65</v>
      </c>
      <c r="AI1" t="s">
        <v>66</v>
      </c>
      <c r="AK1" s="2" t="s">
        <v>69</v>
      </c>
      <c r="AL1" s="2" t="s">
        <v>70</v>
      </c>
    </row>
    <row r="2" spans="1:38" x14ac:dyDescent="0.2">
      <c r="A2" s="1" t="s">
        <v>0</v>
      </c>
      <c r="B2" t="s">
        <v>32</v>
      </c>
      <c r="C2" t="s">
        <v>33</v>
      </c>
      <c r="D2" t="s">
        <v>34</v>
      </c>
      <c r="E2" t="s">
        <v>35</v>
      </c>
      <c r="F2" s="1" t="s">
        <v>1</v>
      </c>
      <c r="G2" s="1" t="s">
        <v>2</v>
      </c>
      <c r="H2" s="1" t="s">
        <v>3</v>
      </c>
      <c r="I2" s="1" t="s">
        <v>4</v>
      </c>
      <c r="J2" s="1" t="s">
        <v>5</v>
      </c>
      <c r="K2" s="1" t="s">
        <v>6</v>
      </c>
      <c r="L2" s="1" t="s">
        <v>7</v>
      </c>
      <c r="M2" s="1" t="s">
        <v>16</v>
      </c>
      <c r="N2" s="1" t="s">
        <v>17</v>
      </c>
      <c r="O2" s="1" t="s">
        <v>18</v>
      </c>
      <c r="P2" s="1" t="s">
        <v>8</v>
      </c>
      <c r="Q2" s="1" t="s">
        <v>9</v>
      </c>
      <c r="R2" s="1" t="s">
        <v>10</v>
      </c>
      <c r="S2" s="1" t="s">
        <v>19</v>
      </c>
      <c r="T2" s="1" t="s">
        <v>20</v>
      </c>
      <c r="U2" s="1" t="s">
        <v>11</v>
      </c>
      <c r="V2" s="1" t="s">
        <v>12</v>
      </c>
      <c r="W2" s="1" t="s">
        <v>21</v>
      </c>
      <c r="X2" s="1" t="s">
        <v>22</v>
      </c>
      <c r="Y2" s="1" t="s">
        <v>23</v>
      </c>
      <c r="Z2" s="1" t="s">
        <v>13</v>
      </c>
      <c r="AA2" s="1" t="s">
        <v>14</v>
      </c>
      <c r="AB2" s="1" t="s">
        <v>15</v>
      </c>
      <c r="AC2" s="1" t="s">
        <v>24</v>
      </c>
      <c r="AD2" s="1" t="s">
        <v>25</v>
      </c>
      <c r="AE2" s="1" t="s">
        <v>26</v>
      </c>
      <c r="AF2" s="1" t="s">
        <v>27</v>
      </c>
      <c r="AG2" s="1" t="s">
        <v>28</v>
      </c>
      <c r="AH2" s="1" t="s">
        <v>29</v>
      </c>
      <c r="AI2" s="1" t="s">
        <v>30</v>
      </c>
    </row>
    <row r="3" spans="1:38" x14ac:dyDescent="0.2">
      <c r="A3">
        <v>3</v>
      </c>
      <c r="B3">
        <v>0</v>
      </c>
      <c r="C3">
        <v>1</v>
      </c>
      <c r="D3">
        <v>0</v>
      </c>
      <c r="E3">
        <v>0</v>
      </c>
      <c r="F3">
        <v>0</v>
      </c>
      <c r="G3">
        <v>1</v>
      </c>
      <c r="H3">
        <v>1</v>
      </c>
      <c r="I3">
        <v>0</v>
      </c>
      <c r="J3">
        <v>1</v>
      </c>
      <c r="K3">
        <v>5</v>
      </c>
      <c r="L3">
        <v>1</v>
      </c>
      <c r="M3">
        <v>0</v>
      </c>
      <c r="N3">
        <v>2</v>
      </c>
      <c r="O3">
        <v>2</v>
      </c>
      <c r="P3">
        <v>0</v>
      </c>
      <c r="Q3">
        <v>0</v>
      </c>
      <c r="R3">
        <v>0</v>
      </c>
      <c r="S3">
        <v>3</v>
      </c>
      <c r="T3">
        <v>2</v>
      </c>
      <c r="U3">
        <v>1</v>
      </c>
      <c r="V3">
        <v>0</v>
      </c>
      <c r="W3">
        <v>0</v>
      </c>
      <c r="X3">
        <v>0</v>
      </c>
      <c r="Y3">
        <v>1</v>
      </c>
      <c r="Z3">
        <v>0</v>
      </c>
      <c r="AA3">
        <v>1</v>
      </c>
      <c r="AB3">
        <v>0</v>
      </c>
      <c r="AC3">
        <v>0</v>
      </c>
      <c r="AD3">
        <v>6</v>
      </c>
      <c r="AE3">
        <v>0</v>
      </c>
      <c r="AF3" s="1" t="s">
        <v>31</v>
      </c>
      <c r="AG3">
        <v>0</v>
      </c>
      <c r="AH3">
        <v>3</v>
      </c>
      <c r="AI3">
        <v>0</v>
      </c>
      <c r="AK3">
        <f>AVERAGE(F3:AI3)</f>
        <v>1.0344827586206897</v>
      </c>
      <c r="AL3">
        <f>AVERAGE(B3:E3)</f>
        <v>0.25</v>
      </c>
    </row>
    <row r="4" spans="1:38" x14ac:dyDescent="0.2">
      <c r="A4">
        <v>4</v>
      </c>
      <c r="B4">
        <v>0</v>
      </c>
      <c r="C4">
        <v>1</v>
      </c>
      <c r="D4">
        <v>0</v>
      </c>
      <c r="E4">
        <v>1</v>
      </c>
      <c r="F4">
        <v>0</v>
      </c>
      <c r="G4">
        <v>1</v>
      </c>
      <c r="H4">
        <v>1</v>
      </c>
      <c r="I4">
        <v>0</v>
      </c>
      <c r="J4">
        <v>1</v>
      </c>
      <c r="K4">
        <v>3</v>
      </c>
      <c r="L4">
        <v>1</v>
      </c>
      <c r="M4">
        <v>1</v>
      </c>
      <c r="N4">
        <v>1</v>
      </c>
      <c r="O4">
        <v>1</v>
      </c>
      <c r="P4">
        <v>0</v>
      </c>
      <c r="Q4">
        <v>0</v>
      </c>
      <c r="R4">
        <v>1</v>
      </c>
      <c r="S4">
        <v>1</v>
      </c>
      <c r="T4">
        <v>1</v>
      </c>
      <c r="U4">
        <v>2</v>
      </c>
      <c r="V4">
        <v>4</v>
      </c>
      <c r="W4">
        <v>0</v>
      </c>
      <c r="X4">
        <v>1</v>
      </c>
      <c r="Y4">
        <v>0</v>
      </c>
      <c r="Z4">
        <v>1</v>
      </c>
      <c r="AA4">
        <v>1</v>
      </c>
      <c r="AB4">
        <v>1</v>
      </c>
      <c r="AC4">
        <v>1</v>
      </c>
      <c r="AD4">
        <v>0</v>
      </c>
      <c r="AE4">
        <v>0</v>
      </c>
      <c r="AF4" s="1" t="s">
        <v>31</v>
      </c>
      <c r="AG4">
        <v>0</v>
      </c>
      <c r="AH4">
        <v>1</v>
      </c>
      <c r="AI4">
        <v>0</v>
      </c>
      <c r="AK4">
        <f t="shared" ref="AK4:AK30" si="0">AVERAGE(F4:AI4)</f>
        <v>0.86206896551724133</v>
      </c>
      <c r="AL4">
        <f t="shared" ref="AL4:AL30" si="1">AVERAGE(B4:E4)</f>
        <v>0.5</v>
      </c>
    </row>
    <row r="5" spans="1:38" x14ac:dyDescent="0.2">
      <c r="A5">
        <v>7</v>
      </c>
      <c r="B5">
        <v>0</v>
      </c>
      <c r="C5">
        <v>0</v>
      </c>
      <c r="D5">
        <v>0</v>
      </c>
      <c r="E5">
        <v>0</v>
      </c>
      <c r="F5">
        <v>0</v>
      </c>
      <c r="G5">
        <v>1</v>
      </c>
      <c r="H5">
        <v>0</v>
      </c>
      <c r="I5">
        <v>0</v>
      </c>
      <c r="J5">
        <v>0</v>
      </c>
      <c r="K5">
        <v>1</v>
      </c>
      <c r="L5">
        <v>0</v>
      </c>
      <c r="M5">
        <v>0</v>
      </c>
      <c r="N5">
        <v>0</v>
      </c>
      <c r="O5">
        <v>0</v>
      </c>
      <c r="P5">
        <v>0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  <c r="Z5">
        <v>0</v>
      </c>
      <c r="AA5">
        <v>0</v>
      </c>
      <c r="AB5">
        <v>0</v>
      </c>
      <c r="AC5">
        <v>0</v>
      </c>
      <c r="AD5">
        <v>0</v>
      </c>
      <c r="AE5">
        <v>0</v>
      </c>
      <c r="AF5" s="1" t="s">
        <v>31</v>
      </c>
      <c r="AG5">
        <v>0</v>
      </c>
      <c r="AH5">
        <v>0</v>
      </c>
      <c r="AI5">
        <v>0</v>
      </c>
      <c r="AK5">
        <f t="shared" si="0"/>
        <v>6.8965517241379309E-2</v>
      </c>
      <c r="AL5">
        <f t="shared" si="1"/>
        <v>0</v>
      </c>
    </row>
    <row r="6" spans="1:38" x14ac:dyDescent="0.2">
      <c r="A6">
        <v>9</v>
      </c>
      <c r="B6">
        <v>0</v>
      </c>
      <c r="C6">
        <v>0</v>
      </c>
      <c r="D6">
        <v>0</v>
      </c>
      <c r="E6">
        <v>0</v>
      </c>
      <c r="F6">
        <v>51</v>
      </c>
      <c r="G6">
        <v>0</v>
      </c>
      <c r="H6">
        <v>0</v>
      </c>
      <c r="I6">
        <v>1</v>
      </c>
      <c r="J6">
        <v>2</v>
      </c>
      <c r="K6">
        <v>4</v>
      </c>
      <c r="L6">
        <v>0</v>
      </c>
      <c r="M6">
        <v>2</v>
      </c>
      <c r="N6">
        <v>1</v>
      </c>
      <c r="O6">
        <v>1</v>
      </c>
      <c r="P6">
        <v>1</v>
      </c>
      <c r="Q6">
        <v>0</v>
      </c>
      <c r="R6">
        <v>12</v>
      </c>
      <c r="S6">
        <v>1</v>
      </c>
      <c r="T6">
        <v>1</v>
      </c>
      <c r="U6">
        <v>2</v>
      </c>
      <c r="V6">
        <v>17</v>
      </c>
      <c r="W6">
        <v>0</v>
      </c>
      <c r="X6">
        <v>0</v>
      </c>
      <c r="Y6">
        <v>1</v>
      </c>
      <c r="Z6">
        <v>0</v>
      </c>
      <c r="AA6">
        <v>12</v>
      </c>
      <c r="AB6">
        <v>0</v>
      </c>
      <c r="AC6">
        <v>1</v>
      </c>
      <c r="AD6">
        <v>6</v>
      </c>
      <c r="AE6">
        <v>1</v>
      </c>
      <c r="AF6" s="1" t="s">
        <v>31</v>
      </c>
      <c r="AG6">
        <v>1</v>
      </c>
      <c r="AH6">
        <v>3</v>
      </c>
      <c r="AI6">
        <v>3</v>
      </c>
      <c r="AK6">
        <f t="shared" si="0"/>
        <v>4.2758620689655169</v>
      </c>
      <c r="AL6">
        <f t="shared" si="1"/>
        <v>0</v>
      </c>
    </row>
    <row r="7" spans="1:38" x14ac:dyDescent="0.2">
      <c r="A7">
        <v>10</v>
      </c>
      <c r="B7">
        <v>0</v>
      </c>
      <c r="C7">
        <v>0</v>
      </c>
      <c r="D7">
        <v>0</v>
      </c>
      <c r="E7">
        <v>0</v>
      </c>
      <c r="F7">
        <v>0</v>
      </c>
      <c r="G7">
        <v>0</v>
      </c>
      <c r="H7">
        <v>3</v>
      </c>
      <c r="I7">
        <v>0</v>
      </c>
      <c r="J7">
        <v>0</v>
      </c>
      <c r="K7">
        <v>1</v>
      </c>
      <c r="L7">
        <v>0</v>
      </c>
      <c r="M7">
        <v>0</v>
      </c>
      <c r="N7">
        <v>0</v>
      </c>
      <c r="O7">
        <v>0</v>
      </c>
      <c r="P7">
        <v>0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>
        <v>1</v>
      </c>
      <c r="AB7">
        <v>0</v>
      </c>
      <c r="AC7">
        <v>0</v>
      </c>
      <c r="AD7">
        <v>2</v>
      </c>
      <c r="AE7">
        <v>0</v>
      </c>
      <c r="AF7" s="1" t="s">
        <v>31</v>
      </c>
      <c r="AG7">
        <v>0</v>
      </c>
      <c r="AH7" t="s">
        <v>31</v>
      </c>
      <c r="AI7">
        <v>0</v>
      </c>
      <c r="AK7">
        <f t="shared" si="0"/>
        <v>0.25</v>
      </c>
      <c r="AL7">
        <f t="shared" si="1"/>
        <v>0</v>
      </c>
    </row>
    <row r="8" spans="1:38" x14ac:dyDescent="0.2">
      <c r="A8">
        <v>14</v>
      </c>
      <c r="B8">
        <v>0</v>
      </c>
      <c r="C8">
        <v>0</v>
      </c>
      <c r="D8">
        <v>0</v>
      </c>
      <c r="E8">
        <v>0</v>
      </c>
      <c r="F8">
        <v>1</v>
      </c>
      <c r="G8">
        <v>1</v>
      </c>
      <c r="H8">
        <v>0</v>
      </c>
      <c r="I8">
        <v>0</v>
      </c>
      <c r="J8">
        <v>0</v>
      </c>
      <c r="K8">
        <v>4</v>
      </c>
      <c r="L8">
        <v>0</v>
      </c>
      <c r="M8">
        <v>1</v>
      </c>
      <c r="N8">
        <v>1</v>
      </c>
      <c r="O8">
        <v>1</v>
      </c>
      <c r="P8">
        <v>1</v>
      </c>
      <c r="Q8">
        <v>0</v>
      </c>
      <c r="R8">
        <v>1</v>
      </c>
      <c r="S8">
        <v>0</v>
      </c>
      <c r="T8">
        <v>1</v>
      </c>
      <c r="U8">
        <v>0</v>
      </c>
      <c r="V8">
        <v>0</v>
      </c>
      <c r="W8">
        <v>0</v>
      </c>
      <c r="X8">
        <v>0</v>
      </c>
      <c r="Y8">
        <v>0</v>
      </c>
      <c r="Z8">
        <v>0</v>
      </c>
      <c r="AA8">
        <v>0</v>
      </c>
      <c r="AB8">
        <v>0</v>
      </c>
      <c r="AC8">
        <v>4</v>
      </c>
      <c r="AD8">
        <v>1</v>
      </c>
      <c r="AE8">
        <v>0</v>
      </c>
      <c r="AF8" s="1" t="s">
        <v>31</v>
      </c>
      <c r="AG8">
        <v>0</v>
      </c>
      <c r="AH8">
        <v>0</v>
      </c>
      <c r="AI8">
        <v>0</v>
      </c>
      <c r="AK8">
        <f t="shared" si="0"/>
        <v>0.58620689655172409</v>
      </c>
      <c r="AL8">
        <f t="shared" si="1"/>
        <v>0</v>
      </c>
    </row>
    <row r="9" spans="1:38" x14ac:dyDescent="0.2">
      <c r="A9">
        <v>28</v>
      </c>
      <c r="B9">
        <v>0</v>
      </c>
      <c r="C9">
        <v>0</v>
      </c>
      <c r="D9">
        <v>0</v>
      </c>
      <c r="E9">
        <v>0</v>
      </c>
      <c r="F9">
        <v>0</v>
      </c>
      <c r="G9">
        <v>0</v>
      </c>
      <c r="H9">
        <v>0</v>
      </c>
      <c r="I9">
        <v>0</v>
      </c>
      <c r="J9">
        <v>0</v>
      </c>
      <c r="K9">
        <v>0</v>
      </c>
      <c r="L9">
        <v>0</v>
      </c>
      <c r="M9">
        <v>0</v>
      </c>
      <c r="N9">
        <v>0</v>
      </c>
      <c r="O9">
        <v>0</v>
      </c>
      <c r="P9">
        <v>0</v>
      </c>
      <c r="Q9">
        <v>0</v>
      </c>
      <c r="R9">
        <v>0</v>
      </c>
      <c r="S9">
        <v>0</v>
      </c>
      <c r="T9">
        <v>1</v>
      </c>
      <c r="U9">
        <v>0</v>
      </c>
      <c r="V9">
        <v>1</v>
      </c>
      <c r="W9">
        <v>1</v>
      </c>
      <c r="X9">
        <v>0</v>
      </c>
      <c r="Y9">
        <v>0</v>
      </c>
      <c r="Z9">
        <v>0</v>
      </c>
      <c r="AA9">
        <v>0</v>
      </c>
      <c r="AB9">
        <v>0</v>
      </c>
      <c r="AC9">
        <v>1</v>
      </c>
      <c r="AD9">
        <v>0</v>
      </c>
      <c r="AE9">
        <v>0</v>
      </c>
      <c r="AF9" s="1" t="s">
        <v>31</v>
      </c>
      <c r="AG9">
        <v>0</v>
      </c>
      <c r="AH9">
        <v>1</v>
      </c>
      <c r="AI9">
        <v>0</v>
      </c>
      <c r="AK9">
        <f t="shared" si="0"/>
        <v>0.17241379310344829</v>
      </c>
      <c r="AL9">
        <f t="shared" si="1"/>
        <v>0</v>
      </c>
    </row>
    <row r="10" spans="1:38" x14ac:dyDescent="0.2">
      <c r="A10">
        <v>34</v>
      </c>
      <c r="B10">
        <v>0</v>
      </c>
      <c r="C10">
        <v>0</v>
      </c>
      <c r="D10">
        <v>0</v>
      </c>
      <c r="E10">
        <v>0</v>
      </c>
      <c r="F10">
        <v>1</v>
      </c>
      <c r="G10">
        <v>0</v>
      </c>
      <c r="H10">
        <v>0</v>
      </c>
      <c r="I10">
        <v>0</v>
      </c>
      <c r="J10">
        <v>0</v>
      </c>
      <c r="K10">
        <v>9</v>
      </c>
      <c r="L10">
        <v>0</v>
      </c>
      <c r="M10">
        <v>0</v>
      </c>
      <c r="N10">
        <v>0</v>
      </c>
      <c r="O10">
        <v>0</v>
      </c>
      <c r="P10">
        <v>0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1</v>
      </c>
      <c r="X10">
        <v>0</v>
      </c>
      <c r="Y10">
        <v>0</v>
      </c>
      <c r="Z10">
        <v>0</v>
      </c>
      <c r="AA10">
        <v>0</v>
      </c>
      <c r="AB10">
        <v>0</v>
      </c>
      <c r="AC10">
        <v>0</v>
      </c>
      <c r="AD10">
        <v>0</v>
      </c>
      <c r="AE10">
        <v>0</v>
      </c>
      <c r="AF10" s="1" t="s">
        <v>31</v>
      </c>
      <c r="AG10">
        <v>0</v>
      </c>
      <c r="AH10">
        <v>0</v>
      </c>
      <c r="AI10">
        <v>0</v>
      </c>
      <c r="AK10">
        <f t="shared" si="0"/>
        <v>0.37931034482758619</v>
      </c>
      <c r="AL10">
        <f t="shared" si="1"/>
        <v>0</v>
      </c>
    </row>
    <row r="11" spans="1:38" x14ac:dyDescent="0.2">
      <c r="A11">
        <v>38</v>
      </c>
      <c r="B11">
        <v>0</v>
      </c>
      <c r="C11">
        <v>0</v>
      </c>
      <c r="D11">
        <v>0</v>
      </c>
      <c r="E11">
        <v>0</v>
      </c>
      <c r="F11">
        <v>0</v>
      </c>
      <c r="G11">
        <v>0</v>
      </c>
      <c r="H11">
        <v>0</v>
      </c>
      <c r="I11">
        <v>0</v>
      </c>
      <c r="J11">
        <v>1</v>
      </c>
      <c r="K11">
        <v>2</v>
      </c>
      <c r="L11">
        <v>0</v>
      </c>
      <c r="M11">
        <v>0</v>
      </c>
      <c r="N11">
        <v>0</v>
      </c>
      <c r="O11">
        <v>0</v>
      </c>
      <c r="P11">
        <v>0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>
        <v>4</v>
      </c>
      <c r="AA11">
        <v>4</v>
      </c>
      <c r="AB11">
        <v>0</v>
      </c>
      <c r="AC11">
        <v>0</v>
      </c>
      <c r="AD11">
        <v>1</v>
      </c>
      <c r="AE11">
        <v>0</v>
      </c>
      <c r="AF11" s="1" t="s">
        <v>31</v>
      </c>
      <c r="AG11">
        <v>0</v>
      </c>
      <c r="AH11">
        <v>1</v>
      </c>
      <c r="AI11">
        <v>0</v>
      </c>
      <c r="AK11">
        <f t="shared" si="0"/>
        <v>0.44827586206896552</v>
      </c>
      <c r="AL11">
        <f t="shared" si="1"/>
        <v>0</v>
      </c>
    </row>
    <row r="12" spans="1:38" x14ac:dyDescent="0.2">
      <c r="A12">
        <v>41</v>
      </c>
      <c r="B12">
        <v>0</v>
      </c>
      <c r="C12">
        <v>0</v>
      </c>
      <c r="D12">
        <v>0</v>
      </c>
      <c r="E12">
        <v>0</v>
      </c>
      <c r="F12">
        <v>0</v>
      </c>
      <c r="G12">
        <v>1</v>
      </c>
      <c r="H12">
        <v>0</v>
      </c>
      <c r="I12">
        <v>0</v>
      </c>
      <c r="J12">
        <v>0</v>
      </c>
      <c r="K12">
        <v>0</v>
      </c>
      <c r="L12">
        <v>0</v>
      </c>
      <c r="M12">
        <v>0</v>
      </c>
      <c r="N12">
        <v>0</v>
      </c>
      <c r="O12">
        <v>0</v>
      </c>
      <c r="P12">
        <v>0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1</v>
      </c>
      <c r="Z12">
        <v>0</v>
      </c>
      <c r="AA12">
        <v>0</v>
      </c>
      <c r="AB12">
        <v>0</v>
      </c>
      <c r="AC12">
        <v>0</v>
      </c>
      <c r="AD12">
        <v>3</v>
      </c>
      <c r="AE12">
        <v>0</v>
      </c>
      <c r="AF12" s="1" t="s">
        <v>31</v>
      </c>
      <c r="AG12">
        <v>0</v>
      </c>
      <c r="AH12">
        <v>0</v>
      </c>
      <c r="AI12">
        <v>0</v>
      </c>
      <c r="AK12">
        <f>AVERAGE(F12:AI12)</f>
        <v>0.17241379310344829</v>
      </c>
      <c r="AL12">
        <f t="shared" si="1"/>
        <v>0</v>
      </c>
    </row>
    <row r="13" spans="1:38" x14ac:dyDescent="0.2">
      <c r="A13">
        <v>42</v>
      </c>
      <c r="B13">
        <v>0</v>
      </c>
      <c r="C13">
        <v>0</v>
      </c>
      <c r="D13">
        <v>0</v>
      </c>
      <c r="E13">
        <v>0</v>
      </c>
      <c r="F13">
        <v>0</v>
      </c>
      <c r="G13">
        <v>0</v>
      </c>
      <c r="H13">
        <v>0</v>
      </c>
      <c r="I13">
        <v>0</v>
      </c>
      <c r="J13">
        <v>0</v>
      </c>
      <c r="K13">
        <v>0</v>
      </c>
      <c r="L13">
        <v>0</v>
      </c>
      <c r="M13">
        <v>0</v>
      </c>
      <c r="N13">
        <v>0</v>
      </c>
      <c r="O13">
        <v>0</v>
      </c>
      <c r="P13">
        <v>0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 s="1" t="s">
        <v>31</v>
      </c>
      <c r="AG13">
        <v>0</v>
      </c>
      <c r="AH13">
        <v>0</v>
      </c>
      <c r="AI13">
        <v>0</v>
      </c>
      <c r="AK13">
        <f t="shared" si="0"/>
        <v>0</v>
      </c>
      <c r="AL13">
        <f t="shared" si="1"/>
        <v>0</v>
      </c>
    </row>
    <row r="14" spans="1:38" x14ac:dyDescent="0.2">
      <c r="A14">
        <v>45</v>
      </c>
      <c r="B14">
        <v>0</v>
      </c>
      <c r="C14">
        <v>0</v>
      </c>
      <c r="D14">
        <v>0</v>
      </c>
      <c r="E14">
        <v>0</v>
      </c>
      <c r="F14">
        <v>0</v>
      </c>
      <c r="G14">
        <v>1</v>
      </c>
      <c r="H14">
        <v>1</v>
      </c>
      <c r="I14">
        <v>6</v>
      </c>
      <c r="J14">
        <v>1</v>
      </c>
      <c r="K14">
        <v>21</v>
      </c>
      <c r="L14">
        <v>0</v>
      </c>
      <c r="M14">
        <v>1</v>
      </c>
      <c r="N14">
        <v>4</v>
      </c>
      <c r="O14">
        <v>1</v>
      </c>
      <c r="P14">
        <v>0</v>
      </c>
      <c r="Q14">
        <v>0</v>
      </c>
      <c r="R14">
        <v>1</v>
      </c>
      <c r="S14">
        <v>1</v>
      </c>
      <c r="T14">
        <v>1</v>
      </c>
      <c r="U14">
        <v>1</v>
      </c>
      <c r="V14">
        <v>1</v>
      </c>
      <c r="W14">
        <v>1</v>
      </c>
      <c r="X14">
        <v>0</v>
      </c>
      <c r="Y14">
        <v>0</v>
      </c>
      <c r="Z14">
        <v>2</v>
      </c>
      <c r="AA14">
        <v>19</v>
      </c>
      <c r="AB14">
        <v>1</v>
      </c>
      <c r="AC14">
        <v>0</v>
      </c>
      <c r="AD14">
        <v>12</v>
      </c>
      <c r="AE14">
        <v>0</v>
      </c>
      <c r="AF14" s="1" t="s">
        <v>31</v>
      </c>
      <c r="AG14">
        <v>0</v>
      </c>
      <c r="AH14">
        <v>0</v>
      </c>
      <c r="AI14">
        <v>0</v>
      </c>
      <c r="AK14">
        <f t="shared" si="0"/>
        <v>2.6206896551724137</v>
      </c>
      <c r="AL14">
        <f t="shared" si="1"/>
        <v>0</v>
      </c>
    </row>
    <row r="15" spans="1:38" x14ac:dyDescent="0.2">
      <c r="A15">
        <v>50</v>
      </c>
      <c r="B15">
        <v>0</v>
      </c>
      <c r="C15">
        <v>0</v>
      </c>
      <c r="D15">
        <v>0</v>
      </c>
      <c r="E15">
        <v>0</v>
      </c>
      <c r="F15">
        <v>1</v>
      </c>
      <c r="G15">
        <v>1</v>
      </c>
      <c r="H15">
        <v>0</v>
      </c>
      <c r="I15">
        <v>0</v>
      </c>
      <c r="J15">
        <v>3</v>
      </c>
      <c r="K15">
        <v>6</v>
      </c>
      <c r="L15">
        <v>0</v>
      </c>
      <c r="M15">
        <v>0</v>
      </c>
      <c r="N15">
        <v>0</v>
      </c>
      <c r="O15">
        <v>0</v>
      </c>
      <c r="P15">
        <v>0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0</v>
      </c>
      <c r="AB15">
        <v>0</v>
      </c>
      <c r="AC15">
        <v>1</v>
      </c>
      <c r="AD15">
        <v>1</v>
      </c>
      <c r="AE15">
        <v>0</v>
      </c>
      <c r="AF15" s="1" t="s">
        <v>31</v>
      </c>
      <c r="AG15">
        <v>0</v>
      </c>
      <c r="AH15">
        <v>1</v>
      </c>
      <c r="AI15">
        <v>0</v>
      </c>
      <c r="AK15">
        <f t="shared" si="0"/>
        <v>0.48275862068965519</v>
      </c>
      <c r="AL15">
        <f t="shared" si="1"/>
        <v>0</v>
      </c>
    </row>
    <row r="16" spans="1:38" x14ac:dyDescent="0.2">
      <c r="A16">
        <v>54</v>
      </c>
      <c r="B16">
        <v>0</v>
      </c>
      <c r="C16">
        <v>0</v>
      </c>
      <c r="D16">
        <v>0</v>
      </c>
      <c r="E16">
        <v>0</v>
      </c>
      <c r="F16">
        <v>0</v>
      </c>
      <c r="G16">
        <v>0</v>
      </c>
      <c r="H16">
        <v>0</v>
      </c>
      <c r="I16">
        <v>0</v>
      </c>
      <c r="J16">
        <v>3</v>
      </c>
      <c r="K16">
        <v>8</v>
      </c>
      <c r="L16">
        <v>0</v>
      </c>
      <c r="M16">
        <v>0</v>
      </c>
      <c r="N16">
        <v>0</v>
      </c>
      <c r="O16">
        <v>0</v>
      </c>
      <c r="P16">
        <v>0</v>
      </c>
      <c r="Q16">
        <v>0</v>
      </c>
      <c r="R16">
        <v>0</v>
      </c>
      <c r="S16">
        <v>0</v>
      </c>
      <c r="T16">
        <v>0</v>
      </c>
      <c r="U16">
        <v>0</v>
      </c>
      <c r="V16">
        <v>4</v>
      </c>
      <c r="W16">
        <v>0</v>
      </c>
      <c r="X16">
        <v>0</v>
      </c>
      <c r="Y16">
        <v>0</v>
      </c>
      <c r="Z16">
        <v>0</v>
      </c>
      <c r="AA16">
        <v>0</v>
      </c>
      <c r="AB16">
        <v>0</v>
      </c>
      <c r="AC16">
        <v>0</v>
      </c>
      <c r="AD16">
        <v>0</v>
      </c>
      <c r="AE16">
        <v>0</v>
      </c>
      <c r="AF16" s="1" t="s">
        <v>31</v>
      </c>
      <c r="AG16">
        <v>0</v>
      </c>
      <c r="AH16">
        <v>0</v>
      </c>
      <c r="AI16">
        <v>1</v>
      </c>
      <c r="AK16">
        <f t="shared" si="0"/>
        <v>0.55172413793103448</v>
      </c>
      <c r="AL16">
        <f t="shared" si="1"/>
        <v>0</v>
      </c>
    </row>
    <row r="17" spans="1:38" x14ac:dyDescent="0.2">
      <c r="A17">
        <v>55</v>
      </c>
      <c r="B17">
        <v>0</v>
      </c>
      <c r="C17">
        <v>0</v>
      </c>
      <c r="D17">
        <v>0</v>
      </c>
      <c r="E17">
        <v>0</v>
      </c>
      <c r="F17">
        <v>0</v>
      </c>
      <c r="G17">
        <v>0</v>
      </c>
      <c r="H17">
        <v>1</v>
      </c>
      <c r="I17">
        <v>0</v>
      </c>
      <c r="J17">
        <v>0</v>
      </c>
      <c r="K17">
        <v>0</v>
      </c>
      <c r="L17">
        <v>0</v>
      </c>
      <c r="M17">
        <v>0</v>
      </c>
      <c r="N17">
        <v>0</v>
      </c>
      <c r="O17">
        <v>0</v>
      </c>
      <c r="P17">
        <v>0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1</v>
      </c>
      <c r="Z17">
        <v>4</v>
      </c>
      <c r="AA17">
        <v>0</v>
      </c>
      <c r="AB17">
        <v>0</v>
      </c>
      <c r="AC17">
        <v>0</v>
      </c>
      <c r="AD17">
        <v>3</v>
      </c>
      <c r="AE17">
        <v>0</v>
      </c>
      <c r="AF17" s="1" t="s">
        <v>31</v>
      </c>
      <c r="AG17">
        <v>0</v>
      </c>
      <c r="AH17">
        <v>0</v>
      </c>
      <c r="AI17">
        <v>0</v>
      </c>
      <c r="AK17">
        <f t="shared" si="0"/>
        <v>0.31034482758620691</v>
      </c>
      <c r="AL17">
        <f t="shared" si="1"/>
        <v>0</v>
      </c>
    </row>
    <row r="18" spans="1:38" x14ac:dyDescent="0.2">
      <c r="A18">
        <v>58</v>
      </c>
      <c r="B18">
        <v>0</v>
      </c>
      <c r="C18">
        <v>0</v>
      </c>
      <c r="D18">
        <v>0</v>
      </c>
      <c r="E18">
        <v>0</v>
      </c>
      <c r="F18">
        <v>0</v>
      </c>
      <c r="G18">
        <v>0</v>
      </c>
      <c r="H18">
        <v>0</v>
      </c>
      <c r="I18">
        <v>0</v>
      </c>
      <c r="J18">
        <v>5</v>
      </c>
      <c r="K18">
        <v>1</v>
      </c>
      <c r="L18">
        <v>0</v>
      </c>
      <c r="M18">
        <v>0</v>
      </c>
      <c r="N18">
        <v>0</v>
      </c>
      <c r="O18">
        <v>0</v>
      </c>
      <c r="P18">
        <v>0</v>
      </c>
      <c r="Q18">
        <v>0</v>
      </c>
      <c r="R18">
        <v>1</v>
      </c>
      <c r="S18">
        <v>0</v>
      </c>
      <c r="T18">
        <v>0</v>
      </c>
      <c r="U18">
        <v>1</v>
      </c>
      <c r="V18">
        <v>1</v>
      </c>
      <c r="W18">
        <v>0</v>
      </c>
      <c r="X18">
        <v>0</v>
      </c>
      <c r="Y18">
        <v>0</v>
      </c>
      <c r="Z18">
        <v>0</v>
      </c>
      <c r="AA18">
        <v>1</v>
      </c>
      <c r="AB18">
        <v>0</v>
      </c>
      <c r="AC18">
        <v>0</v>
      </c>
      <c r="AD18">
        <v>3</v>
      </c>
      <c r="AE18">
        <v>0</v>
      </c>
      <c r="AF18" s="1" t="s">
        <v>31</v>
      </c>
      <c r="AG18">
        <v>0</v>
      </c>
      <c r="AH18">
        <v>0</v>
      </c>
      <c r="AI18">
        <v>0</v>
      </c>
      <c r="AK18">
        <f t="shared" si="0"/>
        <v>0.44827586206896552</v>
      </c>
      <c r="AL18">
        <f t="shared" si="1"/>
        <v>0</v>
      </c>
    </row>
    <row r="19" spans="1:38" x14ac:dyDescent="0.2">
      <c r="A19">
        <v>59</v>
      </c>
      <c r="B19">
        <v>0</v>
      </c>
      <c r="C19">
        <v>0</v>
      </c>
      <c r="D19">
        <v>0</v>
      </c>
      <c r="E19">
        <v>0</v>
      </c>
      <c r="F19">
        <v>0</v>
      </c>
      <c r="G19">
        <v>0</v>
      </c>
      <c r="H19">
        <v>0</v>
      </c>
      <c r="I19">
        <v>0</v>
      </c>
      <c r="J19">
        <v>0</v>
      </c>
      <c r="K19">
        <v>0</v>
      </c>
      <c r="L19">
        <v>0</v>
      </c>
      <c r="M19">
        <v>0</v>
      </c>
      <c r="N19">
        <v>0</v>
      </c>
      <c r="O19">
        <v>0</v>
      </c>
      <c r="P19">
        <v>0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  <c r="Z19">
        <v>0</v>
      </c>
      <c r="AA19">
        <v>0</v>
      </c>
      <c r="AB19">
        <v>0</v>
      </c>
      <c r="AC19">
        <v>0</v>
      </c>
      <c r="AD19">
        <v>1</v>
      </c>
      <c r="AE19">
        <v>0</v>
      </c>
      <c r="AF19" s="1" t="s">
        <v>31</v>
      </c>
      <c r="AG19">
        <v>0</v>
      </c>
      <c r="AH19">
        <v>1</v>
      </c>
      <c r="AI19">
        <v>0</v>
      </c>
      <c r="AK19">
        <f t="shared" si="0"/>
        <v>6.8965517241379309E-2</v>
      </c>
      <c r="AL19">
        <f t="shared" si="1"/>
        <v>0</v>
      </c>
    </row>
    <row r="20" spans="1:38" x14ac:dyDescent="0.2">
      <c r="A20">
        <v>63</v>
      </c>
      <c r="B20">
        <v>0</v>
      </c>
      <c r="C20">
        <v>0</v>
      </c>
      <c r="D20">
        <v>0</v>
      </c>
      <c r="E20">
        <v>0</v>
      </c>
      <c r="F20">
        <v>27</v>
      </c>
      <c r="G20">
        <v>0</v>
      </c>
      <c r="H20">
        <v>0</v>
      </c>
      <c r="I20">
        <v>1</v>
      </c>
      <c r="J20">
        <v>0</v>
      </c>
      <c r="K20">
        <v>2</v>
      </c>
      <c r="L20">
        <v>0</v>
      </c>
      <c r="M20">
        <v>0</v>
      </c>
      <c r="N20">
        <v>0</v>
      </c>
      <c r="O20">
        <v>0</v>
      </c>
      <c r="P20">
        <v>0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  <c r="Z20">
        <v>0</v>
      </c>
      <c r="AA20">
        <v>1</v>
      </c>
      <c r="AB20">
        <v>0</v>
      </c>
      <c r="AC20">
        <v>0</v>
      </c>
      <c r="AD20">
        <v>0</v>
      </c>
      <c r="AE20">
        <v>0</v>
      </c>
      <c r="AF20" s="1" t="s">
        <v>31</v>
      </c>
      <c r="AG20">
        <v>0</v>
      </c>
      <c r="AH20">
        <v>0</v>
      </c>
      <c r="AI20">
        <v>0</v>
      </c>
      <c r="AK20">
        <f t="shared" si="0"/>
        <v>1.0689655172413792</v>
      </c>
      <c r="AL20">
        <f t="shared" si="1"/>
        <v>0</v>
      </c>
    </row>
    <row r="21" spans="1:38" x14ac:dyDescent="0.2">
      <c r="A21">
        <v>64</v>
      </c>
      <c r="B21">
        <v>0</v>
      </c>
      <c r="C21">
        <v>0</v>
      </c>
      <c r="D21">
        <v>0</v>
      </c>
      <c r="E21">
        <v>0</v>
      </c>
      <c r="F21">
        <v>0</v>
      </c>
      <c r="G21">
        <v>0</v>
      </c>
      <c r="H21">
        <v>0</v>
      </c>
      <c r="I21">
        <v>0</v>
      </c>
      <c r="J21">
        <v>0</v>
      </c>
      <c r="K21">
        <v>3</v>
      </c>
      <c r="L21">
        <v>0</v>
      </c>
      <c r="M21">
        <v>0</v>
      </c>
      <c r="N21">
        <v>0</v>
      </c>
      <c r="O21">
        <v>0</v>
      </c>
      <c r="P21">
        <v>1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  <c r="Z21">
        <v>0</v>
      </c>
      <c r="AA21">
        <v>0</v>
      </c>
      <c r="AB21">
        <v>0</v>
      </c>
      <c r="AC21">
        <v>0</v>
      </c>
      <c r="AD21">
        <v>0</v>
      </c>
      <c r="AE21">
        <v>0</v>
      </c>
      <c r="AF21" s="1" t="s">
        <v>31</v>
      </c>
      <c r="AG21">
        <v>0</v>
      </c>
      <c r="AH21">
        <v>0</v>
      </c>
      <c r="AI21">
        <v>0</v>
      </c>
      <c r="AK21">
        <f t="shared" si="0"/>
        <v>0.13793103448275862</v>
      </c>
      <c r="AL21">
        <f t="shared" si="1"/>
        <v>0</v>
      </c>
    </row>
    <row r="22" spans="1:38" x14ac:dyDescent="0.2">
      <c r="A22">
        <v>65</v>
      </c>
      <c r="B22">
        <v>0</v>
      </c>
      <c r="C22">
        <v>0</v>
      </c>
      <c r="D22">
        <v>0</v>
      </c>
      <c r="E22">
        <v>0</v>
      </c>
      <c r="F22">
        <v>0</v>
      </c>
      <c r="G22">
        <v>0</v>
      </c>
      <c r="H22">
        <v>0</v>
      </c>
      <c r="I22">
        <v>0</v>
      </c>
      <c r="J22">
        <v>0</v>
      </c>
      <c r="K22">
        <v>0</v>
      </c>
      <c r="L22">
        <v>0</v>
      </c>
      <c r="M22">
        <v>0</v>
      </c>
      <c r="N22">
        <v>0</v>
      </c>
      <c r="O22">
        <v>0</v>
      </c>
      <c r="P22">
        <v>0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  <c r="Z22">
        <v>0</v>
      </c>
      <c r="AA22">
        <v>0</v>
      </c>
      <c r="AB22">
        <v>0</v>
      </c>
      <c r="AC22">
        <v>0</v>
      </c>
      <c r="AD22">
        <v>0</v>
      </c>
      <c r="AE22">
        <v>0</v>
      </c>
      <c r="AF22" s="1" t="s">
        <v>31</v>
      </c>
      <c r="AG22">
        <v>0</v>
      </c>
      <c r="AH22">
        <v>2</v>
      </c>
      <c r="AI22">
        <v>0</v>
      </c>
      <c r="AK22">
        <f t="shared" si="0"/>
        <v>6.8965517241379309E-2</v>
      </c>
      <c r="AL22">
        <f t="shared" si="1"/>
        <v>0</v>
      </c>
    </row>
    <row r="23" spans="1:38" x14ac:dyDescent="0.2">
      <c r="A23">
        <v>71</v>
      </c>
      <c r="B23">
        <v>0</v>
      </c>
      <c r="C23">
        <v>0</v>
      </c>
      <c r="D23">
        <v>0</v>
      </c>
      <c r="E23">
        <v>0</v>
      </c>
      <c r="F23">
        <v>0</v>
      </c>
      <c r="G23">
        <v>0</v>
      </c>
      <c r="H23">
        <v>0</v>
      </c>
      <c r="I23">
        <v>0</v>
      </c>
      <c r="J23">
        <v>1</v>
      </c>
      <c r="K23">
        <v>1</v>
      </c>
      <c r="L23">
        <v>0</v>
      </c>
      <c r="M23">
        <v>0</v>
      </c>
      <c r="N23">
        <v>0</v>
      </c>
      <c r="O23">
        <v>0</v>
      </c>
      <c r="P23">
        <v>0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  <c r="Z23">
        <v>0</v>
      </c>
      <c r="AA23">
        <v>0</v>
      </c>
      <c r="AB23">
        <v>0</v>
      </c>
      <c r="AC23">
        <v>0</v>
      </c>
      <c r="AD23">
        <v>0</v>
      </c>
      <c r="AE23">
        <v>0</v>
      </c>
      <c r="AF23" s="1" t="s">
        <v>31</v>
      </c>
      <c r="AG23">
        <v>0</v>
      </c>
      <c r="AH23">
        <v>0</v>
      </c>
      <c r="AI23">
        <v>0</v>
      </c>
      <c r="AK23">
        <f t="shared" si="0"/>
        <v>6.8965517241379309E-2</v>
      </c>
      <c r="AL23">
        <f t="shared" si="1"/>
        <v>0</v>
      </c>
    </row>
    <row r="24" spans="1:38" x14ac:dyDescent="0.2">
      <c r="A24">
        <v>72</v>
      </c>
      <c r="B24">
        <v>0</v>
      </c>
      <c r="C24">
        <v>0</v>
      </c>
      <c r="D24">
        <v>0</v>
      </c>
      <c r="E24">
        <v>0</v>
      </c>
      <c r="F24">
        <v>1</v>
      </c>
      <c r="G24">
        <v>0</v>
      </c>
      <c r="H24">
        <v>2</v>
      </c>
      <c r="I24">
        <v>0</v>
      </c>
      <c r="J24">
        <v>1</v>
      </c>
      <c r="K24">
        <v>5</v>
      </c>
      <c r="L24">
        <v>0</v>
      </c>
      <c r="M24">
        <v>9</v>
      </c>
      <c r="N24">
        <v>29</v>
      </c>
      <c r="O24">
        <v>11</v>
      </c>
      <c r="P24">
        <v>13</v>
      </c>
      <c r="Q24">
        <v>0</v>
      </c>
      <c r="R24">
        <v>3</v>
      </c>
      <c r="S24">
        <v>1</v>
      </c>
      <c r="T24">
        <v>1</v>
      </c>
      <c r="U24">
        <v>3</v>
      </c>
      <c r="V24">
        <v>0</v>
      </c>
      <c r="W24">
        <v>1</v>
      </c>
      <c r="X24">
        <v>0</v>
      </c>
      <c r="Y24">
        <v>0</v>
      </c>
      <c r="Z24">
        <v>2</v>
      </c>
      <c r="AA24">
        <v>2</v>
      </c>
      <c r="AB24">
        <v>0</v>
      </c>
      <c r="AC24">
        <v>1</v>
      </c>
      <c r="AD24">
        <v>7</v>
      </c>
      <c r="AE24">
        <v>0</v>
      </c>
      <c r="AF24" s="1" t="s">
        <v>31</v>
      </c>
      <c r="AG24">
        <v>1</v>
      </c>
      <c r="AH24">
        <v>5</v>
      </c>
      <c r="AI24">
        <v>1</v>
      </c>
      <c r="AK24">
        <f t="shared" si="0"/>
        <v>3.4137931034482758</v>
      </c>
      <c r="AL24">
        <f t="shared" si="1"/>
        <v>0</v>
      </c>
    </row>
    <row r="25" spans="1:38" x14ac:dyDescent="0.2">
      <c r="A25">
        <v>73</v>
      </c>
      <c r="B25">
        <v>0</v>
      </c>
      <c r="C25">
        <v>0</v>
      </c>
      <c r="D25">
        <v>0</v>
      </c>
      <c r="E25">
        <v>0</v>
      </c>
      <c r="F25">
        <v>0</v>
      </c>
      <c r="G25">
        <v>0</v>
      </c>
      <c r="H25">
        <v>0</v>
      </c>
      <c r="I25">
        <v>0</v>
      </c>
      <c r="J25">
        <v>0</v>
      </c>
      <c r="K25">
        <v>0</v>
      </c>
      <c r="L25">
        <v>1</v>
      </c>
      <c r="M25">
        <v>0</v>
      </c>
      <c r="N25">
        <v>0</v>
      </c>
      <c r="O25">
        <v>1</v>
      </c>
      <c r="P25">
        <v>0</v>
      </c>
      <c r="Q25">
        <v>0</v>
      </c>
      <c r="R25">
        <v>0</v>
      </c>
      <c r="S25">
        <v>2</v>
      </c>
      <c r="T25">
        <v>2</v>
      </c>
      <c r="U25">
        <v>1</v>
      </c>
      <c r="V25">
        <v>1</v>
      </c>
      <c r="W25">
        <v>0</v>
      </c>
      <c r="X25">
        <v>0</v>
      </c>
      <c r="Y25">
        <v>0</v>
      </c>
      <c r="Z25">
        <v>1</v>
      </c>
      <c r="AA25">
        <v>0</v>
      </c>
      <c r="AB25">
        <v>0</v>
      </c>
      <c r="AC25">
        <v>2</v>
      </c>
      <c r="AD25">
        <v>0</v>
      </c>
      <c r="AE25">
        <v>0</v>
      </c>
      <c r="AF25" s="1" t="s">
        <v>31</v>
      </c>
      <c r="AG25">
        <v>0</v>
      </c>
      <c r="AH25">
        <v>0</v>
      </c>
      <c r="AI25">
        <v>0</v>
      </c>
      <c r="AK25">
        <f t="shared" si="0"/>
        <v>0.37931034482758619</v>
      </c>
      <c r="AL25">
        <f t="shared" si="1"/>
        <v>0</v>
      </c>
    </row>
    <row r="26" spans="1:38" x14ac:dyDescent="0.2">
      <c r="A26">
        <v>76</v>
      </c>
      <c r="B26">
        <v>0</v>
      </c>
      <c r="C26">
        <v>0</v>
      </c>
      <c r="D26">
        <v>0</v>
      </c>
      <c r="E26">
        <v>0</v>
      </c>
      <c r="F26">
        <v>0</v>
      </c>
      <c r="G26">
        <v>0</v>
      </c>
      <c r="H26">
        <v>0</v>
      </c>
      <c r="I26">
        <v>0</v>
      </c>
      <c r="J26">
        <v>0</v>
      </c>
      <c r="K26">
        <v>6</v>
      </c>
      <c r="L26">
        <v>0</v>
      </c>
      <c r="M26">
        <v>0</v>
      </c>
      <c r="N26">
        <v>0</v>
      </c>
      <c r="O26">
        <v>0</v>
      </c>
      <c r="P26">
        <v>0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  <c r="Z26">
        <v>0</v>
      </c>
      <c r="AA26">
        <v>0</v>
      </c>
      <c r="AB26">
        <v>0</v>
      </c>
      <c r="AC26">
        <v>0</v>
      </c>
      <c r="AD26">
        <v>0</v>
      </c>
      <c r="AE26">
        <v>0</v>
      </c>
      <c r="AF26" s="1" t="s">
        <v>31</v>
      </c>
      <c r="AG26">
        <v>0</v>
      </c>
      <c r="AH26">
        <v>0</v>
      </c>
      <c r="AI26">
        <v>0</v>
      </c>
      <c r="AK26">
        <f t="shared" si="0"/>
        <v>0.20689655172413793</v>
      </c>
      <c r="AL26">
        <f t="shared" si="1"/>
        <v>0</v>
      </c>
    </row>
    <row r="27" spans="1:38" x14ac:dyDescent="0.2">
      <c r="A27">
        <v>79</v>
      </c>
      <c r="B27">
        <v>0</v>
      </c>
      <c r="C27">
        <v>0</v>
      </c>
      <c r="D27">
        <v>0</v>
      </c>
      <c r="E27">
        <v>0</v>
      </c>
      <c r="F27">
        <v>4</v>
      </c>
      <c r="G27">
        <v>0</v>
      </c>
      <c r="H27">
        <v>1</v>
      </c>
      <c r="I27">
        <v>0</v>
      </c>
      <c r="J27">
        <v>4</v>
      </c>
      <c r="K27">
        <v>4</v>
      </c>
      <c r="L27">
        <v>0</v>
      </c>
      <c r="M27">
        <v>0</v>
      </c>
      <c r="N27">
        <v>0</v>
      </c>
      <c r="O27">
        <v>0</v>
      </c>
      <c r="P27">
        <v>0</v>
      </c>
      <c r="Q27">
        <v>0</v>
      </c>
      <c r="R27">
        <v>0</v>
      </c>
      <c r="S27">
        <v>0</v>
      </c>
      <c r="T27">
        <v>0</v>
      </c>
      <c r="U27">
        <v>1</v>
      </c>
      <c r="V27">
        <v>2</v>
      </c>
      <c r="W27">
        <v>1</v>
      </c>
      <c r="X27">
        <v>0</v>
      </c>
      <c r="Y27">
        <v>0</v>
      </c>
      <c r="Z27">
        <v>0</v>
      </c>
      <c r="AA27">
        <v>0</v>
      </c>
      <c r="AB27">
        <v>0</v>
      </c>
      <c r="AC27">
        <v>0</v>
      </c>
      <c r="AD27">
        <v>1</v>
      </c>
      <c r="AE27">
        <v>0</v>
      </c>
      <c r="AF27" s="1" t="s">
        <v>31</v>
      </c>
      <c r="AG27">
        <v>0</v>
      </c>
      <c r="AH27">
        <v>3</v>
      </c>
      <c r="AI27">
        <v>1</v>
      </c>
      <c r="AK27">
        <f t="shared" si="0"/>
        <v>0.75862068965517238</v>
      </c>
      <c r="AL27">
        <f t="shared" si="1"/>
        <v>0</v>
      </c>
    </row>
    <row r="28" spans="1:38" x14ac:dyDescent="0.2">
      <c r="A28">
        <v>92</v>
      </c>
      <c r="B28">
        <v>0</v>
      </c>
      <c r="C28">
        <v>0</v>
      </c>
      <c r="D28">
        <v>0</v>
      </c>
      <c r="E28">
        <v>0</v>
      </c>
      <c r="F28">
        <v>38</v>
      </c>
      <c r="G28">
        <v>0</v>
      </c>
      <c r="H28">
        <v>0</v>
      </c>
      <c r="I28">
        <v>0</v>
      </c>
      <c r="J28">
        <v>19</v>
      </c>
      <c r="K28">
        <v>9</v>
      </c>
      <c r="L28">
        <v>0</v>
      </c>
      <c r="M28">
        <v>7</v>
      </c>
      <c r="N28">
        <v>11</v>
      </c>
      <c r="O28">
        <v>10</v>
      </c>
      <c r="P28">
        <v>0</v>
      </c>
      <c r="Q28">
        <v>0</v>
      </c>
      <c r="R28">
        <v>0</v>
      </c>
      <c r="S28">
        <v>0</v>
      </c>
      <c r="T28">
        <v>2</v>
      </c>
      <c r="U28">
        <v>1</v>
      </c>
      <c r="V28">
        <v>9</v>
      </c>
      <c r="W28">
        <v>2</v>
      </c>
      <c r="X28">
        <v>2</v>
      </c>
      <c r="Y28">
        <v>4</v>
      </c>
      <c r="Z28">
        <v>8</v>
      </c>
      <c r="AA28">
        <v>42</v>
      </c>
      <c r="AB28">
        <v>0</v>
      </c>
      <c r="AC28">
        <v>2</v>
      </c>
      <c r="AD28">
        <v>19</v>
      </c>
      <c r="AE28">
        <v>0</v>
      </c>
      <c r="AF28" s="1" t="s">
        <v>31</v>
      </c>
      <c r="AG28">
        <v>4</v>
      </c>
      <c r="AH28">
        <v>11</v>
      </c>
      <c r="AI28">
        <v>5</v>
      </c>
      <c r="AK28">
        <f t="shared" si="0"/>
        <v>7.068965517241379</v>
      </c>
      <c r="AL28">
        <f t="shared" si="1"/>
        <v>0</v>
      </c>
    </row>
    <row r="29" spans="1:38" x14ac:dyDescent="0.2">
      <c r="A29">
        <v>93</v>
      </c>
      <c r="B29">
        <v>1</v>
      </c>
      <c r="C29">
        <v>1</v>
      </c>
      <c r="D29">
        <v>0</v>
      </c>
      <c r="E29">
        <v>0</v>
      </c>
      <c r="F29">
        <v>8</v>
      </c>
      <c r="G29">
        <v>1</v>
      </c>
      <c r="H29">
        <v>2</v>
      </c>
      <c r="I29">
        <v>3</v>
      </c>
      <c r="J29">
        <v>5</v>
      </c>
      <c r="K29">
        <v>4</v>
      </c>
      <c r="L29">
        <v>1</v>
      </c>
      <c r="M29">
        <v>3</v>
      </c>
      <c r="N29">
        <v>6</v>
      </c>
      <c r="O29">
        <v>4</v>
      </c>
      <c r="P29">
        <v>1</v>
      </c>
      <c r="Q29">
        <v>1</v>
      </c>
      <c r="R29">
        <v>5</v>
      </c>
      <c r="S29">
        <v>3</v>
      </c>
      <c r="T29">
        <v>3</v>
      </c>
      <c r="U29">
        <v>2</v>
      </c>
      <c r="V29">
        <v>1</v>
      </c>
      <c r="W29">
        <v>1</v>
      </c>
      <c r="X29">
        <v>0</v>
      </c>
      <c r="Y29">
        <v>1</v>
      </c>
      <c r="Z29">
        <v>0</v>
      </c>
      <c r="AA29">
        <v>8</v>
      </c>
      <c r="AB29">
        <v>1</v>
      </c>
      <c r="AC29">
        <v>8</v>
      </c>
      <c r="AD29">
        <v>1</v>
      </c>
      <c r="AE29">
        <v>1</v>
      </c>
      <c r="AF29" s="1" t="s">
        <v>31</v>
      </c>
      <c r="AG29">
        <v>3</v>
      </c>
      <c r="AH29">
        <v>5</v>
      </c>
      <c r="AI29">
        <v>1</v>
      </c>
      <c r="AK29">
        <f t="shared" si="0"/>
        <v>2.8620689655172415</v>
      </c>
      <c r="AL29">
        <f t="shared" si="1"/>
        <v>0.5</v>
      </c>
    </row>
    <row r="30" spans="1:38" x14ac:dyDescent="0.2">
      <c r="A30">
        <v>98</v>
      </c>
      <c r="B30">
        <v>0</v>
      </c>
      <c r="C30">
        <v>0</v>
      </c>
      <c r="D30">
        <v>0</v>
      </c>
      <c r="E30">
        <v>0</v>
      </c>
      <c r="F30">
        <v>0</v>
      </c>
      <c r="G30">
        <v>0</v>
      </c>
      <c r="H30" s="1" t="s">
        <v>31</v>
      </c>
      <c r="I30">
        <v>0</v>
      </c>
      <c r="J30">
        <v>0</v>
      </c>
      <c r="K30">
        <v>7</v>
      </c>
      <c r="L30" s="1" t="s">
        <v>31</v>
      </c>
      <c r="M30">
        <v>0</v>
      </c>
      <c r="N30">
        <v>0</v>
      </c>
      <c r="O30">
        <v>0</v>
      </c>
      <c r="P30">
        <v>0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  <c r="X30">
        <v>0</v>
      </c>
      <c r="Y30">
        <v>0</v>
      </c>
      <c r="Z30">
        <v>0</v>
      </c>
      <c r="AA30">
        <v>0</v>
      </c>
      <c r="AB30">
        <v>0</v>
      </c>
      <c r="AC30">
        <v>0</v>
      </c>
      <c r="AD30">
        <v>2</v>
      </c>
      <c r="AE30">
        <v>0</v>
      </c>
      <c r="AF30" s="1" t="s">
        <v>31</v>
      </c>
      <c r="AG30">
        <v>0</v>
      </c>
      <c r="AH30">
        <v>0</v>
      </c>
      <c r="AI30">
        <v>15</v>
      </c>
      <c r="AK30">
        <f t="shared" si="0"/>
        <v>0.88888888888888884</v>
      </c>
      <c r="AL30">
        <f t="shared" si="1"/>
        <v>0</v>
      </c>
    </row>
    <row r="31" spans="1:38" x14ac:dyDescent="0.2">
      <c r="A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</row>
    <row r="32" spans="1:38" x14ac:dyDescent="0.2">
      <c r="A32" s="1" t="s">
        <v>67</v>
      </c>
      <c r="B32">
        <f>AVERAGE(B3:B30)</f>
        <v>3.5714285714285712E-2</v>
      </c>
      <c r="C32">
        <f t="shared" ref="C32:AI32" si="2">AVERAGE(C3:C30)</f>
        <v>0.10714285714285714</v>
      </c>
      <c r="D32">
        <f t="shared" si="2"/>
        <v>0</v>
      </c>
      <c r="E32">
        <f t="shared" si="2"/>
        <v>3.5714285714285712E-2</v>
      </c>
      <c r="F32">
        <f t="shared" si="2"/>
        <v>4.7142857142857144</v>
      </c>
      <c r="G32">
        <f t="shared" si="2"/>
        <v>0.2857142857142857</v>
      </c>
      <c r="H32">
        <f t="shared" si="2"/>
        <v>0.44444444444444442</v>
      </c>
      <c r="I32">
        <f t="shared" si="2"/>
        <v>0.39285714285714285</v>
      </c>
      <c r="J32">
        <f t="shared" si="2"/>
        <v>1.6785714285714286</v>
      </c>
      <c r="K32">
        <f t="shared" si="2"/>
        <v>3.7857142857142856</v>
      </c>
      <c r="L32">
        <f t="shared" si="2"/>
        <v>0.14814814814814814</v>
      </c>
      <c r="M32">
        <f t="shared" si="2"/>
        <v>0.8571428571428571</v>
      </c>
      <c r="N32">
        <f t="shared" si="2"/>
        <v>1.9642857142857142</v>
      </c>
      <c r="O32">
        <f t="shared" si="2"/>
        <v>1.1428571428571428</v>
      </c>
      <c r="P32">
        <f t="shared" si="2"/>
        <v>0.6071428571428571</v>
      </c>
      <c r="Q32">
        <f t="shared" si="2"/>
        <v>3.5714285714285712E-2</v>
      </c>
      <c r="R32">
        <f t="shared" si="2"/>
        <v>0.8571428571428571</v>
      </c>
      <c r="S32">
        <f t="shared" si="2"/>
        <v>0.42857142857142855</v>
      </c>
      <c r="T32">
        <f t="shared" si="2"/>
        <v>0.5357142857142857</v>
      </c>
      <c r="U32">
        <f t="shared" si="2"/>
        <v>0.5357142857142857</v>
      </c>
      <c r="V32">
        <f t="shared" si="2"/>
        <v>1.4642857142857142</v>
      </c>
      <c r="W32">
        <f t="shared" si="2"/>
        <v>0.2857142857142857</v>
      </c>
      <c r="X32">
        <f t="shared" si="2"/>
        <v>0.10714285714285714</v>
      </c>
      <c r="Y32">
        <f t="shared" si="2"/>
        <v>0.32142857142857145</v>
      </c>
      <c r="Z32">
        <f t="shared" si="2"/>
        <v>0.7857142857142857</v>
      </c>
      <c r="AA32">
        <f t="shared" si="2"/>
        <v>3.2857142857142856</v>
      </c>
      <c r="AB32">
        <f t="shared" si="2"/>
        <v>0.10714285714285714</v>
      </c>
      <c r="AC32">
        <f t="shared" si="2"/>
        <v>0.75</v>
      </c>
      <c r="AD32">
        <f t="shared" si="2"/>
        <v>2.4642857142857144</v>
      </c>
      <c r="AE32">
        <f t="shared" si="2"/>
        <v>7.1428571428571425E-2</v>
      </c>
      <c r="AF32" t="e">
        <f t="shared" si="2"/>
        <v>#DIV/0!</v>
      </c>
      <c r="AG32">
        <f t="shared" si="2"/>
        <v>0.32142857142857145</v>
      </c>
      <c r="AH32">
        <f t="shared" si="2"/>
        <v>1.3703703703703705</v>
      </c>
      <c r="AI32">
        <f t="shared" si="2"/>
        <v>0.9642857142857143</v>
      </c>
      <c r="AK32">
        <f>AVERAGE(F32:AE32,AG32:AI32)</f>
        <v>1.0590676883780332</v>
      </c>
      <c r="AL32">
        <f>AVERAGE(B32:E32)</f>
        <v>4.4642857142857137E-2</v>
      </c>
    </row>
    <row r="33" spans="1:38" x14ac:dyDescent="0.2">
      <c r="A33" s="1" t="s">
        <v>71</v>
      </c>
      <c r="B33">
        <f>AVERAGE(B16,B26,B18,B6,B23,B25)</f>
        <v>0</v>
      </c>
      <c r="C33">
        <f t="shared" ref="C33:AI33" si="3">AVERAGE(C16,C26,C18,C6,C23,C25)</f>
        <v>0</v>
      </c>
      <c r="D33">
        <f t="shared" si="3"/>
        <v>0</v>
      </c>
      <c r="E33">
        <f t="shared" si="3"/>
        <v>0</v>
      </c>
      <c r="F33">
        <f t="shared" si="3"/>
        <v>8.5</v>
      </c>
      <c r="G33">
        <f t="shared" si="3"/>
        <v>0</v>
      </c>
      <c r="H33">
        <f t="shared" si="3"/>
        <v>0</v>
      </c>
      <c r="I33">
        <f t="shared" si="3"/>
        <v>0.16666666666666666</v>
      </c>
      <c r="J33">
        <f t="shared" si="3"/>
        <v>1.8333333333333333</v>
      </c>
      <c r="K33">
        <f t="shared" si="3"/>
        <v>3.3333333333333335</v>
      </c>
      <c r="L33">
        <f t="shared" si="3"/>
        <v>0.16666666666666666</v>
      </c>
      <c r="M33">
        <f t="shared" si="3"/>
        <v>0.33333333333333331</v>
      </c>
      <c r="N33">
        <f t="shared" si="3"/>
        <v>0.16666666666666666</v>
      </c>
      <c r="O33">
        <f t="shared" si="3"/>
        <v>0.33333333333333331</v>
      </c>
      <c r="P33">
        <f t="shared" si="3"/>
        <v>0.16666666666666666</v>
      </c>
      <c r="Q33">
        <f t="shared" si="3"/>
        <v>0</v>
      </c>
      <c r="R33">
        <f t="shared" si="3"/>
        <v>2.1666666666666665</v>
      </c>
      <c r="S33">
        <f t="shared" si="3"/>
        <v>0.5</v>
      </c>
      <c r="T33">
        <f t="shared" si="3"/>
        <v>0.5</v>
      </c>
      <c r="U33">
        <f t="shared" si="3"/>
        <v>0.66666666666666663</v>
      </c>
      <c r="V33">
        <f t="shared" si="3"/>
        <v>3.8333333333333335</v>
      </c>
      <c r="W33">
        <f t="shared" si="3"/>
        <v>0</v>
      </c>
      <c r="X33">
        <f t="shared" si="3"/>
        <v>0</v>
      </c>
      <c r="Y33">
        <f t="shared" si="3"/>
        <v>0.16666666666666666</v>
      </c>
      <c r="Z33">
        <f t="shared" si="3"/>
        <v>0.16666666666666666</v>
      </c>
      <c r="AA33">
        <f t="shared" si="3"/>
        <v>2.1666666666666665</v>
      </c>
      <c r="AB33">
        <f t="shared" si="3"/>
        <v>0</v>
      </c>
      <c r="AC33">
        <f t="shared" si="3"/>
        <v>0.5</v>
      </c>
      <c r="AD33">
        <f t="shared" si="3"/>
        <v>1.5</v>
      </c>
      <c r="AE33">
        <f t="shared" si="3"/>
        <v>0.16666666666666666</v>
      </c>
      <c r="AF33" t="e">
        <f t="shared" si="3"/>
        <v>#DIV/0!</v>
      </c>
      <c r="AG33">
        <f t="shared" si="3"/>
        <v>0.16666666666666666</v>
      </c>
      <c r="AH33">
        <f t="shared" si="3"/>
        <v>0.5</v>
      </c>
      <c r="AI33">
        <f t="shared" si="3"/>
        <v>0.66666666666666663</v>
      </c>
      <c r="AK33">
        <f t="shared" ref="AK33:AK34" si="4">AVERAGE(F33:AE33,AG33:AI33)</f>
        <v>0.98850574712643702</v>
      </c>
      <c r="AL33">
        <f t="shared" ref="AL33:AL34" si="5">AVERAGE(B33:E33)</f>
        <v>0</v>
      </c>
    </row>
    <row r="34" spans="1:38" x14ac:dyDescent="0.2">
      <c r="A34" t="s">
        <v>72</v>
      </c>
      <c r="B34">
        <f>AVERAGE(B3:B5,B7:B15,B17,B19:B22,B24,B27:B30)</f>
        <v>4.5454545454545456E-2</v>
      </c>
      <c r="C34">
        <f t="shared" ref="C34:AI34" si="6">AVERAGE(C3:C5,C7:C15,C17,C19:C22,C24,C27:C30)</f>
        <v>0.13636363636363635</v>
      </c>
      <c r="D34">
        <f t="shared" si="6"/>
        <v>0</v>
      </c>
      <c r="E34">
        <f t="shared" si="6"/>
        <v>4.5454545454545456E-2</v>
      </c>
      <c r="F34">
        <f t="shared" si="6"/>
        <v>3.6818181818181817</v>
      </c>
      <c r="G34">
        <f t="shared" si="6"/>
        <v>0.36363636363636365</v>
      </c>
      <c r="H34">
        <f t="shared" si="6"/>
        <v>0.5714285714285714</v>
      </c>
      <c r="I34">
        <f t="shared" si="6"/>
        <v>0.45454545454545453</v>
      </c>
      <c r="J34">
        <f t="shared" si="6"/>
        <v>1.6363636363636365</v>
      </c>
      <c r="K34">
        <f t="shared" si="6"/>
        <v>3.9090909090909092</v>
      </c>
      <c r="L34">
        <f t="shared" si="6"/>
        <v>0.14285714285714285</v>
      </c>
      <c r="M34">
        <f t="shared" si="6"/>
        <v>1</v>
      </c>
      <c r="N34">
        <f t="shared" si="6"/>
        <v>2.4545454545454546</v>
      </c>
      <c r="O34">
        <f t="shared" si="6"/>
        <v>1.3636363636363635</v>
      </c>
      <c r="P34">
        <f t="shared" si="6"/>
        <v>0.72727272727272729</v>
      </c>
      <c r="Q34">
        <f t="shared" si="6"/>
        <v>4.5454545454545456E-2</v>
      </c>
      <c r="R34">
        <f t="shared" si="6"/>
        <v>0.5</v>
      </c>
      <c r="S34">
        <f t="shared" si="6"/>
        <v>0.40909090909090912</v>
      </c>
      <c r="T34">
        <f t="shared" si="6"/>
        <v>0.54545454545454541</v>
      </c>
      <c r="U34">
        <f t="shared" si="6"/>
        <v>0.5</v>
      </c>
      <c r="V34">
        <f t="shared" si="6"/>
        <v>0.81818181818181823</v>
      </c>
      <c r="W34">
        <f t="shared" si="6"/>
        <v>0.36363636363636365</v>
      </c>
      <c r="X34">
        <f t="shared" si="6"/>
        <v>0.13636363636363635</v>
      </c>
      <c r="Y34">
        <f t="shared" si="6"/>
        <v>0.36363636363636365</v>
      </c>
      <c r="Z34">
        <f t="shared" si="6"/>
        <v>0.95454545454545459</v>
      </c>
      <c r="AA34">
        <f t="shared" si="6"/>
        <v>3.5909090909090908</v>
      </c>
      <c r="AB34">
        <f t="shared" si="6"/>
        <v>0.13636363636363635</v>
      </c>
      <c r="AC34">
        <f t="shared" si="6"/>
        <v>0.81818181818181823</v>
      </c>
      <c r="AD34">
        <f t="shared" si="6"/>
        <v>2.7272727272727271</v>
      </c>
      <c r="AE34">
        <f t="shared" si="6"/>
        <v>4.5454545454545456E-2</v>
      </c>
      <c r="AF34" t="e">
        <f t="shared" si="6"/>
        <v>#DIV/0!</v>
      </c>
      <c r="AG34">
        <f t="shared" si="6"/>
        <v>0.36363636363636365</v>
      </c>
      <c r="AH34">
        <f t="shared" si="6"/>
        <v>1.6190476190476191</v>
      </c>
      <c r="AI34">
        <f t="shared" si="6"/>
        <v>1.0454545454545454</v>
      </c>
      <c r="AK34">
        <f t="shared" si="4"/>
        <v>1.0788923719958203</v>
      </c>
      <c r="AL34">
        <f t="shared" si="5"/>
        <v>5.6818181818181823E-2</v>
      </c>
    </row>
    <row r="36" spans="1:38" x14ac:dyDescent="0.2">
      <c r="A36" t="s">
        <v>68</v>
      </c>
      <c r="B36" s="1" t="s">
        <v>67</v>
      </c>
    </row>
    <row r="37" spans="1:38" x14ac:dyDescent="0.2">
      <c r="A37" t="s">
        <v>34</v>
      </c>
      <c r="B37">
        <v>0</v>
      </c>
    </row>
    <row r="38" spans="1:38" x14ac:dyDescent="0.2">
      <c r="A38" t="s">
        <v>32</v>
      </c>
      <c r="B38">
        <v>3.5714285714285712E-2</v>
      </c>
    </row>
    <row r="39" spans="1:38" x14ac:dyDescent="0.2">
      <c r="A39" t="s">
        <v>35</v>
      </c>
      <c r="B39">
        <v>3.5714285714285712E-2</v>
      </c>
    </row>
    <row r="40" spans="1:38" x14ac:dyDescent="0.2">
      <c r="A40" t="s">
        <v>48</v>
      </c>
      <c r="B40">
        <v>3.5714285714285712E-2</v>
      </c>
    </row>
    <row r="41" spans="1:38" x14ac:dyDescent="0.2">
      <c r="A41" t="s">
        <v>62</v>
      </c>
      <c r="B41">
        <v>7.1428571428571425E-2</v>
      </c>
    </row>
    <row r="42" spans="1:38" x14ac:dyDescent="0.2">
      <c r="A42" t="s">
        <v>33</v>
      </c>
      <c r="B42">
        <v>0.10714285714285714</v>
      </c>
    </row>
    <row r="43" spans="1:38" x14ac:dyDescent="0.2">
      <c r="A43" t="s">
        <v>55</v>
      </c>
      <c r="B43">
        <v>0.10714285714285714</v>
      </c>
    </row>
    <row r="44" spans="1:38" x14ac:dyDescent="0.2">
      <c r="A44" t="s">
        <v>59</v>
      </c>
      <c r="B44">
        <v>0.10714285714285714</v>
      </c>
    </row>
    <row r="45" spans="1:38" x14ac:dyDescent="0.2">
      <c r="A45" t="s">
        <v>43</v>
      </c>
      <c r="B45">
        <v>0.14814814814814814</v>
      </c>
    </row>
    <row r="46" spans="1:38" x14ac:dyDescent="0.2">
      <c r="A46" t="s">
        <v>38</v>
      </c>
      <c r="B46">
        <v>0.2857142857142857</v>
      </c>
    </row>
    <row r="47" spans="1:38" x14ac:dyDescent="0.2">
      <c r="A47" t="s">
        <v>54</v>
      </c>
      <c r="B47">
        <v>0.2857142857142857</v>
      </c>
    </row>
    <row r="48" spans="1:38" x14ac:dyDescent="0.2">
      <c r="A48" t="s">
        <v>56</v>
      </c>
      <c r="B48">
        <v>0.32142857142857145</v>
      </c>
    </row>
    <row r="49" spans="1:2" x14ac:dyDescent="0.2">
      <c r="A49" t="s">
        <v>64</v>
      </c>
      <c r="B49">
        <v>0.32142857142857145</v>
      </c>
    </row>
    <row r="50" spans="1:2" x14ac:dyDescent="0.2">
      <c r="A50" t="s">
        <v>40</v>
      </c>
      <c r="B50">
        <v>0.39285714285714285</v>
      </c>
    </row>
    <row r="51" spans="1:2" x14ac:dyDescent="0.2">
      <c r="A51" t="s">
        <v>50</v>
      </c>
      <c r="B51">
        <v>0.42857142857142855</v>
      </c>
    </row>
    <row r="52" spans="1:2" x14ac:dyDescent="0.2">
      <c r="A52" t="s">
        <v>39</v>
      </c>
      <c r="B52">
        <v>0.44444444444444442</v>
      </c>
    </row>
    <row r="53" spans="1:2" x14ac:dyDescent="0.2">
      <c r="A53" t="s">
        <v>51</v>
      </c>
      <c r="B53">
        <v>0.5357142857142857</v>
      </c>
    </row>
    <row r="54" spans="1:2" x14ac:dyDescent="0.2">
      <c r="A54" t="s">
        <v>52</v>
      </c>
      <c r="B54">
        <v>0.5357142857142857</v>
      </c>
    </row>
    <row r="55" spans="1:2" x14ac:dyDescent="0.2">
      <c r="A55" t="s">
        <v>47</v>
      </c>
      <c r="B55">
        <v>0.6071428571428571</v>
      </c>
    </row>
    <row r="56" spans="1:2" x14ac:dyDescent="0.2">
      <c r="A56" t="s">
        <v>60</v>
      </c>
      <c r="B56">
        <v>0.75</v>
      </c>
    </row>
    <row r="57" spans="1:2" x14ac:dyDescent="0.2">
      <c r="A57" t="s">
        <v>57</v>
      </c>
      <c r="B57">
        <v>0.7857142857142857</v>
      </c>
    </row>
    <row r="58" spans="1:2" x14ac:dyDescent="0.2">
      <c r="A58" t="s">
        <v>44</v>
      </c>
      <c r="B58">
        <v>0.8571428571428571</v>
      </c>
    </row>
    <row r="59" spans="1:2" x14ac:dyDescent="0.2">
      <c r="A59" t="s">
        <v>49</v>
      </c>
      <c r="B59">
        <v>0.8571428571428571</v>
      </c>
    </row>
    <row r="60" spans="1:2" x14ac:dyDescent="0.2">
      <c r="A60" t="s">
        <v>66</v>
      </c>
      <c r="B60">
        <v>0.9642857142857143</v>
      </c>
    </row>
    <row r="61" spans="1:2" x14ac:dyDescent="0.2">
      <c r="A61" t="s">
        <v>46</v>
      </c>
      <c r="B61">
        <v>1.1428571428571428</v>
      </c>
    </row>
    <row r="62" spans="1:2" x14ac:dyDescent="0.2">
      <c r="A62" t="s">
        <v>65</v>
      </c>
      <c r="B62">
        <v>1.3703703703703705</v>
      </c>
    </row>
    <row r="63" spans="1:2" x14ac:dyDescent="0.2">
      <c r="A63" t="s">
        <v>53</v>
      </c>
      <c r="B63">
        <v>1.4642857142857142</v>
      </c>
    </row>
    <row r="64" spans="1:2" x14ac:dyDescent="0.2">
      <c r="A64" t="s">
        <v>41</v>
      </c>
      <c r="B64">
        <v>1.6785714285714286</v>
      </c>
    </row>
    <row r="65" spans="1:2" x14ac:dyDescent="0.2">
      <c r="A65" t="s">
        <v>45</v>
      </c>
      <c r="B65">
        <v>1.9642857142857142</v>
      </c>
    </row>
    <row r="66" spans="1:2" x14ac:dyDescent="0.2">
      <c r="A66" t="s">
        <v>61</v>
      </c>
      <c r="B66">
        <v>2.4642857142857144</v>
      </c>
    </row>
    <row r="67" spans="1:2" x14ac:dyDescent="0.2">
      <c r="A67" t="s">
        <v>58</v>
      </c>
      <c r="B67">
        <v>3.2857142857142856</v>
      </c>
    </row>
    <row r="68" spans="1:2" x14ac:dyDescent="0.2">
      <c r="A68" t="s">
        <v>42</v>
      </c>
      <c r="B68">
        <v>3.7857142857142856</v>
      </c>
    </row>
    <row r="69" spans="1:2" x14ac:dyDescent="0.2">
      <c r="A69" t="s">
        <v>37</v>
      </c>
      <c r="B69">
        <v>4.7142857142857144</v>
      </c>
    </row>
  </sheetData>
  <sortState xmlns:xlrd2="http://schemas.microsoft.com/office/spreadsheetml/2017/richdata2" ref="A37:B69">
    <sortCondition ref="B37:B69"/>
  </sortState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848137-DB41-9741-B0C1-95D514315C76}">
  <dimension ref="A1:AL69"/>
  <sheetViews>
    <sheetView topLeftCell="A7" workbookViewId="0">
      <selection activeCell="E41" sqref="E41"/>
    </sheetView>
  </sheetViews>
  <sheetFormatPr baseColWidth="10" defaultRowHeight="16" x14ac:dyDescent="0.2"/>
  <cols>
    <col min="29" max="29" width="15" bestFit="1" customWidth="1"/>
    <col min="30" max="30" width="13.33203125" bestFit="1" customWidth="1"/>
    <col min="32" max="32" width="12.83203125" bestFit="1" customWidth="1"/>
    <col min="34" max="34" width="12.6640625" bestFit="1" customWidth="1"/>
  </cols>
  <sheetData>
    <row r="1" spans="1:38" ht="34" x14ac:dyDescent="0.2">
      <c r="F1" t="s">
        <v>37</v>
      </c>
      <c r="G1" t="s">
        <v>38</v>
      </c>
      <c r="H1" t="s">
        <v>39</v>
      </c>
      <c r="I1" t="s">
        <v>40</v>
      </c>
      <c r="J1" t="s">
        <v>41</v>
      </c>
      <c r="K1" t="s">
        <v>42</v>
      </c>
      <c r="L1" t="s">
        <v>43</v>
      </c>
      <c r="M1" t="s">
        <v>44</v>
      </c>
      <c r="N1" t="s">
        <v>45</v>
      </c>
      <c r="O1" t="s">
        <v>46</v>
      </c>
      <c r="P1" t="s">
        <v>47</v>
      </c>
      <c r="Q1" t="s">
        <v>48</v>
      </c>
      <c r="R1" t="s">
        <v>49</v>
      </c>
      <c r="S1" t="s">
        <v>50</v>
      </c>
      <c r="T1" t="s">
        <v>51</v>
      </c>
      <c r="U1" t="s">
        <v>52</v>
      </c>
      <c r="V1" t="s">
        <v>53</v>
      </c>
      <c r="W1" t="s">
        <v>54</v>
      </c>
      <c r="X1" t="s">
        <v>55</v>
      </c>
      <c r="Y1" t="s">
        <v>56</v>
      </c>
      <c r="Z1" t="s">
        <v>57</v>
      </c>
      <c r="AA1" t="s">
        <v>58</v>
      </c>
      <c r="AB1" t="s">
        <v>59</v>
      </c>
      <c r="AC1" t="s">
        <v>60</v>
      </c>
      <c r="AD1" t="s">
        <v>61</v>
      </c>
      <c r="AE1" t="s">
        <v>62</v>
      </c>
      <c r="AF1" t="s">
        <v>63</v>
      </c>
      <c r="AG1" t="s">
        <v>64</v>
      </c>
      <c r="AH1" t="s">
        <v>65</v>
      </c>
      <c r="AI1" t="s">
        <v>66</v>
      </c>
      <c r="AK1" s="2" t="s">
        <v>69</v>
      </c>
      <c r="AL1" s="2" t="s">
        <v>70</v>
      </c>
    </row>
    <row r="2" spans="1:38" x14ac:dyDescent="0.2">
      <c r="A2" s="1" t="s">
        <v>0</v>
      </c>
      <c r="B2" t="s">
        <v>32</v>
      </c>
      <c r="C2" t="s">
        <v>33</v>
      </c>
      <c r="D2" t="s">
        <v>34</v>
      </c>
      <c r="E2" t="s">
        <v>35</v>
      </c>
      <c r="F2" s="1" t="s">
        <v>1</v>
      </c>
      <c r="G2" s="1" t="s">
        <v>2</v>
      </c>
      <c r="H2" s="1" t="s">
        <v>3</v>
      </c>
      <c r="I2" s="1" t="s">
        <v>4</v>
      </c>
      <c r="J2" s="1" t="s">
        <v>5</v>
      </c>
      <c r="K2" s="1" t="s">
        <v>6</v>
      </c>
      <c r="L2" s="1" t="s">
        <v>7</v>
      </c>
      <c r="M2" s="1" t="s">
        <v>16</v>
      </c>
      <c r="N2" s="1" t="s">
        <v>17</v>
      </c>
      <c r="O2" s="1" t="s">
        <v>18</v>
      </c>
      <c r="P2" s="1" t="s">
        <v>8</v>
      </c>
      <c r="Q2" s="1" t="s">
        <v>9</v>
      </c>
      <c r="R2" s="1" t="s">
        <v>10</v>
      </c>
      <c r="S2" s="1" t="s">
        <v>19</v>
      </c>
      <c r="T2" s="1" t="s">
        <v>20</v>
      </c>
      <c r="U2" s="1" t="s">
        <v>11</v>
      </c>
      <c r="V2" s="1" t="s">
        <v>12</v>
      </c>
      <c r="W2" s="1" t="s">
        <v>21</v>
      </c>
      <c r="X2" s="1" t="s">
        <v>22</v>
      </c>
      <c r="Y2" s="1" t="s">
        <v>23</v>
      </c>
      <c r="Z2" s="1" t="s">
        <v>13</v>
      </c>
      <c r="AA2" s="1" t="s">
        <v>14</v>
      </c>
      <c r="AB2" s="1" t="s">
        <v>15</v>
      </c>
      <c r="AC2" s="1" t="s">
        <v>24</v>
      </c>
      <c r="AD2" s="1" t="s">
        <v>25</v>
      </c>
      <c r="AE2" s="1" t="s">
        <v>26</v>
      </c>
      <c r="AF2" s="1" t="s">
        <v>27</v>
      </c>
      <c r="AG2" s="1" t="s">
        <v>28</v>
      </c>
      <c r="AH2" s="1" t="s">
        <v>29</v>
      </c>
      <c r="AI2" s="1" t="s">
        <v>30</v>
      </c>
    </row>
    <row r="3" spans="1:38" x14ac:dyDescent="0.2">
      <c r="A3">
        <v>3</v>
      </c>
      <c r="B3">
        <v>0</v>
      </c>
      <c r="C3">
        <v>20.50395</v>
      </c>
      <c r="D3">
        <v>0</v>
      </c>
      <c r="E3">
        <v>0</v>
      </c>
      <c r="F3">
        <v>0</v>
      </c>
      <c r="G3">
        <v>16.212426000000001</v>
      </c>
      <c r="H3">
        <v>29.086998999999999</v>
      </c>
      <c r="I3">
        <v>0</v>
      </c>
      <c r="J3">
        <v>11.444065</v>
      </c>
      <c r="K3">
        <v>214.576222</v>
      </c>
      <c r="L3">
        <v>7.6293769999999999</v>
      </c>
      <c r="M3">
        <v>0</v>
      </c>
      <c r="N3">
        <v>12.397736999999999</v>
      </c>
      <c r="O3">
        <v>20.50395</v>
      </c>
      <c r="P3">
        <v>0</v>
      </c>
      <c r="Q3">
        <v>0</v>
      </c>
      <c r="R3">
        <v>0</v>
      </c>
      <c r="S3">
        <v>103.950259</v>
      </c>
      <c r="T3">
        <v>140.18979899999999</v>
      </c>
      <c r="U3">
        <v>3.8146879999999999</v>
      </c>
      <c r="V3">
        <v>0</v>
      </c>
      <c r="W3" s="1">
        <v>0</v>
      </c>
      <c r="X3">
        <v>0</v>
      </c>
      <c r="Y3">
        <v>14.305080999999999</v>
      </c>
      <c r="Z3">
        <v>0</v>
      </c>
      <c r="AA3">
        <v>3.3378519999999998</v>
      </c>
      <c r="AB3">
        <v>0</v>
      </c>
      <c r="AC3">
        <v>0</v>
      </c>
      <c r="AD3">
        <v>185.966059</v>
      </c>
      <c r="AE3">
        <v>0</v>
      </c>
      <c r="AF3" s="1" t="s">
        <v>31</v>
      </c>
      <c r="AG3">
        <v>0</v>
      </c>
      <c r="AH3">
        <v>76.293768</v>
      </c>
      <c r="AI3">
        <v>0</v>
      </c>
      <c r="AK3">
        <f>AVERAGE(F3:AI3)</f>
        <v>28.955457999999997</v>
      </c>
      <c r="AL3">
        <f>AVERAGE(B3:E3)</f>
        <v>5.1259874999999999</v>
      </c>
    </row>
    <row r="4" spans="1:38" x14ac:dyDescent="0.2">
      <c r="A4">
        <v>4</v>
      </c>
      <c r="B4">
        <v>0</v>
      </c>
      <c r="C4">
        <v>12.013258</v>
      </c>
      <c r="D4">
        <v>0</v>
      </c>
      <c r="E4">
        <v>17.438600999999998</v>
      </c>
      <c r="F4">
        <v>0</v>
      </c>
      <c r="G4">
        <v>13.175831000000001</v>
      </c>
      <c r="H4">
        <v>35.264724999999999</v>
      </c>
      <c r="I4">
        <v>0</v>
      </c>
      <c r="J4">
        <v>5.8128669999999998</v>
      </c>
      <c r="K4">
        <v>87.580527000000004</v>
      </c>
      <c r="L4">
        <v>6.5879159999999999</v>
      </c>
      <c r="M4">
        <v>8.1380140000000001</v>
      </c>
      <c r="N4">
        <v>11.238208999999999</v>
      </c>
      <c r="O4">
        <v>12.788307</v>
      </c>
      <c r="P4">
        <v>0</v>
      </c>
      <c r="Q4">
        <v>0</v>
      </c>
      <c r="R4">
        <v>6.9754399999999901</v>
      </c>
      <c r="S4">
        <v>10.850685</v>
      </c>
      <c r="T4">
        <v>15.500978</v>
      </c>
      <c r="U4">
        <v>9.6881109999999993</v>
      </c>
      <c r="V4">
        <v>43.402738999999997</v>
      </c>
      <c r="W4" s="1">
        <v>0</v>
      </c>
      <c r="X4">
        <v>6.2003909999999998</v>
      </c>
      <c r="Y4">
        <v>0</v>
      </c>
      <c r="Z4">
        <v>8.1380140000000001</v>
      </c>
      <c r="AA4">
        <v>6.5879159999999999</v>
      </c>
      <c r="AB4">
        <v>5.8128669999999998</v>
      </c>
      <c r="AC4">
        <v>6.5879159999999999</v>
      </c>
      <c r="AD4">
        <v>0</v>
      </c>
      <c r="AE4">
        <v>0</v>
      </c>
      <c r="AF4" s="1" t="s">
        <v>31</v>
      </c>
      <c r="AG4">
        <v>0</v>
      </c>
      <c r="AH4">
        <v>7.750489</v>
      </c>
      <c r="AI4">
        <v>0</v>
      </c>
      <c r="AK4">
        <f t="shared" ref="AK4:AK30" si="0">AVERAGE(F4:AI4)</f>
        <v>10.623515241379312</v>
      </c>
      <c r="AL4">
        <f t="shared" ref="AL4:AL30" si="1">AVERAGE(B4:E4)</f>
        <v>7.3629647499999997</v>
      </c>
    </row>
    <row r="5" spans="1:38" x14ac:dyDescent="0.2">
      <c r="A5">
        <v>7</v>
      </c>
      <c r="B5">
        <v>0</v>
      </c>
      <c r="C5">
        <v>0</v>
      </c>
      <c r="D5">
        <v>0</v>
      </c>
      <c r="E5">
        <v>0</v>
      </c>
      <c r="F5">
        <v>0</v>
      </c>
      <c r="G5">
        <v>6</v>
      </c>
      <c r="H5">
        <v>0</v>
      </c>
      <c r="I5">
        <v>0</v>
      </c>
      <c r="J5">
        <v>0</v>
      </c>
      <c r="K5">
        <v>20</v>
      </c>
      <c r="L5">
        <v>0</v>
      </c>
      <c r="M5">
        <v>0</v>
      </c>
      <c r="N5">
        <v>0</v>
      </c>
      <c r="O5">
        <v>0</v>
      </c>
      <c r="P5">
        <v>0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 s="1">
        <v>0</v>
      </c>
      <c r="X5">
        <v>0</v>
      </c>
      <c r="Y5">
        <v>0</v>
      </c>
      <c r="Z5">
        <v>0</v>
      </c>
      <c r="AA5">
        <v>0</v>
      </c>
      <c r="AB5">
        <v>0</v>
      </c>
      <c r="AC5">
        <v>0</v>
      </c>
      <c r="AD5">
        <v>0</v>
      </c>
      <c r="AE5">
        <v>0</v>
      </c>
      <c r="AF5" s="1" t="s">
        <v>31</v>
      </c>
      <c r="AG5">
        <v>0</v>
      </c>
      <c r="AH5">
        <v>0</v>
      </c>
      <c r="AI5">
        <v>0</v>
      </c>
      <c r="AK5">
        <f t="shared" si="0"/>
        <v>0.89655172413793105</v>
      </c>
      <c r="AL5">
        <f t="shared" si="1"/>
        <v>0</v>
      </c>
    </row>
    <row r="6" spans="1:38" x14ac:dyDescent="0.2">
      <c r="A6">
        <v>9</v>
      </c>
      <c r="B6">
        <v>0</v>
      </c>
      <c r="C6">
        <v>0</v>
      </c>
      <c r="D6">
        <v>0</v>
      </c>
      <c r="E6">
        <v>0</v>
      </c>
      <c r="F6">
        <v>2015.5</v>
      </c>
      <c r="G6">
        <v>0</v>
      </c>
      <c r="H6">
        <v>0</v>
      </c>
      <c r="I6">
        <v>104</v>
      </c>
      <c r="J6">
        <v>135.5</v>
      </c>
      <c r="K6">
        <v>121</v>
      </c>
      <c r="L6">
        <v>0</v>
      </c>
      <c r="M6">
        <v>160.5</v>
      </c>
      <c r="N6">
        <v>164</v>
      </c>
      <c r="O6">
        <v>177</v>
      </c>
      <c r="P6">
        <v>102</v>
      </c>
      <c r="Q6">
        <v>0</v>
      </c>
      <c r="R6">
        <v>354</v>
      </c>
      <c r="S6">
        <v>140</v>
      </c>
      <c r="T6">
        <v>125.5</v>
      </c>
      <c r="U6">
        <v>204</v>
      </c>
      <c r="V6">
        <v>385.5</v>
      </c>
      <c r="W6" s="1">
        <v>0</v>
      </c>
      <c r="X6">
        <v>0</v>
      </c>
      <c r="Y6">
        <v>71</v>
      </c>
      <c r="Z6">
        <v>0</v>
      </c>
      <c r="AA6">
        <v>308</v>
      </c>
      <c r="AB6">
        <v>0</v>
      </c>
      <c r="AC6">
        <v>183.5</v>
      </c>
      <c r="AD6">
        <v>294.5</v>
      </c>
      <c r="AE6">
        <v>132.5</v>
      </c>
      <c r="AF6" s="1" t="s">
        <v>31</v>
      </c>
      <c r="AG6">
        <v>100.5</v>
      </c>
      <c r="AH6">
        <v>125.5</v>
      </c>
      <c r="AI6">
        <v>526.5</v>
      </c>
      <c r="AK6">
        <f t="shared" si="0"/>
        <v>204.5</v>
      </c>
      <c r="AL6">
        <f t="shared" si="1"/>
        <v>0</v>
      </c>
    </row>
    <row r="7" spans="1:38" x14ac:dyDescent="0.2">
      <c r="A7">
        <v>10</v>
      </c>
      <c r="B7">
        <v>0</v>
      </c>
      <c r="C7">
        <v>0</v>
      </c>
      <c r="D7">
        <v>0</v>
      </c>
      <c r="E7">
        <v>0</v>
      </c>
      <c r="F7">
        <v>0</v>
      </c>
      <c r="G7">
        <v>0</v>
      </c>
      <c r="H7">
        <v>86.660257000000001</v>
      </c>
      <c r="I7">
        <v>0</v>
      </c>
      <c r="J7">
        <v>0</v>
      </c>
      <c r="K7">
        <v>10.546887</v>
      </c>
      <c r="L7">
        <v>0</v>
      </c>
      <c r="M7">
        <v>0</v>
      </c>
      <c r="N7">
        <v>0</v>
      </c>
      <c r="O7">
        <v>0</v>
      </c>
      <c r="P7">
        <v>0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 s="1">
        <v>0</v>
      </c>
      <c r="X7">
        <v>0</v>
      </c>
      <c r="Y7">
        <v>0</v>
      </c>
      <c r="Z7">
        <v>0</v>
      </c>
      <c r="AA7">
        <v>3.164066</v>
      </c>
      <c r="AB7">
        <v>0</v>
      </c>
      <c r="AC7">
        <v>0</v>
      </c>
      <c r="AD7">
        <v>28.828158999999999</v>
      </c>
      <c r="AE7">
        <v>0</v>
      </c>
      <c r="AF7" s="1" t="s">
        <v>31</v>
      </c>
      <c r="AG7">
        <v>0</v>
      </c>
      <c r="AH7" t="s">
        <v>31</v>
      </c>
      <c r="AI7">
        <v>0</v>
      </c>
      <c r="AK7">
        <f t="shared" si="0"/>
        <v>4.6142631785714281</v>
      </c>
      <c r="AL7">
        <f t="shared" si="1"/>
        <v>0</v>
      </c>
    </row>
    <row r="8" spans="1:38" x14ac:dyDescent="0.2">
      <c r="A8">
        <v>14</v>
      </c>
      <c r="B8">
        <v>0</v>
      </c>
      <c r="C8">
        <v>0</v>
      </c>
      <c r="D8">
        <v>0</v>
      </c>
      <c r="E8">
        <v>0</v>
      </c>
      <c r="F8">
        <v>24</v>
      </c>
      <c r="G8">
        <v>6</v>
      </c>
      <c r="H8">
        <v>0</v>
      </c>
      <c r="I8">
        <v>0</v>
      </c>
      <c r="J8">
        <v>0</v>
      </c>
      <c r="K8">
        <v>288</v>
      </c>
      <c r="L8">
        <v>0</v>
      </c>
      <c r="M8">
        <v>15</v>
      </c>
      <c r="N8">
        <v>190</v>
      </c>
      <c r="O8">
        <v>218</v>
      </c>
      <c r="P8">
        <v>9</v>
      </c>
      <c r="Q8">
        <v>0</v>
      </c>
      <c r="R8">
        <v>12</v>
      </c>
      <c r="S8">
        <v>0</v>
      </c>
      <c r="T8">
        <v>15</v>
      </c>
      <c r="U8">
        <v>0</v>
      </c>
      <c r="V8">
        <v>0</v>
      </c>
      <c r="W8" s="1">
        <v>0</v>
      </c>
      <c r="X8">
        <v>0</v>
      </c>
      <c r="Y8">
        <v>0</v>
      </c>
      <c r="Z8">
        <v>0</v>
      </c>
      <c r="AA8">
        <v>0</v>
      </c>
      <c r="AB8">
        <v>0</v>
      </c>
      <c r="AC8">
        <v>82</v>
      </c>
      <c r="AD8">
        <v>27</v>
      </c>
      <c r="AE8">
        <v>0</v>
      </c>
      <c r="AF8" s="1" t="s">
        <v>31</v>
      </c>
      <c r="AG8">
        <v>0</v>
      </c>
      <c r="AH8">
        <v>0</v>
      </c>
      <c r="AI8">
        <v>0</v>
      </c>
      <c r="AK8">
        <f t="shared" si="0"/>
        <v>30.551724137931036</v>
      </c>
      <c r="AL8">
        <f t="shared" si="1"/>
        <v>0</v>
      </c>
    </row>
    <row r="9" spans="1:38" x14ac:dyDescent="0.2">
      <c r="A9">
        <v>28</v>
      </c>
      <c r="B9">
        <v>0</v>
      </c>
      <c r="C9">
        <v>0</v>
      </c>
      <c r="D9">
        <v>0</v>
      </c>
      <c r="E9">
        <v>0</v>
      </c>
      <c r="F9">
        <v>0</v>
      </c>
      <c r="G9">
        <v>0</v>
      </c>
      <c r="H9">
        <v>0</v>
      </c>
      <c r="I9">
        <v>0</v>
      </c>
      <c r="J9">
        <v>0</v>
      </c>
      <c r="K9">
        <v>0</v>
      </c>
      <c r="L9">
        <v>0</v>
      </c>
      <c r="M9">
        <v>0</v>
      </c>
      <c r="N9">
        <v>0</v>
      </c>
      <c r="O9">
        <v>0</v>
      </c>
      <c r="P9">
        <v>0</v>
      </c>
      <c r="Q9">
        <v>0</v>
      </c>
      <c r="R9">
        <v>0</v>
      </c>
      <c r="S9">
        <v>0</v>
      </c>
      <c r="T9">
        <v>12.397766000000001</v>
      </c>
      <c r="U9">
        <v>0</v>
      </c>
      <c r="V9">
        <v>10.490417000000001</v>
      </c>
      <c r="W9" s="1">
        <v>5.7220459999999997</v>
      </c>
      <c r="X9">
        <v>0</v>
      </c>
      <c r="Y9">
        <v>0</v>
      </c>
      <c r="Z9">
        <v>0</v>
      </c>
      <c r="AA9">
        <v>0</v>
      </c>
      <c r="AB9">
        <v>0</v>
      </c>
      <c r="AC9">
        <v>8.5830690000000001</v>
      </c>
      <c r="AD9">
        <v>0</v>
      </c>
      <c r="AE9">
        <v>0</v>
      </c>
      <c r="AF9" s="1" t="s">
        <v>31</v>
      </c>
      <c r="AG9">
        <v>0</v>
      </c>
      <c r="AH9">
        <v>3.8146969999999998</v>
      </c>
      <c r="AI9">
        <v>0</v>
      </c>
      <c r="AK9">
        <f t="shared" si="0"/>
        <v>1.4140687931034484</v>
      </c>
      <c r="AL9">
        <f t="shared" si="1"/>
        <v>0</v>
      </c>
    </row>
    <row r="10" spans="1:38" x14ac:dyDescent="0.2">
      <c r="A10">
        <v>34</v>
      </c>
      <c r="B10">
        <v>0</v>
      </c>
      <c r="C10">
        <v>0</v>
      </c>
      <c r="D10">
        <v>0</v>
      </c>
      <c r="E10">
        <v>0</v>
      </c>
      <c r="F10">
        <v>22.888138999999999</v>
      </c>
      <c r="G10">
        <v>0</v>
      </c>
      <c r="H10">
        <v>0</v>
      </c>
      <c r="I10">
        <v>0</v>
      </c>
      <c r="J10">
        <v>0</v>
      </c>
      <c r="K10">
        <v>305.17518100000001</v>
      </c>
      <c r="L10">
        <v>0</v>
      </c>
      <c r="M10">
        <v>0</v>
      </c>
      <c r="N10">
        <v>0</v>
      </c>
      <c r="O10">
        <v>0</v>
      </c>
      <c r="P10">
        <v>0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 s="1">
        <v>21.457630000000002</v>
      </c>
      <c r="X10">
        <v>0</v>
      </c>
      <c r="Y10">
        <v>0</v>
      </c>
      <c r="Z10">
        <v>0</v>
      </c>
      <c r="AA10">
        <v>0</v>
      </c>
      <c r="AB10">
        <v>0</v>
      </c>
      <c r="AC10">
        <v>0</v>
      </c>
      <c r="AD10">
        <v>0</v>
      </c>
      <c r="AE10">
        <v>0</v>
      </c>
      <c r="AF10" s="1" t="s">
        <v>31</v>
      </c>
      <c r="AG10">
        <v>0</v>
      </c>
      <c r="AH10">
        <v>0</v>
      </c>
      <c r="AI10">
        <v>0</v>
      </c>
      <c r="AK10">
        <f t="shared" si="0"/>
        <v>12.052446551724138</v>
      </c>
      <c r="AL10">
        <f t="shared" si="1"/>
        <v>0</v>
      </c>
    </row>
    <row r="11" spans="1:38" x14ac:dyDescent="0.2">
      <c r="A11">
        <v>38</v>
      </c>
      <c r="B11">
        <v>0</v>
      </c>
      <c r="C11">
        <v>0</v>
      </c>
      <c r="D11">
        <v>0</v>
      </c>
      <c r="E11">
        <v>0</v>
      </c>
      <c r="F11">
        <v>0</v>
      </c>
      <c r="G11">
        <v>0</v>
      </c>
      <c r="H11">
        <v>0</v>
      </c>
      <c r="I11">
        <v>0</v>
      </c>
      <c r="J11">
        <v>5.1301940000000004</v>
      </c>
      <c r="K11">
        <v>24.018636000000001</v>
      </c>
      <c r="L11">
        <v>0</v>
      </c>
      <c r="M11">
        <v>0</v>
      </c>
      <c r="N11">
        <v>0</v>
      </c>
      <c r="O11">
        <v>0</v>
      </c>
      <c r="P11">
        <v>0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 s="1">
        <v>0</v>
      </c>
      <c r="X11">
        <v>0</v>
      </c>
      <c r="Y11">
        <v>0</v>
      </c>
      <c r="Z11">
        <v>23.319064000000001</v>
      </c>
      <c r="AA11">
        <v>32.413499000000002</v>
      </c>
      <c r="AB11">
        <v>0</v>
      </c>
      <c r="AC11">
        <v>0</v>
      </c>
      <c r="AD11">
        <v>3.264669</v>
      </c>
      <c r="AE11">
        <v>0</v>
      </c>
      <c r="AF11" s="1" t="s">
        <v>31</v>
      </c>
      <c r="AG11">
        <v>0</v>
      </c>
      <c r="AH11">
        <v>5.3633850000000001</v>
      </c>
      <c r="AI11">
        <v>0</v>
      </c>
      <c r="AK11">
        <f t="shared" si="0"/>
        <v>3.2244636896551722</v>
      </c>
      <c r="AL11">
        <f t="shared" si="1"/>
        <v>0</v>
      </c>
    </row>
    <row r="12" spans="1:38" x14ac:dyDescent="0.2">
      <c r="A12">
        <v>41</v>
      </c>
      <c r="B12">
        <v>0</v>
      </c>
      <c r="C12">
        <v>0</v>
      </c>
      <c r="D12">
        <v>0</v>
      </c>
      <c r="E12">
        <v>0</v>
      </c>
      <c r="F12">
        <v>0</v>
      </c>
      <c r="G12">
        <v>7.7504689999999998</v>
      </c>
      <c r="H12">
        <v>0</v>
      </c>
      <c r="I12">
        <v>0</v>
      </c>
      <c r="J12">
        <v>0</v>
      </c>
      <c r="K12">
        <v>0</v>
      </c>
      <c r="L12">
        <v>0</v>
      </c>
      <c r="M12">
        <v>0</v>
      </c>
      <c r="N12">
        <v>0</v>
      </c>
      <c r="O12">
        <v>0</v>
      </c>
      <c r="P12">
        <v>0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 s="1">
        <v>0</v>
      </c>
      <c r="X12">
        <v>0</v>
      </c>
      <c r="Y12">
        <v>3.487711</v>
      </c>
      <c r="Z12">
        <v>0</v>
      </c>
      <c r="AA12">
        <v>0</v>
      </c>
      <c r="AB12">
        <v>0</v>
      </c>
      <c r="AC12">
        <v>0</v>
      </c>
      <c r="AD12">
        <v>19.763697000000001</v>
      </c>
      <c r="AE12">
        <v>0</v>
      </c>
      <c r="AF12" s="1" t="s">
        <v>31</v>
      </c>
      <c r="AG12">
        <v>0</v>
      </c>
      <c r="AH12">
        <v>0</v>
      </c>
      <c r="AI12">
        <v>0</v>
      </c>
      <c r="AK12">
        <f>AVERAGE(F12:AI12)</f>
        <v>1.0690302413793105</v>
      </c>
      <c r="AL12">
        <f t="shared" si="1"/>
        <v>0</v>
      </c>
    </row>
    <row r="13" spans="1:38" x14ac:dyDescent="0.2">
      <c r="A13">
        <v>42</v>
      </c>
      <c r="B13">
        <v>0</v>
      </c>
      <c r="C13">
        <v>0</v>
      </c>
      <c r="D13">
        <v>0</v>
      </c>
      <c r="E13">
        <v>0</v>
      </c>
      <c r="F13">
        <v>0</v>
      </c>
      <c r="G13">
        <v>0</v>
      </c>
      <c r="H13">
        <v>0</v>
      </c>
      <c r="I13">
        <v>0</v>
      </c>
      <c r="J13">
        <v>0</v>
      </c>
      <c r="K13">
        <v>0</v>
      </c>
      <c r="L13">
        <v>0</v>
      </c>
      <c r="M13">
        <v>0</v>
      </c>
      <c r="N13">
        <v>0</v>
      </c>
      <c r="O13">
        <v>0</v>
      </c>
      <c r="P13">
        <v>0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 s="1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 s="1" t="s">
        <v>31</v>
      </c>
      <c r="AG13">
        <v>0</v>
      </c>
      <c r="AH13">
        <v>0</v>
      </c>
      <c r="AI13">
        <v>0</v>
      </c>
      <c r="AK13">
        <f t="shared" si="0"/>
        <v>0</v>
      </c>
      <c r="AL13">
        <f t="shared" si="1"/>
        <v>0</v>
      </c>
    </row>
    <row r="14" spans="1:38" x14ac:dyDescent="0.2">
      <c r="A14">
        <v>45</v>
      </c>
      <c r="B14">
        <v>0</v>
      </c>
      <c r="C14">
        <v>0</v>
      </c>
      <c r="D14">
        <v>0</v>
      </c>
      <c r="E14">
        <v>0</v>
      </c>
      <c r="F14">
        <v>0</v>
      </c>
      <c r="G14">
        <v>6.2960880000000001</v>
      </c>
      <c r="H14">
        <v>17.722321000000001</v>
      </c>
      <c r="I14">
        <v>178.38915499999999</v>
      </c>
      <c r="J14">
        <v>6.5292760000000003</v>
      </c>
      <c r="K14">
        <v>628.90921700000001</v>
      </c>
      <c r="L14">
        <v>0</v>
      </c>
      <c r="M14">
        <v>16.323191000000001</v>
      </c>
      <c r="N14">
        <v>384.29454600000003</v>
      </c>
      <c r="O14">
        <v>37.543337999999999</v>
      </c>
      <c r="P14">
        <v>0</v>
      </c>
      <c r="Q14">
        <v>0</v>
      </c>
      <c r="R14">
        <v>6.2960880000000001</v>
      </c>
      <c r="S14">
        <v>29.848120000000002</v>
      </c>
      <c r="T14">
        <v>42.440295999999996</v>
      </c>
      <c r="U14">
        <v>10.726668</v>
      </c>
      <c r="V14">
        <v>6.7624649999999997</v>
      </c>
      <c r="W14" s="1">
        <v>3.03145</v>
      </c>
      <c r="X14">
        <v>0</v>
      </c>
      <c r="Y14">
        <v>0</v>
      </c>
      <c r="Z14">
        <v>10.726668</v>
      </c>
      <c r="AA14">
        <v>538.89847999999995</v>
      </c>
      <c r="AB14">
        <v>14.690872000000001</v>
      </c>
      <c r="AC14">
        <v>0</v>
      </c>
      <c r="AD14">
        <v>149.70697699999999</v>
      </c>
      <c r="AE14">
        <v>0</v>
      </c>
      <c r="AF14" s="1" t="s">
        <v>31</v>
      </c>
      <c r="AG14">
        <v>0</v>
      </c>
      <c r="AH14">
        <v>0</v>
      </c>
      <c r="AI14">
        <v>0</v>
      </c>
      <c r="AK14">
        <f t="shared" si="0"/>
        <v>72.039145379310355</v>
      </c>
      <c r="AL14">
        <f t="shared" si="1"/>
        <v>0</v>
      </c>
    </row>
    <row r="15" spans="1:38" x14ac:dyDescent="0.2">
      <c r="A15">
        <v>50</v>
      </c>
      <c r="B15">
        <v>0</v>
      </c>
      <c r="C15">
        <v>0</v>
      </c>
      <c r="D15">
        <v>0</v>
      </c>
      <c r="E15">
        <v>0</v>
      </c>
      <c r="F15">
        <v>38.146999999999998</v>
      </c>
      <c r="G15">
        <v>26.7029</v>
      </c>
      <c r="H15">
        <v>0</v>
      </c>
      <c r="I15">
        <v>0</v>
      </c>
      <c r="J15">
        <v>20.027175</v>
      </c>
      <c r="K15">
        <v>232.69669999999999</v>
      </c>
      <c r="L15">
        <v>0</v>
      </c>
      <c r="M15">
        <v>0</v>
      </c>
      <c r="N15">
        <v>0</v>
      </c>
      <c r="O15">
        <v>0</v>
      </c>
      <c r="P15">
        <v>0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 s="1">
        <v>0</v>
      </c>
      <c r="X15">
        <v>0</v>
      </c>
      <c r="Y15">
        <v>0</v>
      </c>
      <c r="Z15">
        <v>0</v>
      </c>
      <c r="AA15">
        <v>0</v>
      </c>
      <c r="AB15">
        <v>0</v>
      </c>
      <c r="AC15">
        <v>77.247675000000001</v>
      </c>
      <c r="AD15">
        <v>8.5830749999999991</v>
      </c>
      <c r="AE15">
        <v>0</v>
      </c>
      <c r="AF15" s="1" t="s">
        <v>31</v>
      </c>
      <c r="AG15">
        <v>0</v>
      </c>
      <c r="AH15">
        <v>30.517600000000002</v>
      </c>
      <c r="AI15">
        <v>0</v>
      </c>
      <c r="AK15">
        <f t="shared" si="0"/>
        <v>14.962831896551723</v>
      </c>
      <c r="AL15">
        <f t="shared" si="1"/>
        <v>0</v>
      </c>
    </row>
    <row r="16" spans="1:38" x14ac:dyDescent="0.2">
      <c r="A16">
        <v>54</v>
      </c>
      <c r="B16">
        <v>0</v>
      </c>
      <c r="C16">
        <v>0</v>
      </c>
      <c r="D16">
        <v>0</v>
      </c>
      <c r="E16">
        <v>0</v>
      </c>
      <c r="F16">
        <v>0</v>
      </c>
      <c r="G16">
        <v>0</v>
      </c>
      <c r="H16">
        <v>0</v>
      </c>
      <c r="I16">
        <v>0</v>
      </c>
      <c r="J16">
        <v>18.598096000000002</v>
      </c>
      <c r="K16">
        <v>134.001668</v>
      </c>
      <c r="L16">
        <v>0</v>
      </c>
      <c r="M16">
        <v>0</v>
      </c>
      <c r="N16">
        <v>0</v>
      </c>
      <c r="O16">
        <v>0</v>
      </c>
      <c r="P16">
        <v>0</v>
      </c>
      <c r="Q16">
        <v>0</v>
      </c>
      <c r="R16">
        <v>0</v>
      </c>
      <c r="S16">
        <v>0</v>
      </c>
      <c r="T16">
        <v>0</v>
      </c>
      <c r="U16">
        <v>0</v>
      </c>
      <c r="V16">
        <v>104.19702700000001</v>
      </c>
      <c r="W16" s="1">
        <v>0</v>
      </c>
      <c r="X16">
        <v>0</v>
      </c>
      <c r="Y16">
        <v>0</v>
      </c>
      <c r="Z16">
        <v>0</v>
      </c>
      <c r="AA16">
        <v>0</v>
      </c>
      <c r="AB16">
        <v>0</v>
      </c>
      <c r="AC16">
        <v>0</v>
      </c>
      <c r="AD16">
        <v>0</v>
      </c>
      <c r="AE16">
        <v>0</v>
      </c>
      <c r="AF16" s="1" t="s">
        <v>31</v>
      </c>
      <c r="AG16">
        <v>0</v>
      </c>
      <c r="AH16">
        <v>0</v>
      </c>
      <c r="AI16">
        <v>7.8684250000000002</v>
      </c>
      <c r="AK16">
        <f t="shared" si="0"/>
        <v>9.1263867586206899</v>
      </c>
      <c r="AL16">
        <f t="shared" si="1"/>
        <v>0</v>
      </c>
    </row>
    <row r="17" spans="1:38" x14ac:dyDescent="0.2">
      <c r="A17">
        <v>55</v>
      </c>
      <c r="B17">
        <v>0</v>
      </c>
      <c r="C17">
        <v>0</v>
      </c>
      <c r="D17">
        <v>0</v>
      </c>
      <c r="E17">
        <v>0</v>
      </c>
      <c r="F17">
        <v>0</v>
      </c>
      <c r="G17">
        <v>0</v>
      </c>
      <c r="H17">
        <v>80.815647999999996</v>
      </c>
      <c r="I17">
        <v>0</v>
      </c>
      <c r="J17">
        <v>0</v>
      </c>
      <c r="K17">
        <v>0</v>
      </c>
      <c r="L17">
        <v>0</v>
      </c>
      <c r="M17">
        <v>0</v>
      </c>
      <c r="N17">
        <v>0</v>
      </c>
      <c r="O17">
        <v>0</v>
      </c>
      <c r="P17">
        <v>0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 s="1">
        <v>0</v>
      </c>
      <c r="X17">
        <v>0</v>
      </c>
      <c r="Y17">
        <v>25.520731000000001</v>
      </c>
      <c r="Z17">
        <v>21.267275999999999</v>
      </c>
      <c r="AA17">
        <v>0</v>
      </c>
      <c r="AB17">
        <v>0</v>
      </c>
      <c r="AC17">
        <v>0</v>
      </c>
      <c r="AD17">
        <v>2338.792704</v>
      </c>
      <c r="AE17">
        <v>0</v>
      </c>
      <c r="AF17" s="1" t="s">
        <v>31</v>
      </c>
      <c r="AG17">
        <v>0</v>
      </c>
      <c r="AH17">
        <v>0</v>
      </c>
      <c r="AI17">
        <v>0</v>
      </c>
      <c r="AK17">
        <f t="shared" si="0"/>
        <v>85.048150310344823</v>
      </c>
      <c r="AL17">
        <f t="shared" si="1"/>
        <v>0</v>
      </c>
    </row>
    <row r="18" spans="1:38" x14ac:dyDescent="0.2">
      <c r="A18">
        <v>58</v>
      </c>
      <c r="B18">
        <v>0</v>
      </c>
      <c r="C18">
        <v>0</v>
      </c>
      <c r="D18">
        <v>0</v>
      </c>
      <c r="E18">
        <v>0</v>
      </c>
      <c r="F18">
        <v>0</v>
      </c>
      <c r="G18">
        <v>0</v>
      </c>
      <c r="H18">
        <v>0</v>
      </c>
      <c r="I18">
        <v>0</v>
      </c>
      <c r="J18">
        <v>94.659443999999993</v>
      </c>
      <c r="K18">
        <v>13.590902</v>
      </c>
      <c r="L18">
        <v>0</v>
      </c>
      <c r="M18">
        <v>0</v>
      </c>
      <c r="N18">
        <v>0</v>
      </c>
      <c r="O18">
        <v>0</v>
      </c>
      <c r="P18">
        <v>0</v>
      </c>
      <c r="Q18">
        <v>0</v>
      </c>
      <c r="R18">
        <v>7.6299799999999998</v>
      </c>
      <c r="S18">
        <v>0</v>
      </c>
      <c r="T18">
        <v>0</v>
      </c>
      <c r="U18">
        <v>6.6762329999999999</v>
      </c>
      <c r="V18">
        <v>8.1068540000000002</v>
      </c>
      <c r="W18" s="1">
        <v>0</v>
      </c>
      <c r="X18">
        <v>0</v>
      </c>
      <c r="Y18">
        <v>0</v>
      </c>
      <c r="Z18">
        <v>0</v>
      </c>
      <c r="AA18">
        <v>3.5765530000000001</v>
      </c>
      <c r="AB18">
        <v>0</v>
      </c>
      <c r="AC18">
        <v>0</v>
      </c>
      <c r="AD18">
        <v>46.018318999999998</v>
      </c>
      <c r="AE18">
        <v>0</v>
      </c>
      <c r="AF18" s="1" t="s">
        <v>31</v>
      </c>
      <c r="AG18">
        <v>0</v>
      </c>
      <c r="AH18">
        <v>0</v>
      </c>
      <c r="AI18">
        <v>0</v>
      </c>
      <c r="AK18">
        <f t="shared" si="0"/>
        <v>6.2158029310344816</v>
      </c>
      <c r="AL18">
        <f t="shared" si="1"/>
        <v>0</v>
      </c>
    </row>
    <row r="19" spans="1:38" x14ac:dyDescent="0.2">
      <c r="A19">
        <v>59</v>
      </c>
      <c r="B19">
        <v>0</v>
      </c>
      <c r="C19">
        <v>0</v>
      </c>
      <c r="D19">
        <v>0</v>
      </c>
      <c r="E19">
        <v>0</v>
      </c>
      <c r="F19">
        <v>0</v>
      </c>
      <c r="G19">
        <v>0</v>
      </c>
      <c r="H19">
        <v>0</v>
      </c>
      <c r="I19">
        <v>0</v>
      </c>
      <c r="J19">
        <v>0</v>
      </c>
      <c r="K19">
        <v>0</v>
      </c>
      <c r="L19">
        <v>0</v>
      </c>
      <c r="M19">
        <v>0</v>
      </c>
      <c r="N19">
        <v>0</v>
      </c>
      <c r="O19">
        <v>0</v>
      </c>
      <c r="P19">
        <v>0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 s="1">
        <v>0</v>
      </c>
      <c r="X19">
        <v>0</v>
      </c>
      <c r="Y19">
        <v>0</v>
      </c>
      <c r="Z19">
        <v>0</v>
      </c>
      <c r="AA19">
        <v>0</v>
      </c>
      <c r="AB19">
        <v>0</v>
      </c>
      <c r="AC19">
        <v>0</v>
      </c>
      <c r="AD19">
        <v>8.9353179999999899</v>
      </c>
      <c r="AE19">
        <v>0</v>
      </c>
      <c r="AF19" s="1" t="s">
        <v>31</v>
      </c>
      <c r="AG19">
        <v>0</v>
      </c>
      <c r="AH19">
        <v>3.7907410000000001</v>
      </c>
      <c r="AI19">
        <v>0</v>
      </c>
      <c r="AK19">
        <f t="shared" si="0"/>
        <v>0.43882962068965486</v>
      </c>
      <c r="AL19">
        <f t="shared" si="1"/>
        <v>0</v>
      </c>
    </row>
    <row r="20" spans="1:38" x14ac:dyDescent="0.2">
      <c r="A20">
        <v>63</v>
      </c>
      <c r="B20">
        <v>0</v>
      </c>
      <c r="C20">
        <v>0</v>
      </c>
      <c r="D20">
        <v>0</v>
      </c>
      <c r="E20">
        <v>0</v>
      </c>
      <c r="F20">
        <v>454</v>
      </c>
      <c r="G20">
        <v>0</v>
      </c>
      <c r="H20">
        <v>0</v>
      </c>
      <c r="I20">
        <v>10</v>
      </c>
      <c r="J20">
        <v>0</v>
      </c>
      <c r="K20">
        <v>24</v>
      </c>
      <c r="L20">
        <v>0</v>
      </c>
      <c r="M20">
        <v>0</v>
      </c>
      <c r="N20">
        <v>0</v>
      </c>
      <c r="O20">
        <v>0</v>
      </c>
      <c r="P20">
        <v>0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 s="1">
        <v>0</v>
      </c>
      <c r="X20">
        <v>0</v>
      </c>
      <c r="Y20">
        <v>0</v>
      </c>
      <c r="Z20">
        <v>0</v>
      </c>
      <c r="AA20">
        <v>7</v>
      </c>
      <c r="AB20">
        <v>0</v>
      </c>
      <c r="AC20">
        <v>0</v>
      </c>
      <c r="AD20">
        <v>0</v>
      </c>
      <c r="AE20">
        <v>0</v>
      </c>
      <c r="AF20" s="1" t="s">
        <v>31</v>
      </c>
      <c r="AG20">
        <v>0</v>
      </c>
      <c r="AH20">
        <v>0</v>
      </c>
      <c r="AI20">
        <v>0</v>
      </c>
      <c r="AK20">
        <f t="shared" si="0"/>
        <v>17.068965517241381</v>
      </c>
      <c r="AL20">
        <f t="shared" si="1"/>
        <v>0</v>
      </c>
    </row>
    <row r="21" spans="1:38" x14ac:dyDescent="0.2">
      <c r="A21">
        <v>64</v>
      </c>
      <c r="B21">
        <v>0</v>
      </c>
      <c r="C21">
        <v>0</v>
      </c>
      <c r="D21">
        <v>0</v>
      </c>
      <c r="E21">
        <v>0</v>
      </c>
      <c r="F21">
        <v>0</v>
      </c>
      <c r="G21">
        <v>0</v>
      </c>
      <c r="H21">
        <v>0</v>
      </c>
      <c r="I21">
        <v>0</v>
      </c>
      <c r="J21">
        <v>0</v>
      </c>
      <c r="K21">
        <v>47.665309000000001</v>
      </c>
      <c r="L21">
        <v>0</v>
      </c>
      <c r="M21">
        <v>0</v>
      </c>
      <c r="N21">
        <v>0</v>
      </c>
      <c r="O21">
        <v>0</v>
      </c>
      <c r="P21">
        <v>6.5878880000000004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 s="1">
        <v>0</v>
      </c>
      <c r="X21">
        <v>0</v>
      </c>
      <c r="Y21">
        <v>0</v>
      </c>
      <c r="Z21">
        <v>0</v>
      </c>
      <c r="AA21">
        <v>0</v>
      </c>
      <c r="AB21">
        <v>0</v>
      </c>
      <c r="AC21">
        <v>0</v>
      </c>
      <c r="AD21">
        <v>0</v>
      </c>
      <c r="AE21">
        <v>0</v>
      </c>
      <c r="AF21" s="1" t="s">
        <v>31</v>
      </c>
      <c r="AG21">
        <v>0</v>
      </c>
      <c r="AH21">
        <v>0</v>
      </c>
      <c r="AI21">
        <v>0</v>
      </c>
      <c r="AK21">
        <f t="shared" si="0"/>
        <v>1.8707998965517241</v>
      </c>
      <c r="AL21">
        <f t="shared" si="1"/>
        <v>0</v>
      </c>
    </row>
    <row r="22" spans="1:38" x14ac:dyDescent="0.2">
      <c r="A22">
        <v>65</v>
      </c>
      <c r="B22">
        <v>0</v>
      </c>
      <c r="C22">
        <v>0</v>
      </c>
      <c r="D22">
        <v>0</v>
      </c>
      <c r="E22">
        <v>0</v>
      </c>
      <c r="F22">
        <v>0</v>
      </c>
      <c r="G22">
        <v>0</v>
      </c>
      <c r="H22">
        <v>0</v>
      </c>
      <c r="I22">
        <v>0</v>
      </c>
      <c r="J22">
        <v>0</v>
      </c>
      <c r="K22">
        <v>0</v>
      </c>
      <c r="L22">
        <v>0</v>
      </c>
      <c r="M22">
        <v>0</v>
      </c>
      <c r="N22">
        <v>0</v>
      </c>
      <c r="O22">
        <v>0</v>
      </c>
      <c r="P22">
        <v>0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 s="1">
        <v>0</v>
      </c>
      <c r="X22">
        <v>0</v>
      </c>
      <c r="Y22">
        <v>0</v>
      </c>
      <c r="Z22">
        <v>0</v>
      </c>
      <c r="AA22">
        <v>0</v>
      </c>
      <c r="AB22">
        <v>0</v>
      </c>
      <c r="AC22">
        <v>0</v>
      </c>
      <c r="AD22">
        <v>0</v>
      </c>
      <c r="AE22">
        <v>0</v>
      </c>
      <c r="AF22" s="1" t="s">
        <v>31</v>
      </c>
      <c r="AG22">
        <v>0</v>
      </c>
      <c r="AH22">
        <v>14.305160999999901</v>
      </c>
      <c r="AI22">
        <v>0</v>
      </c>
      <c r="AK22">
        <f t="shared" si="0"/>
        <v>0.49328141379310003</v>
      </c>
      <c r="AL22">
        <f t="shared" si="1"/>
        <v>0</v>
      </c>
    </row>
    <row r="23" spans="1:38" x14ac:dyDescent="0.2">
      <c r="A23">
        <v>71</v>
      </c>
      <c r="B23">
        <v>0</v>
      </c>
      <c r="C23">
        <v>0</v>
      </c>
      <c r="D23">
        <v>0</v>
      </c>
      <c r="E23">
        <v>0</v>
      </c>
      <c r="F23">
        <v>0</v>
      </c>
      <c r="G23">
        <v>0</v>
      </c>
      <c r="H23">
        <v>0</v>
      </c>
      <c r="I23">
        <v>0</v>
      </c>
      <c r="J23">
        <v>9.2990309999999994</v>
      </c>
      <c r="K23">
        <v>16.213695000000001</v>
      </c>
      <c r="L23">
        <v>0</v>
      </c>
      <c r="M23">
        <v>0</v>
      </c>
      <c r="N23">
        <v>0</v>
      </c>
      <c r="O23">
        <v>0</v>
      </c>
      <c r="P23">
        <v>0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 s="1">
        <v>0</v>
      </c>
      <c r="X23">
        <v>0</v>
      </c>
      <c r="Y23">
        <v>0</v>
      </c>
      <c r="Z23">
        <v>0</v>
      </c>
      <c r="AA23">
        <v>0</v>
      </c>
      <c r="AB23">
        <v>0</v>
      </c>
      <c r="AC23">
        <v>0</v>
      </c>
      <c r="AD23">
        <v>0</v>
      </c>
      <c r="AE23">
        <v>0</v>
      </c>
      <c r="AF23" s="1" t="s">
        <v>31</v>
      </c>
      <c r="AG23">
        <v>0</v>
      </c>
      <c r="AH23">
        <v>0</v>
      </c>
      <c r="AI23">
        <v>0</v>
      </c>
      <c r="AK23">
        <f t="shared" si="0"/>
        <v>0.87974917241379313</v>
      </c>
      <c r="AL23">
        <f t="shared" si="1"/>
        <v>0</v>
      </c>
    </row>
    <row r="24" spans="1:38" x14ac:dyDescent="0.2">
      <c r="A24">
        <v>72</v>
      </c>
      <c r="B24">
        <v>0</v>
      </c>
      <c r="C24">
        <v>0</v>
      </c>
      <c r="D24">
        <v>0</v>
      </c>
      <c r="E24">
        <v>0</v>
      </c>
      <c r="F24">
        <v>20.159568</v>
      </c>
      <c r="G24">
        <v>0</v>
      </c>
      <c r="H24">
        <v>58.117674000000001</v>
      </c>
      <c r="I24">
        <v>0</v>
      </c>
      <c r="J24">
        <v>9.9889749999999999</v>
      </c>
      <c r="K24">
        <v>197.96332799999999</v>
      </c>
      <c r="L24">
        <v>0</v>
      </c>
      <c r="M24">
        <v>296.58175599999998</v>
      </c>
      <c r="N24">
        <v>3896.2452050000002</v>
      </c>
      <c r="O24">
        <v>435.15608600000002</v>
      </c>
      <c r="P24">
        <v>835.44156699999996</v>
      </c>
      <c r="Q24">
        <v>0</v>
      </c>
      <c r="R24">
        <v>26.152953</v>
      </c>
      <c r="S24">
        <v>37.594870999999998</v>
      </c>
      <c r="T24">
        <v>60.115468999999997</v>
      </c>
      <c r="U24">
        <v>60.297086999999998</v>
      </c>
      <c r="V24">
        <v>0</v>
      </c>
      <c r="W24" s="1">
        <v>47.947080999999997</v>
      </c>
      <c r="X24">
        <v>0</v>
      </c>
      <c r="Y24">
        <v>0</v>
      </c>
      <c r="Z24">
        <v>10.533828</v>
      </c>
      <c r="AA24">
        <v>113.147847</v>
      </c>
      <c r="AB24">
        <v>0</v>
      </c>
      <c r="AC24">
        <v>91.898572000000001</v>
      </c>
      <c r="AD24">
        <v>373.22443900000002</v>
      </c>
      <c r="AE24">
        <v>0</v>
      </c>
      <c r="AF24" s="1" t="s">
        <v>31</v>
      </c>
      <c r="AG24">
        <v>10.352211</v>
      </c>
      <c r="AH24">
        <v>72.102239999999995</v>
      </c>
      <c r="AI24">
        <v>22.883832999999999</v>
      </c>
      <c r="AK24">
        <f t="shared" si="0"/>
        <v>230.20360655172414</v>
      </c>
      <c r="AL24">
        <f t="shared" si="1"/>
        <v>0</v>
      </c>
    </row>
    <row r="25" spans="1:38" x14ac:dyDescent="0.2">
      <c r="A25">
        <v>73</v>
      </c>
      <c r="B25">
        <v>0</v>
      </c>
      <c r="C25">
        <v>0</v>
      </c>
      <c r="D25">
        <v>0</v>
      </c>
      <c r="E25">
        <v>0</v>
      </c>
      <c r="F25">
        <v>0</v>
      </c>
      <c r="G25">
        <v>0</v>
      </c>
      <c r="H25">
        <v>0</v>
      </c>
      <c r="I25">
        <v>0</v>
      </c>
      <c r="J25">
        <v>0</v>
      </c>
      <c r="K25">
        <v>0</v>
      </c>
      <c r="L25">
        <v>8.0114839999999994</v>
      </c>
      <c r="M25">
        <v>0</v>
      </c>
      <c r="N25">
        <v>0</v>
      </c>
      <c r="O25">
        <v>3.0043069999999998</v>
      </c>
      <c r="P25">
        <v>0</v>
      </c>
      <c r="Q25">
        <v>0</v>
      </c>
      <c r="R25">
        <v>0</v>
      </c>
      <c r="S25">
        <v>22.699204999999999</v>
      </c>
      <c r="T25">
        <v>31.378312000000001</v>
      </c>
      <c r="U25">
        <v>9.6805430000000001</v>
      </c>
      <c r="V25">
        <v>14.020097</v>
      </c>
      <c r="W25" s="1">
        <v>0</v>
      </c>
      <c r="X25">
        <v>0</v>
      </c>
      <c r="Y25">
        <v>0</v>
      </c>
      <c r="Z25">
        <v>44.063161999999998</v>
      </c>
      <c r="AA25">
        <v>0</v>
      </c>
      <c r="AB25">
        <v>0</v>
      </c>
      <c r="AC25">
        <v>16.022967999999999</v>
      </c>
      <c r="AD25">
        <v>0</v>
      </c>
      <c r="AE25">
        <v>0</v>
      </c>
      <c r="AF25" s="1" t="s">
        <v>31</v>
      </c>
      <c r="AG25">
        <v>0</v>
      </c>
      <c r="AH25">
        <v>0</v>
      </c>
      <c r="AI25">
        <v>0</v>
      </c>
      <c r="AK25">
        <f t="shared" si="0"/>
        <v>5.1337957931034479</v>
      </c>
      <c r="AL25">
        <f t="shared" si="1"/>
        <v>0</v>
      </c>
    </row>
    <row r="26" spans="1:38" x14ac:dyDescent="0.2">
      <c r="A26">
        <v>76</v>
      </c>
      <c r="B26">
        <v>0</v>
      </c>
      <c r="C26">
        <v>0</v>
      </c>
      <c r="D26">
        <v>0</v>
      </c>
      <c r="E26">
        <v>0</v>
      </c>
      <c r="F26">
        <v>0</v>
      </c>
      <c r="G26">
        <v>0</v>
      </c>
      <c r="H26">
        <v>0</v>
      </c>
      <c r="I26">
        <v>0</v>
      </c>
      <c r="J26">
        <v>0</v>
      </c>
      <c r="K26">
        <v>129.948103</v>
      </c>
      <c r="L26">
        <v>0</v>
      </c>
      <c r="M26">
        <v>0</v>
      </c>
      <c r="N26">
        <v>0</v>
      </c>
      <c r="O26">
        <v>0</v>
      </c>
      <c r="P26">
        <v>0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 s="1">
        <v>0</v>
      </c>
      <c r="X26">
        <v>0</v>
      </c>
      <c r="Y26">
        <v>0</v>
      </c>
      <c r="Z26">
        <v>0</v>
      </c>
      <c r="AA26">
        <v>0</v>
      </c>
      <c r="AB26">
        <v>0</v>
      </c>
      <c r="AC26">
        <v>0</v>
      </c>
      <c r="AD26">
        <v>0</v>
      </c>
      <c r="AE26">
        <v>0</v>
      </c>
      <c r="AF26" s="1" t="s">
        <v>31</v>
      </c>
      <c r="AG26">
        <v>0</v>
      </c>
      <c r="AH26">
        <v>0</v>
      </c>
      <c r="AI26">
        <v>0</v>
      </c>
      <c r="AK26">
        <f t="shared" si="0"/>
        <v>4.4809690689655177</v>
      </c>
      <c r="AL26">
        <f t="shared" si="1"/>
        <v>0</v>
      </c>
    </row>
    <row r="27" spans="1:38" x14ac:dyDescent="0.2">
      <c r="A27">
        <v>79</v>
      </c>
      <c r="B27">
        <v>0</v>
      </c>
      <c r="C27">
        <v>0</v>
      </c>
      <c r="D27">
        <v>0</v>
      </c>
      <c r="E27">
        <v>0</v>
      </c>
      <c r="F27">
        <v>218.86807300000001</v>
      </c>
      <c r="G27">
        <v>0</v>
      </c>
      <c r="H27">
        <v>136.85214999999999</v>
      </c>
      <c r="I27">
        <v>0</v>
      </c>
      <c r="J27">
        <v>19.550307</v>
      </c>
      <c r="K27">
        <v>45.776328999999997</v>
      </c>
      <c r="L27">
        <v>0</v>
      </c>
      <c r="M27">
        <v>0</v>
      </c>
      <c r="N27">
        <v>0</v>
      </c>
      <c r="O27">
        <v>0</v>
      </c>
      <c r="P27">
        <v>0</v>
      </c>
      <c r="Q27">
        <v>0</v>
      </c>
      <c r="R27">
        <v>0</v>
      </c>
      <c r="S27">
        <v>0</v>
      </c>
      <c r="T27">
        <v>0</v>
      </c>
      <c r="U27">
        <v>36.239593999999997</v>
      </c>
      <c r="V27">
        <v>40.054288</v>
      </c>
      <c r="W27" s="1">
        <v>5.7220409999999999</v>
      </c>
      <c r="X27">
        <v>0</v>
      </c>
      <c r="Y27">
        <v>0</v>
      </c>
      <c r="Z27">
        <v>0</v>
      </c>
      <c r="AA27">
        <v>0</v>
      </c>
      <c r="AB27">
        <v>0</v>
      </c>
      <c r="AC27">
        <v>0</v>
      </c>
      <c r="AD27">
        <v>34.809083999999999</v>
      </c>
      <c r="AE27">
        <v>0</v>
      </c>
      <c r="AF27" s="1" t="s">
        <v>31</v>
      </c>
      <c r="AG27">
        <v>0</v>
      </c>
      <c r="AH27">
        <v>39.100614</v>
      </c>
      <c r="AI27">
        <v>4.291531</v>
      </c>
      <c r="AK27">
        <f t="shared" si="0"/>
        <v>20.043586586206892</v>
      </c>
      <c r="AL27">
        <f t="shared" si="1"/>
        <v>0</v>
      </c>
    </row>
    <row r="28" spans="1:38" x14ac:dyDescent="0.2">
      <c r="A28">
        <v>92</v>
      </c>
      <c r="B28">
        <v>0</v>
      </c>
      <c r="C28">
        <v>0</v>
      </c>
      <c r="D28">
        <v>0</v>
      </c>
      <c r="E28">
        <v>0</v>
      </c>
      <c r="F28">
        <v>346.99176499999999</v>
      </c>
      <c r="G28">
        <v>0</v>
      </c>
      <c r="H28">
        <v>0</v>
      </c>
      <c r="I28">
        <v>0</v>
      </c>
      <c r="J28">
        <v>185.448993</v>
      </c>
      <c r="K28">
        <v>193.886482</v>
      </c>
      <c r="L28">
        <v>0</v>
      </c>
      <c r="M28">
        <v>103.71081100000001</v>
      </c>
      <c r="N28">
        <v>130.429529</v>
      </c>
      <c r="O28">
        <v>104.23815399999999</v>
      </c>
      <c r="P28">
        <v>0</v>
      </c>
      <c r="Q28">
        <v>0</v>
      </c>
      <c r="R28">
        <v>0</v>
      </c>
      <c r="S28">
        <v>0</v>
      </c>
      <c r="T28">
        <v>224.12082100000001</v>
      </c>
      <c r="U28">
        <v>5.2734310000000004</v>
      </c>
      <c r="V28">
        <v>4353.2173510000002</v>
      </c>
      <c r="W28" s="1">
        <v>151.34747200000001</v>
      </c>
      <c r="X28">
        <v>7.7343659999999996</v>
      </c>
      <c r="Y28">
        <v>420.81979999999999</v>
      </c>
      <c r="Z28">
        <v>228.33956499999999</v>
      </c>
      <c r="AA28">
        <v>682.03041900000005</v>
      </c>
      <c r="AB28">
        <v>0</v>
      </c>
      <c r="AC28">
        <v>111.97252</v>
      </c>
      <c r="AD28">
        <v>4863.6854789999998</v>
      </c>
      <c r="AE28">
        <v>0</v>
      </c>
      <c r="AF28" s="1" t="s">
        <v>31</v>
      </c>
      <c r="AG28">
        <v>21.972629000000001</v>
      </c>
      <c r="AH28">
        <v>206.89427900000001</v>
      </c>
      <c r="AI28">
        <v>32.519492</v>
      </c>
      <c r="AK28">
        <f t="shared" si="0"/>
        <v>426.71149510344827</v>
      </c>
      <c r="AL28">
        <f t="shared" si="1"/>
        <v>0</v>
      </c>
    </row>
    <row r="29" spans="1:38" x14ac:dyDescent="0.2">
      <c r="A29">
        <v>93</v>
      </c>
      <c r="B29">
        <v>40.673828</v>
      </c>
      <c r="C29">
        <v>78.955078</v>
      </c>
      <c r="D29">
        <v>0</v>
      </c>
      <c r="E29">
        <v>0</v>
      </c>
      <c r="F29">
        <v>315.820312</v>
      </c>
      <c r="G29">
        <v>37.084961</v>
      </c>
      <c r="H29">
        <v>17.944336</v>
      </c>
      <c r="I29">
        <v>122.021484</v>
      </c>
      <c r="J29">
        <v>31.103515999999999</v>
      </c>
      <c r="K29">
        <v>205.761719</v>
      </c>
      <c r="L29">
        <v>17.944336</v>
      </c>
      <c r="M29">
        <v>177.050781</v>
      </c>
      <c r="N29">
        <v>171.06933599999999</v>
      </c>
      <c r="O29">
        <v>69.384765999999999</v>
      </c>
      <c r="P29">
        <v>38.28125</v>
      </c>
      <c r="Q29">
        <v>13.159179999999999</v>
      </c>
      <c r="R29">
        <v>49.047851999999999</v>
      </c>
      <c r="S29">
        <v>100.488281</v>
      </c>
      <c r="T29">
        <v>151.92871099999999</v>
      </c>
      <c r="U29">
        <v>9.5703119999999995</v>
      </c>
      <c r="V29">
        <v>14.355468999999999</v>
      </c>
      <c r="W29" s="1">
        <v>5.9814449999999999</v>
      </c>
      <c r="X29">
        <v>0</v>
      </c>
      <c r="Y29">
        <v>3.588867</v>
      </c>
      <c r="Z29">
        <v>0</v>
      </c>
      <c r="AA29">
        <v>211.74316400000001</v>
      </c>
      <c r="AB29">
        <v>8.3740229999999993</v>
      </c>
      <c r="AC29">
        <v>296.679688</v>
      </c>
      <c r="AD29">
        <v>65.795897999999994</v>
      </c>
      <c r="AE29">
        <v>17.944336</v>
      </c>
      <c r="AF29" s="1" t="s">
        <v>31</v>
      </c>
      <c r="AG29">
        <v>27.514648000000001</v>
      </c>
      <c r="AH29">
        <v>112.451172</v>
      </c>
      <c r="AI29">
        <v>7.1777340000000001</v>
      </c>
      <c r="AK29">
        <f t="shared" si="0"/>
        <v>79.285088862068946</v>
      </c>
      <c r="AL29">
        <f t="shared" si="1"/>
        <v>29.9072265</v>
      </c>
    </row>
    <row r="30" spans="1:38" x14ac:dyDescent="0.2">
      <c r="A30">
        <v>98</v>
      </c>
      <c r="B30">
        <v>0</v>
      </c>
      <c r="C30">
        <v>0</v>
      </c>
      <c r="D30">
        <v>0</v>
      </c>
      <c r="E30">
        <v>0</v>
      </c>
      <c r="F30">
        <v>0</v>
      </c>
      <c r="G30">
        <v>0</v>
      </c>
      <c r="H30" t="s">
        <v>31</v>
      </c>
      <c r="I30">
        <v>0</v>
      </c>
      <c r="J30">
        <v>0</v>
      </c>
      <c r="K30">
        <v>511.340754</v>
      </c>
      <c r="L30" t="s">
        <v>31</v>
      </c>
      <c r="M30">
        <v>0</v>
      </c>
      <c r="N30">
        <v>0</v>
      </c>
      <c r="O30">
        <v>0</v>
      </c>
      <c r="P30">
        <v>0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 s="1">
        <v>0</v>
      </c>
      <c r="X30">
        <v>0</v>
      </c>
      <c r="Y30">
        <v>0</v>
      </c>
      <c r="Z30">
        <v>0</v>
      </c>
      <c r="AA30">
        <v>0</v>
      </c>
      <c r="AB30">
        <v>0</v>
      </c>
      <c r="AC30">
        <v>0</v>
      </c>
      <c r="AD30">
        <v>10.511647</v>
      </c>
      <c r="AE30">
        <v>0</v>
      </c>
      <c r="AF30" s="1" t="s">
        <v>31</v>
      </c>
      <c r="AG30">
        <v>0</v>
      </c>
      <c r="AH30">
        <v>0</v>
      </c>
      <c r="AI30">
        <v>1874.0118709999999</v>
      </c>
      <c r="AK30">
        <f t="shared" si="0"/>
        <v>88.735713777777775</v>
      </c>
      <c r="AL30">
        <f t="shared" si="1"/>
        <v>0</v>
      </c>
    </row>
    <row r="32" spans="1:38" x14ac:dyDescent="0.2">
      <c r="A32" s="1" t="s">
        <v>67</v>
      </c>
      <c r="B32">
        <f>AVERAGE(B3:B30)</f>
        <v>1.4526367142857144</v>
      </c>
      <c r="C32">
        <f t="shared" ref="C32:AI32" si="2">AVERAGE(C3:C30)</f>
        <v>3.9811530714285714</v>
      </c>
      <c r="D32">
        <f t="shared" si="2"/>
        <v>0</v>
      </c>
      <c r="E32">
        <f t="shared" si="2"/>
        <v>0.62280717857142853</v>
      </c>
      <c r="F32">
        <f t="shared" si="2"/>
        <v>123.44195917857142</v>
      </c>
      <c r="G32">
        <f t="shared" si="2"/>
        <v>4.2579526785714288</v>
      </c>
      <c r="H32">
        <f t="shared" si="2"/>
        <v>17.128300370370372</v>
      </c>
      <c r="I32">
        <f t="shared" si="2"/>
        <v>14.800379964285712</v>
      </c>
      <c r="J32">
        <f t="shared" si="2"/>
        <v>19.753283535714285</v>
      </c>
      <c r="K32">
        <f t="shared" si="2"/>
        <v>123.30898782142854</v>
      </c>
      <c r="L32">
        <f t="shared" si="2"/>
        <v>1.4878930740740741</v>
      </c>
      <c r="M32">
        <f t="shared" si="2"/>
        <v>27.760876892857144</v>
      </c>
      <c r="N32">
        <f t="shared" si="2"/>
        <v>177.13123435714286</v>
      </c>
      <c r="O32">
        <f t="shared" si="2"/>
        <v>38.486389571428568</v>
      </c>
      <c r="P32">
        <f t="shared" si="2"/>
        <v>35.403953749999999</v>
      </c>
      <c r="Q32">
        <f t="shared" si="2"/>
        <v>0.46997071428571424</v>
      </c>
      <c r="R32">
        <f t="shared" si="2"/>
        <v>16.503654035714284</v>
      </c>
      <c r="S32">
        <f t="shared" si="2"/>
        <v>15.908265035714285</v>
      </c>
      <c r="T32">
        <f t="shared" si="2"/>
        <v>29.234719714285717</v>
      </c>
      <c r="U32">
        <f t="shared" si="2"/>
        <v>12.71309525</v>
      </c>
      <c r="V32">
        <f t="shared" si="2"/>
        <v>177.86095382142861</v>
      </c>
      <c r="W32">
        <f t="shared" si="2"/>
        <v>8.6146130357142869</v>
      </c>
      <c r="X32">
        <f t="shared" si="2"/>
        <v>0.49766989285714286</v>
      </c>
      <c r="Y32">
        <f t="shared" si="2"/>
        <v>19.240078214285717</v>
      </c>
      <c r="Z32">
        <f t="shared" si="2"/>
        <v>12.370984892857141</v>
      </c>
      <c r="AA32">
        <f t="shared" si="2"/>
        <v>68.210706999999999</v>
      </c>
      <c r="AB32">
        <f t="shared" si="2"/>
        <v>1.0313486428571428</v>
      </c>
      <c r="AC32">
        <f t="shared" si="2"/>
        <v>31.231871714285717</v>
      </c>
      <c r="AD32">
        <f t="shared" si="2"/>
        <v>302.12091157142856</v>
      </c>
      <c r="AE32">
        <f t="shared" si="2"/>
        <v>5.3730120000000001</v>
      </c>
      <c r="AF32" t="e">
        <f t="shared" si="2"/>
        <v>#DIV/0!</v>
      </c>
      <c r="AG32">
        <f t="shared" si="2"/>
        <v>5.7264102857142856</v>
      </c>
      <c r="AH32">
        <f t="shared" si="2"/>
        <v>25.847560962962962</v>
      </c>
      <c r="AI32">
        <f t="shared" si="2"/>
        <v>88.401888785714277</v>
      </c>
      <c r="AK32">
        <f t="shared" ref="AK32:AK34" si="3">AVERAGE(F32:AE32,AG32:AI32)</f>
        <v>48.424790578087944</v>
      </c>
      <c r="AL32">
        <f t="shared" ref="AL32:AL34" si="4">AVERAGE(B32:E32)</f>
        <v>1.5141492410714286</v>
      </c>
    </row>
    <row r="33" spans="1:38" x14ac:dyDescent="0.2">
      <c r="A33" s="1" t="s">
        <v>71</v>
      </c>
      <c r="B33">
        <f>AVERAGE(B16,B26,B18,B6,B23,B25)</f>
        <v>0</v>
      </c>
      <c r="C33">
        <f t="shared" ref="C33:AI33" si="5">AVERAGE(C16,C26,C18,C6,C23,C25)</f>
        <v>0</v>
      </c>
      <c r="D33">
        <f t="shared" si="5"/>
        <v>0</v>
      </c>
      <c r="E33">
        <f t="shared" si="5"/>
        <v>0</v>
      </c>
      <c r="F33">
        <f t="shared" si="5"/>
        <v>335.91666666666669</v>
      </c>
      <c r="G33">
        <f t="shared" si="5"/>
        <v>0</v>
      </c>
      <c r="H33">
        <f t="shared" si="5"/>
        <v>0</v>
      </c>
      <c r="I33">
        <f t="shared" si="5"/>
        <v>17.333333333333332</v>
      </c>
      <c r="J33">
        <f t="shared" si="5"/>
        <v>43.009428500000006</v>
      </c>
      <c r="K33">
        <f t="shared" si="5"/>
        <v>69.125727999999995</v>
      </c>
      <c r="L33">
        <f t="shared" si="5"/>
        <v>1.3352473333333332</v>
      </c>
      <c r="M33">
        <f t="shared" si="5"/>
        <v>26.75</v>
      </c>
      <c r="N33">
        <f t="shared" si="5"/>
        <v>27.333333333333332</v>
      </c>
      <c r="O33">
        <f t="shared" si="5"/>
        <v>30.000717833333336</v>
      </c>
      <c r="P33">
        <f t="shared" si="5"/>
        <v>17</v>
      </c>
      <c r="Q33">
        <f t="shared" si="5"/>
        <v>0</v>
      </c>
      <c r="R33">
        <f t="shared" si="5"/>
        <v>60.271663333333329</v>
      </c>
      <c r="S33">
        <f t="shared" si="5"/>
        <v>27.116534166666668</v>
      </c>
      <c r="T33">
        <f t="shared" si="5"/>
        <v>26.146385333333331</v>
      </c>
      <c r="U33">
        <f t="shared" si="5"/>
        <v>36.726129333333333</v>
      </c>
      <c r="V33">
        <f t="shared" si="5"/>
        <v>85.30399633333333</v>
      </c>
      <c r="W33">
        <f t="shared" si="5"/>
        <v>0</v>
      </c>
      <c r="X33">
        <f t="shared" si="5"/>
        <v>0</v>
      </c>
      <c r="Y33">
        <f t="shared" si="5"/>
        <v>11.833333333333334</v>
      </c>
      <c r="Z33">
        <f t="shared" si="5"/>
        <v>7.3438603333333328</v>
      </c>
      <c r="AA33">
        <f t="shared" si="5"/>
        <v>51.929425500000001</v>
      </c>
      <c r="AB33">
        <f t="shared" si="5"/>
        <v>0</v>
      </c>
      <c r="AC33">
        <f t="shared" si="5"/>
        <v>33.253827999999999</v>
      </c>
      <c r="AD33">
        <f t="shared" si="5"/>
        <v>56.753053166666668</v>
      </c>
      <c r="AE33">
        <f t="shared" si="5"/>
        <v>22.083333333333332</v>
      </c>
      <c r="AF33" t="e">
        <f t="shared" si="5"/>
        <v>#DIV/0!</v>
      </c>
      <c r="AG33">
        <f t="shared" si="5"/>
        <v>16.75</v>
      </c>
      <c r="AH33">
        <f t="shared" si="5"/>
        <v>20.916666666666668</v>
      </c>
      <c r="AI33">
        <f t="shared" si="5"/>
        <v>89.061404166666662</v>
      </c>
      <c r="AK33">
        <f t="shared" si="3"/>
        <v>38.389450620689651</v>
      </c>
      <c r="AL33">
        <f t="shared" si="4"/>
        <v>0</v>
      </c>
    </row>
    <row r="34" spans="1:38" x14ac:dyDescent="0.2">
      <c r="A34" t="s">
        <v>72</v>
      </c>
      <c r="B34">
        <f>AVERAGE(B3:B5,B7:B15,B17,B19:B22,B24,B27:B30)</f>
        <v>1.8488103636363638</v>
      </c>
      <c r="C34">
        <f t="shared" ref="C34:AI34" si="6">AVERAGE(C3:C5,C7:C15,C17,C19:C22,C24,C27:C30)</f>
        <v>5.0669220909090908</v>
      </c>
      <c r="D34">
        <f t="shared" si="6"/>
        <v>0</v>
      </c>
      <c r="E34">
        <f t="shared" si="6"/>
        <v>0.7926636818181817</v>
      </c>
      <c r="F34">
        <f t="shared" si="6"/>
        <v>65.494311681818189</v>
      </c>
      <c r="G34">
        <f t="shared" si="6"/>
        <v>5.4192125000000004</v>
      </c>
      <c r="H34">
        <f t="shared" si="6"/>
        <v>22.022100476190477</v>
      </c>
      <c r="I34">
        <f t="shared" si="6"/>
        <v>14.109574500000001</v>
      </c>
      <c r="J34">
        <f t="shared" si="6"/>
        <v>13.410698545454546</v>
      </c>
      <c r="K34">
        <f t="shared" si="6"/>
        <v>138.08624049999997</v>
      </c>
      <c r="L34">
        <f t="shared" si="6"/>
        <v>1.5315061428571428</v>
      </c>
      <c r="M34">
        <f t="shared" si="6"/>
        <v>28.036570590909093</v>
      </c>
      <c r="N34">
        <f t="shared" si="6"/>
        <v>217.98520736363636</v>
      </c>
      <c r="O34">
        <f t="shared" si="6"/>
        <v>40.800663681818179</v>
      </c>
      <c r="P34">
        <f t="shared" si="6"/>
        <v>40.423213863636363</v>
      </c>
      <c r="Q34">
        <f t="shared" si="6"/>
        <v>0.59814454545454543</v>
      </c>
      <c r="R34">
        <f t="shared" si="6"/>
        <v>4.5669242272727271</v>
      </c>
      <c r="S34">
        <f t="shared" si="6"/>
        <v>12.851464363636364</v>
      </c>
      <c r="T34">
        <f t="shared" si="6"/>
        <v>30.076992727272728</v>
      </c>
      <c r="U34">
        <f t="shared" si="6"/>
        <v>6.1640859545454552</v>
      </c>
      <c r="V34">
        <f t="shared" si="6"/>
        <v>203.10376040909094</v>
      </c>
      <c r="W34">
        <f t="shared" si="6"/>
        <v>10.964052954545457</v>
      </c>
      <c r="X34">
        <f t="shared" si="6"/>
        <v>0.63339804545454548</v>
      </c>
      <c r="Y34">
        <f t="shared" si="6"/>
        <v>21.260099545454548</v>
      </c>
      <c r="Z34">
        <f t="shared" si="6"/>
        <v>13.742018863636362</v>
      </c>
      <c r="AA34">
        <f t="shared" si="6"/>
        <v>72.651056499999996</v>
      </c>
      <c r="AB34">
        <f t="shared" si="6"/>
        <v>1.3126255454545452</v>
      </c>
      <c r="AC34">
        <f t="shared" si="6"/>
        <v>30.680429090909094</v>
      </c>
      <c r="AD34">
        <f t="shared" si="6"/>
        <v>369.0394184090909</v>
      </c>
      <c r="AE34">
        <f t="shared" si="6"/>
        <v>0.81565163636363636</v>
      </c>
      <c r="AF34" t="e">
        <f t="shared" si="6"/>
        <v>#DIV/0!</v>
      </c>
      <c r="AG34">
        <f t="shared" si="6"/>
        <v>2.7199767272727273</v>
      </c>
      <c r="AH34">
        <f t="shared" si="6"/>
        <v>27.256387904761905</v>
      </c>
      <c r="AI34">
        <f t="shared" si="6"/>
        <v>88.222020954545442</v>
      </c>
      <c r="AK34">
        <f t="shared" si="3"/>
        <v>51.171648560382145</v>
      </c>
      <c r="AL34">
        <f t="shared" si="4"/>
        <v>1.9270990340909091</v>
      </c>
    </row>
    <row r="36" spans="1:38" x14ac:dyDescent="0.2">
      <c r="A36" t="s">
        <v>68</v>
      </c>
      <c r="B36" t="s">
        <v>67</v>
      </c>
    </row>
    <row r="37" spans="1:38" x14ac:dyDescent="0.2">
      <c r="A37" t="s">
        <v>34</v>
      </c>
      <c r="B37">
        <v>0</v>
      </c>
    </row>
    <row r="38" spans="1:38" x14ac:dyDescent="0.2">
      <c r="A38" t="s">
        <v>48</v>
      </c>
      <c r="B38">
        <v>0.46997071428571424</v>
      </c>
    </row>
    <row r="39" spans="1:38" x14ac:dyDescent="0.2">
      <c r="A39" t="s">
        <v>55</v>
      </c>
      <c r="B39">
        <v>0.49766989285714286</v>
      </c>
    </row>
    <row r="40" spans="1:38" x14ac:dyDescent="0.2">
      <c r="A40" t="s">
        <v>35</v>
      </c>
      <c r="B40">
        <v>0.62280717857142853</v>
      </c>
    </row>
    <row r="41" spans="1:38" x14ac:dyDescent="0.2">
      <c r="A41" t="s">
        <v>59</v>
      </c>
      <c r="B41">
        <v>1.0313486428571428</v>
      </c>
    </row>
    <row r="42" spans="1:38" x14ac:dyDescent="0.2">
      <c r="A42" t="s">
        <v>32</v>
      </c>
      <c r="B42">
        <v>1.4526367142857144</v>
      </c>
    </row>
    <row r="43" spans="1:38" x14ac:dyDescent="0.2">
      <c r="A43" t="s">
        <v>43</v>
      </c>
      <c r="B43">
        <v>1.4878930740740741</v>
      </c>
    </row>
    <row r="44" spans="1:38" x14ac:dyDescent="0.2">
      <c r="A44" t="s">
        <v>33</v>
      </c>
      <c r="B44">
        <v>3.9811530714285714</v>
      </c>
    </row>
    <row r="45" spans="1:38" x14ac:dyDescent="0.2">
      <c r="A45" t="s">
        <v>38</v>
      </c>
      <c r="B45">
        <v>4.2579526785714288</v>
      </c>
    </row>
    <row r="46" spans="1:38" x14ac:dyDescent="0.2">
      <c r="A46" t="s">
        <v>62</v>
      </c>
      <c r="B46">
        <v>5.3730120000000001</v>
      </c>
    </row>
    <row r="47" spans="1:38" x14ac:dyDescent="0.2">
      <c r="A47" t="s">
        <v>64</v>
      </c>
      <c r="B47">
        <v>5.7264102857142856</v>
      </c>
    </row>
    <row r="48" spans="1:38" x14ac:dyDescent="0.2">
      <c r="A48" t="s">
        <v>54</v>
      </c>
      <c r="B48">
        <v>8.6146130357142869</v>
      </c>
    </row>
    <row r="49" spans="1:2" x14ac:dyDescent="0.2">
      <c r="A49" t="s">
        <v>57</v>
      </c>
      <c r="B49">
        <v>12.370984892857141</v>
      </c>
    </row>
    <row r="50" spans="1:2" x14ac:dyDescent="0.2">
      <c r="A50" t="s">
        <v>52</v>
      </c>
      <c r="B50">
        <v>12.71309525</v>
      </c>
    </row>
    <row r="51" spans="1:2" x14ac:dyDescent="0.2">
      <c r="A51" t="s">
        <v>40</v>
      </c>
      <c r="B51">
        <v>14.800379964285712</v>
      </c>
    </row>
    <row r="52" spans="1:2" x14ac:dyDescent="0.2">
      <c r="A52" t="s">
        <v>50</v>
      </c>
      <c r="B52">
        <v>15.908265035714285</v>
      </c>
    </row>
    <row r="53" spans="1:2" x14ac:dyDescent="0.2">
      <c r="A53" t="s">
        <v>49</v>
      </c>
      <c r="B53">
        <v>16.503654035714284</v>
      </c>
    </row>
    <row r="54" spans="1:2" x14ac:dyDescent="0.2">
      <c r="A54" t="s">
        <v>39</v>
      </c>
      <c r="B54">
        <v>17.128300370370372</v>
      </c>
    </row>
    <row r="55" spans="1:2" x14ac:dyDescent="0.2">
      <c r="A55" t="s">
        <v>56</v>
      </c>
      <c r="B55">
        <v>19.240078214285717</v>
      </c>
    </row>
    <row r="56" spans="1:2" x14ac:dyDescent="0.2">
      <c r="A56" t="s">
        <v>41</v>
      </c>
      <c r="B56">
        <v>19.753283535714285</v>
      </c>
    </row>
    <row r="57" spans="1:2" x14ac:dyDescent="0.2">
      <c r="A57" t="s">
        <v>65</v>
      </c>
      <c r="B57">
        <v>25.847560962962962</v>
      </c>
    </row>
    <row r="58" spans="1:2" x14ac:dyDescent="0.2">
      <c r="A58" t="s">
        <v>44</v>
      </c>
      <c r="B58">
        <v>27.760876892857144</v>
      </c>
    </row>
    <row r="59" spans="1:2" x14ac:dyDescent="0.2">
      <c r="A59" t="s">
        <v>51</v>
      </c>
      <c r="B59">
        <v>29.234719714285717</v>
      </c>
    </row>
    <row r="60" spans="1:2" x14ac:dyDescent="0.2">
      <c r="A60" t="s">
        <v>60</v>
      </c>
      <c r="B60">
        <v>31.231871714285717</v>
      </c>
    </row>
    <row r="61" spans="1:2" x14ac:dyDescent="0.2">
      <c r="A61" t="s">
        <v>47</v>
      </c>
      <c r="B61">
        <v>35.403953749999999</v>
      </c>
    </row>
    <row r="62" spans="1:2" x14ac:dyDescent="0.2">
      <c r="A62" t="s">
        <v>46</v>
      </c>
      <c r="B62">
        <v>38.486389571428568</v>
      </c>
    </row>
    <row r="63" spans="1:2" x14ac:dyDescent="0.2">
      <c r="A63" t="s">
        <v>58</v>
      </c>
      <c r="B63">
        <v>68.210706999999999</v>
      </c>
    </row>
    <row r="64" spans="1:2" x14ac:dyDescent="0.2">
      <c r="A64" t="s">
        <v>66</v>
      </c>
      <c r="B64">
        <v>88.401888785714277</v>
      </c>
    </row>
    <row r="65" spans="1:2" x14ac:dyDescent="0.2">
      <c r="A65" t="s">
        <v>42</v>
      </c>
      <c r="B65">
        <v>123.30898782142854</v>
      </c>
    </row>
    <row r="66" spans="1:2" x14ac:dyDescent="0.2">
      <c r="A66" t="s">
        <v>37</v>
      </c>
      <c r="B66">
        <v>123.44195917857142</v>
      </c>
    </row>
    <row r="67" spans="1:2" x14ac:dyDescent="0.2">
      <c r="A67" t="s">
        <v>45</v>
      </c>
      <c r="B67">
        <v>177.13123435714286</v>
      </c>
    </row>
    <row r="68" spans="1:2" x14ac:dyDescent="0.2">
      <c r="A68" t="s">
        <v>53</v>
      </c>
      <c r="B68">
        <v>177.86095382142861</v>
      </c>
    </row>
    <row r="69" spans="1:2" x14ac:dyDescent="0.2">
      <c r="A69" t="s">
        <v>61</v>
      </c>
      <c r="B69">
        <v>302.12091157142856</v>
      </c>
    </row>
  </sheetData>
  <sortState xmlns:xlrd2="http://schemas.microsoft.com/office/spreadsheetml/2017/richdata2" ref="A37:B69">
    <sortCondition ref="B37:B69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F1 score</vt:lpstr>
      <vt:lpstr>Dice</vt:lpstr>
      <vt:lpstr>NbTestedLesions</vt:lpstr>
      <vt:lpstr>VolTestedLesions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2021-09-20T11:47:05Z</dcterms:created>
  <dcterms:modified xsi:type="dcterms:W3CDTF">2021-12-13T08:16:42Z</dcterms:modified>
</cp:coreProperties>
</file>