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neDrive - mail.dlut.edu.cn\论文发表\2021\GRL\data\"/>
    </mc:Choice>
  </mc:AlternateContent>
  <bookViews>
    <workbookView xWindow="-109" yWindow="-109" windowWidth="19426" windowHeight="13014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C26" i="2"/>
  <c r="H25" i="2"/>
  <c r="H24" i="2"/>
  <c r="H23" i="2"/>
  <c r="H22" i="2"/>
  <c r="H21" i="2"/>
  <c r="C22" i="2"/>
  <c r="C23" i="2"/>
  <c r="C24" i="2"/>
  <c r="C25" i="2"/>
  <c r="C21" i="2"/>
  <c r="F3" i="2" l="1"/>
  <c r="F4" i="2"/>
  <c r="F5" i="2"/>
  <c r="F6" i="2"/>
  <c r="G2" i="2" l="1"/>
  <c r="H2" i="2"/>
  <c r="F2" i="2" l="1"/>
</calcChain>
</file>

<file path=xl/sharedStrings.xml><?xml version="1.0" encoding="utf-8"?>
<sst xmlns="http://schemas.openxmlformats.org/spreadsheetml/2006/main" count="17" uniqueCount="17">
  <si>
    <t>AOPs</t>
    <phoneticPr fontId="1" type="noConversion"/>
  </si>
  <si>
    <t>Albedo</t>
    <phoneticPr fontId="1" type="noConversion"/>
  </si>
  <si>
    <t>T</t>
    <phoneticPr fontId="1" type="noConversion"/>
  </si>
  <si>
    <t>A</t>
    <phoneticPr fontId="1" type="noConversion"/>
  </si>
  <si>
    <t>decreasing thickness</t>
    <phoneticPr fontId="1" type="noConversion"/>
  </si>
  <si>
    <t>constant thickness</t>
    <phoneticPr fontId="1" type="noConversion"/>
  </si>
  <si>
    <t>reflected</t>
    <phoneticPr fontId="1" type="noConversion"/>
  </si>
  <si>
    <t>transmitted</t>
    <phoneticPr fontId="1" type="noConversion"/>
  </si>
  <si>
    <t>absorbed</t>
    <phoneticPr fontId="1" type="noConversion"/>
  </si>
  <si>
    <t>energy sum</t>
    <phoneticPr fontId="1" type="noConversion"/>
  </si>
  <si>
    <t>mean energy</t>
    <phoneticPr fontId="1" type="noConversion"/>
  </si>
  <si>
    <t>W/m2</t>
    <phoneticPr fontId="1" type="noConversion"/>
  </si>
  <si>
    <t>W</t>
    <phoneticPr fontId="1" type="noConversion"/>
  </si>
  <si>
    <t>6.25*10e11</t>
    <phoneticPr fontId="1" type="noConversion"/>
  </si>
  <si>
    <t xml:space="preserve">thickness&lt;1m </t>
    <phoneticPr fontId="1" type="noConversion"/>
  </si>
  <si>
    <t>Transmitted in MIZ</t>
    <phoneticPr fontId="1" type="noConversion"/>
  </si>
  <si>
    <t>Arctic wide analysis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</si>
</sst>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0" fillId="0" borderId="0" xfId="0" applyNumberForma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L16" sqref="L16"/>
    </sheetView>
  </sheetViews>
  <sheetFormatPr defaultRowHeight="12.9"/>
  <cols>
    <col min="1" max="1" width="12.125" customWidth="1"/>
    <col min="5" max="5" width="9.875" customWidth="1"/>
  </cols>
  <sheetData>
    <row r="1" spans="1:12">
      <c r="B1" t="s">
        <v>1</v>
      </c>
      <c r="C1" t="s">
        <v>2</v>
      </c>
      <c r="D1" t="s">
        <v>3</v>
      </c>
    </row>
    <row r="2" spans="1:12" ht="12.9" customHeight="1">
      <c r="A2" t="s">
        <v>0</v>
      </c>
      <c r="B2">
        <v>0.72840000000000005</v>
      </c>
      <c r="C2">
        <v>3.8600000000000002E-2</v>
      </c>
      <c r="D2">
        <v>0.23300000000000001</v>
      </c>
      <c r="F2">
        <f>1-G2-H2</f>
        <v>0.72840000000000005</v>
      </c>
      <c r="G2">
        <f>C2</f>
        <v>3.8600000000000002E-2</v>
      </c>
      <c r="H2">
        <f>D2</f>
        <v>0.23300000000000001</v>
      </c>
      <c r="J2" s="5" t="s">
        <v>16</v>
      </c>
      <c r="K2" s="5"/>
    </row>
    <row r="3" spans="1:12" ht="12.9" customHeight="1">
      <c r="A3" s="7" t="s">
        <v>4</v>
      </c>
      <c r="B3">
        <v>0.67830000000000001</v>
      </c>
      <c r="C3">
        <v>8.6300000000000002E-2</v>
      </c>
      <c r="D3">
        <v>0.2354</v>
      </c>
      <c r="E3" s="7" t="s">
        <v>5</v>
      </c>
      <c r="F3">
        <f t="shared" ref="F3:F6" si="0">1-G3-H3</f>
        <v>0.69359999999999999</v>
      </c>
      <c r="G3">
        <v>6.0900000000000003E-2</v>
      </c>
      <c r="H3">
        <v>0.2455</v>
      </c>
      <c r="J3" s="5"/>
      <c r="K3" s="5"/>
    </row>
    <row r="4" spans="1:12">
      <c r="A4" s="7"/>
      <c r="B4">
        <v>0.69799999999999995</v>
      </c>
      <c r="C4">
        <v>9.4700000000000006E-2</v>
      </c>
      <c r="D4">
        <v>0.20730000000000001</v>
      </c>
      <c r="E4" s="7"/>
      <c r="F4">
        <f t="shared" si="0"/>
        <v>0.72799999999999998</v>
      </c>
      <c r="G4">
        <v>4.6699999999999998E-2</v>
      </c>
      <c r="H4">
        <v>0.2253</v>
      </c>
      <c r="J4" s="5"/>
      <c r="K4" s="5"/>
    </row>
    <row r="5" spans="1:12">
      <c r="A5" s="7"/>
      <c r="B5">
        <v>0.70009999999999994</v>
      </c>
      <c r="C5">
        <v>0.1075</v>
      </c>
      <c r="D5">
        <v>0.19239999999999999</v>
      </c>
      <c r="E5" s="7"/>
      <c r="F5">
        <f t="shared" si="0"/>
        <v>0.73980000000000001</v>
      </c>
      <c r="G5">
        <v>4.1099999999999998E-2</v>
      </c>
      <c r="H5">
        <v>0.21909999999999999</v>
      </c>
    </row>
    <row r="6" spans="1:12">
      <c r="B6">
        <v>0.65380000000000005</v>
      </c>
      <c r="C6">
        <v>0.1585</v>
      </c>
      <c r="D6">
        <v>0.18779999999999999</v>
      </c>
      <c r="F6">
        <f t="shared" si="0"/>
        <v>0.71719999999999995</v>
      </c>
      <c r="G6">
        <v>6.4299999999999996E-2</v>
      </c>
      <c r="H6">
        <v>0.2185</v>
      </c>
    </row>
    <row r="8" spans="1:12">
      <c r="A8" t="s">
        <v>10</v>
      </c>
      <c r="B8" t="s">
        <v>6</v>
      </c>
      <c r="C8" t="s">
        <v>7</v>
      </c>
      <c r="D8" t="s">
        <v>8</v>
      </c>
      <c r="J8" s="6"/>
      <c r="K8" s="6"/>
      <c r="L8" s="6"/>
    </row>
    <row r="9" spans="1:12">
      <c r="A9" t="s">
        <v>11</v>
      </c>
      <c r="B9">
        <v>45.628100000000003</v>
      </c>
      <c r="C9">
        <v>1.4028</v>
      </c>
      <c r="D9">
        <v>15.008100000000001</v>
      </c>
      <c r="F9">
        <v>45.628100000000003</v>
      </c>
      <c r="G9">
        <v>1.4028</v>
      </c>
      <c r="H9">
        <v>15.008100000000001</v>
      </c>
    </row>
    <row r="10" spans="1:12">
      <c r="B10">
        <v>43.318600000000004</v>
      </c>
      <c r="C10">
        <v>3.1392000000000002</v>
      </c>
      <c r="D10">
        <v>15.581200000000001</v>
      </c>
      <c r="F10">
        <v>43.723100000000002</v>
      </c>
      <c r="G10">
        <v>2.3774999999999999</v>
      </c>
      <c r="H10">
        <v>15.938499999999999</v>
      </c>
    </row>
    <row r="11" spans="1:12">
      <c r="B11">
        <v>45.4026</v>
      </c>
      <c r="C11">
        <v>3.6091000000000002</v>
      </c>
      <c r="D11">
        <v>14.0578</v>
      </c>
      <c r="F11">
        <v>45.7226</v>
      </c>
      <c r="G11">
        <v>1.7565</v>
      </c>
      <c r="H11">
        <v>14.559900000000001</v>
      </c>
    </row>
    <row r="12" spans="1:12">
      <c r="B12">
        <v>47.005400000000002</v>
      </c>
      <c r="C12">
        <v>4.24681</v>
      </c>
      <c r="D12">
        <v>13.626300000000001</v>
      </c>
      <c r="F12">
        <v>46.288200000000003</v>
      </c>
      <c r="G12">
        <v>1.5306</v>
      </c>
      <c r="H12">
        <v>14.2202</v>
      </c>
    </row>
    <row r="13" spans="1:12">
      <c r="B13">
        <v>46.757399999999997</v>
      </c>
      <c r="C13">
        <v>8.1303999999999998</v>
      </c>
      <c r="D13">
        <v>13.835800000000001</v>
      </c>
      <c r="F13">
        <v>45.343699999999998</v>
      </c>
      <c r="G13">
        <v>2.5480999999999998</v>
      </c>
      <c r="H13">
        <v>14.1473</v>
      </c>
    </row>
    <row r="15" spans="1:12">
      <c r="A15" t="s">
        <v>9</v>
      </c>
      <c r="B15">
        <v>328.89</v>
      </c>
      <c r="C15">
        <v>5.5228000000000002</v>
      </c>
      <c r="D15">
        <v>110.32</v>
      </c>
      <c r="F15">
        <v>328.89</v>
      </c>
      <c r="G15">
        <v>5.5228000000000002</v>
      </c>
      <c r="H15">
        <v>110.32</v>
      </c>
    </row>
    <row r="16" spans="1:12">
      <c r="A16" t="s">
        <v>13</v>
      </c>
      <c r="B16">
        <v>315.37</v>
      </c>
      <c r="C16">
        <v>12.927</v>
      </c>
      <c r="D16">
        <v>116.44</v>
      </c>
      <c r="F16">
        <v>316.54000000000002</v>
      </c>
      <c r="G16">
        <v>10.334</v>
      </c>
      <c r="H16">
        <v>117.87</v>
      </c>
    </row>
    <row r="17" spans="1:12">
      <c r="A17" t="s">
        <v>12</v>
      </c>
      <c r="B17">
        <v>327.78</v>
      </c>
      <c r="C17">
        <v>12.204000000000001</v>
      </c>
      <c r="D17">
        <v>104.65</v>
      </c>
      <c r="F17">
        <v>330.16</v>
      </c>
      <c r="G17">
        <v>7.2636000000000003</v>
      </c>
      <c r="H17">
        <v>107.32</v>
      </c>
    </row>
    <row r="18" spans="1:12">
      <c r="B18">
        <v>329.71</v>
      </c>
      <c r="C18">
        <v>14.467000000000001</v>
      </c>
      <c r="D18">
        <v>99.977999999999994</v>
      </c>
      <c r="F18">
        <v>333.33</v>
      </c>
      <c r="G18">
        <v>6.2621000000000002</v>
      </c>
      <c r="H18">
        <v>105.15</v>
      </c>
    </row>
    <row r="19" spans="1:12">
      <c r="B19">
        <v>315.43</v>
      </c>
      <c r="C19">
        <v>28.609000000000002</v>
      </c>
      <c r="D19">
        <v>96.581000000000003</v>
      </c>
      <c r="F19">
        <v>328.98</v>
      </c>
      <c r="G19">
        <v>11.332000000000001</v>
      </c>
      <c r="H19">
        <v>104.42</v>
      </c>
    </row>
    <row r="20" spans="1:12">
      <c r="C20" s="1"/>
      <c r="H20" s="1"/>
      <c r="L20" s="2"/>
    </row>
    <row r="21" spans="1:12">
      <c r="A21" s="4" t="s">
        <v>15</v>
      </c>
      <c r="B21">
        <v>2.8548</v>
      </c>
      <c r="C21" s="3">
        <f>B21/C15</f>
        <v>0.51691171145071335</v>
      </c>
      <c r="G21">
        <v>2.8548</v>
      </c>
      <c r="H21" s="3">
        <f>G21/G15</f>
        <v>0.51691171145071335</v>
      </c>
    </row>
    <row r="22" spans="1:12">
      <c r="A22" s="4"/>
      <c r="B22">
        <v>6.1440999999999999</v>
      </c>
      <c r="C22" s="3">
        <f>B22/C16</f>
        <v>0.47529202444496016</v>
      </c>
      <c r="G22">
        <v>4.7214999999999998</v>
      </c>
      <c r="H22" s="3">
        <f>G22/G16</f>
        <v>0.4568898780723824</v>
      </c>
    </row>
    <row r="23" spans="1:12">
      <c r="A23" s="4"/>
      <c r="B23">
        <v>6.5338000000000003</v>
      </c>
      <c r="C23" s="3">
        <f>B23/C17</f>
        <v>0.53538184201901018</v>
      </c>
      <c r="G23">
        <v>3.5318000000000001</v>
      </c>
      <c r="H23" s="3">
        <f>G23/G17</f>
        <v>0.48623272206619306</v>
      </c>
    </row>
    <row r="24" spans="1:12">
      <c r="A24" t="s">
        <v>14</v>
      </c>
      <c r="B24">
        <v>8.3954000000000004</v>
      </c>
      <c r="C24" s="3">
        <f>B24/C18</f>
        <v>0.58031381765397116</v>
      </c>
      <c r="G24">
        <v>3.0735000000000001</v>
      </c>
      <c r="H24" s="3">
        <f>G24/G18</f>
        <v>0.49080979224221905</v>
      </c>
    </row>
    <row r="25" spans="1:12">
      <c r="B25">
        <v>15.102</v>
      </c>
      <c r="C25" s="3">
        <f>B25/C19</f>
        <v>0.52787584326610504</v>
      </c>
      <c r="G25">
        <v>5.0007999999999999</v>
      </c>
      <c r="H25" s="3">
        <f>G25/G19</f>
        <v>0.4412989763501588</v>
      </c>
    </row>
    <row r="26" spans="1:12">
      <c r="C26" s="1">
        <f>(B25-B21)/(C19-C15)</f>
        <v>0.53049873950671822</v>
      </c>
      <c r="H26" s="1">
        <f>(G25-G21)/(G19-G15)</f>
        <v>0.36941403291330988</v>
      </c>
    </row>
  </sheetData>
  <mergeCells count="5">
    <mergeCell ref="A21:A23"/>
    <mergeCell ref="J2:K4"/>
    <mergeCell ref="J8:L8"/>
    <mergeCell ref="A3:A5"/>
    <mergeCell ref="E3:E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于淼</dc:creator>
  <cp:lastModifiedBy>win</cp:lastModifiedBy>
  <dcterms:created xsi:type="dcterms:W3CDTF">2015-06-05T18:17:20Z</dcterms:created>
  <dcterms:modified xsi:type="dcterms:W3CDTF">2021-11-30T08:21:10Z</dcterms:modified>
</cp:coreProperties>
</file>