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ewkoski/Dropbox/F2 Hybrid Breakdown/manuscript/Proceedings B/Raw Data/"/>
    </mc:Choice>
  </mc:AlternateContent>
  <xr:revisionPtr revIDLastSave="0" documentId="13_ncr:1_{9472764E-5432-7B42-8616-DBA1E88FEACF}" xr6:coauthVersionLast="47" xr6:coauthVersionMax="47" xr10:uidLastSave="{00000000-0000-0000-0000-000000000000}"/>
  <bookViews>
    <workbookView xWindow="4260" yWindow="960" windowWidth="27640" windowHeight="16940" activeTab="1" xr2:uid="{1B51E17F-2D81-364E-AFE0-563B4F4B6321}"/>
  </bookViews>
  <sheets>
    <sheet name="data" sheetId="1" r:id="rId1"/>
    <sheet name="header inform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tc={17E347FF-4F45-C749-8996-729D2416C1B8}</author>
  </authors>
  <commentList>
    <comment ref="R1" authorId="0" shapeId="0" xr:uid="{17E347FF-4F45-C749-8996-729D2416C1B8}">
      <text>
        <t>[Threaded comment]
Your version of Excel allows you to read this threaded comment; however, any edits to it will get removed if the file is opened in a newer version of Excel. Learn more: https://go.microsoft.com/fwlink/?linkid=870924
Comment:
    pop level fitness data calculated from pop mean ALL germination, surv, flws. (individual that didn’t bolt missing value)</t>
      </text>
    </comment>
  </commentList>
</comments>
</file>

<file path=xl/sharedStrings.xml><?xml version="1.0" encoding="utf-8"?>
<sst xmlns="http://schemas.openxmlformats.org/spreadsheetml/2006/main" count="95" uniqueCount="80">
  <si>
    <t>PaternalPop</t>
  </si>
  <si>
    <t>Fst</t>
  </si>
  <si>
    <t>long_Mom</t>
  </si>
  <si>
    <t>lat_Mom</t>
  </si>
  <si>
    <t>coldist2_Mom</t>
  </si>
  <si>
    <t>long_MP</t>
  </si>
  <si>
    <t>lat_MP</t>
  </si>
  <si>
    <t>coldist2_MP</t>
  </si>
  <si>
    <t>thetawMP</t>
  </si>
  <si>
    <t>delta_f2SD</t>
  </si>
  <si>
    <t>fst_mean</t>
  </si>
  <si>
    <t>MahalanobisD</t>
  </si>
  <si>
    <t>AL_2012</t>
  </si>
  <si>
    <t>AR125</t>
  </si>
  <si>
    <t>AL_79</t>
  </si>
  <si>
    <t>AR56</t>
  </si>
  <si>
    <t>AL_BG</t>
  </si>
  <si>
    <t>OK61</t>
  </si>
  <si>
    <t>AR_125</t>
  </si>
  <si>
    <t>TN19</t>
  </si>
  <si>
    <t>AR_56</t>
  </si>
  <si>
    <t>ALBG</t>
  </si>
  <si>
    <t>IA_10</t>
  </si>
  <si>
    <t>MI126</t>
  </si>
  <si>
    <t>IN_46</t>
  </si>
  <si>
    <t>MO49</t>
  </si>
  <si>
    <t>IN_77</t>
  </si>
  <si>
    <t>MO57</t>
  </si>
  <si>
    <t>KS_60</t>
  </si>
  <si>
    <t>IN46</t>
  </si>
  <si>
    <t>KY_51</t>
  </si>
  <si>
    <t>MO115</t>
  </si>
  <si>
    <t>MI_126</t>
  </si>
  <si>
    <t>WI128</t>
  </si>
  <si>
    <t>MI_127</t>
  </si>
  <si>
    <t>MN117</t>
  </si>
  <si>
    <t>MN_117</t>
  </si>
  <si>
    <t>OH64</t>
  </si>
  <si>
    <t>MN_118</t>
  </si>
  <si>
    <t>PA27</t>
  </si>
  <si>
    <t>MO_115</t>
  </si>
  <si>
    <t>OH119</t>
  </si>
  <si>
    <t>MO_116</t>
  </si>
  <si>
    <t>AL79</t>
  </si>
  <si>
    <t>MO_49</t>
  </si>
  <si>
    <t>IN77</t>
  </si>
  <si>
    <t>MO_57</t>
  </si>
  <si>
    <t>KY51</t>
  </si>
  <si>
    <t>OH_119</t>
  </si>
  <si>
    <t>KS60</t>
  </si>
  <si>
    <t>OH_64</t>
  </si>
  <si>
    <t>MN118</t>
  </si>
  <si>
    <t>OK_61</t>
  </si>
  <si>
    <t>AL2012</t>
  </si>
  <si>
    <t>PA_27</t>
  </si>
  <si>
    <t>IA10</t>
  </si>
  <si>
    <t>TN_19</t>
  </si>
  <si>
    <t>MO116</t>
  </si>
  <si>
    <t>WI_128</t>
  </si>
  <si>
    <t>MI127</t>
  </si>
  <si>
    <t>MaternalPop</t>
  </si>
  <si>
    <t>Header</t>
  </si>
  <si>
    <t>Description</t>
  </si>
  <si>
    <t>Maternal population identity</t>
  </si>
  <si>
    <t>Paternal population identity</t>
  </si>
  <si>
    <t>Pairwise Fst between maternal and paternal population</t>
  </si>
  <si>
    <t>Distance (km) between parental populations</t>
  </si>
  <si>
    <t>mid-parent longitude</t>
  </si>
  <si>
    <t>mid-parent latitude</t>
  </si>
  <si>
    <t>Colonization distance (km) from the mid-latitude glacial refugium</t>
  </si>
  <si>
    <t>midparent watterson's theta</t>
  </si>
  <si>
    <t>Delta/F2 (i.e., hybrid breakdown)</t>
  </si>
  <si>
    <t>Standard deviation of Delta/F2</t>
  </si>
  <si>
    <t>Mahalanobis environmental distance between parents</t>
  </si>
  <si>
    <t>maternal population longitude</t>
  </si>
  <si>
    <t>maternal population latitude</t>
  </si>
  <si>
    <t>mean pairwise Fst between maternal population and all other populations</t>
  </si>
  <si>
    <t>maternal colonization distance from the mid-latitude glacial refugium</t>
  </si>
  <si>
    <t>Haversine</t>
  </si>
  <si>
    <t>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</si>
</sst>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2" fontId="3" fillId="0" borderId="0" xfId="0" applyNumberFormat="1" applyFont="1" applyFill="1" applyAlignment="1">
      <alignment horizontal="left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alloway, Laura F (lg8b)" id="{98AC4365-4D20-3F41-8AC4-967C0CC2B5B4}" userId="S::lg8b@virginia.edu::8ff6440b-d395-4b2b-906d-c9551e52bd0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1" dT="2021-06-06T20:10:40.79" personId="{98AC4365-4D20-3F41-8AC4-967C0CC2B5B4}" id="{17E347FF-4F45-C749-8996-729D2416C1B8}">
    <text>pop level fitness data calculated from pop mean ALL germination, surv, flws. (individual that didn’t bolt missing value)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556CF-F10F-D44B-9307-DC384FF32353}">
  <dimension ref="A1:T25"/>
  <sheetViews>
    <sheetView workbookViewId="0">
      <selection activeCell="I2" sqref="I2"/>
    </sheetView>
  </sheetViews>
  <sheetFormatPr baseColWidth="10" defaultRowHeight="16" x14ac:dyDescent="0.2"/>
  <cols>
    <col min="1" max="1" width="11.6640625" style="3" bestFit="1" customWidth="1"/>
    <col min="2" max="2" width="11" style="3" bestFit="1" customWidth="1"/>
    <col min="3" max="3" width="10.83203125" style="3" bestFit="1" customWidth="1"/>
    <col min="4" max="4" width="18.83203125" style="3" bestFit="1" customWidth="1"/>
    <col min="5" max="5" width="11.1640625" style="3" bestFit="1" customWidth="1"/>
    <col min="6" max="6" width="10.5" style="3" bestFit="1" customWidth="1"/>
    <col min="7" max="8" width="12.5" style="3" bestFit="1" customWidth="1"/>
    <col min="9" max="9" width="17.33203125" style="3" bestFit="1" customWidth="1"/>
    <col min="10" max="10" width="12.5" style="3" bestFit="1" customWidth="1"/>
    <col min="11" max="11" width="13.33203125" style="3" bestFit="1" customWidth="1"/>
    <col min="12" max="12" width="10.33203125" style="3" bestFit="1" customWidth="1"/>
    <col min="13" max="13" width="9.5" style="3" bestFit="1" customWidth="1"/>
    <col min="14" max="14" width="12.83203125" style="3" customWidth="1"/>
    <col min="15" max="15" width="12.5" style="3" bestFit="1" customWidth="1"/>
    <col min="16" max="16" width="10.83203125" style="3"/>
    <col min="18" max="19" width="10.83203125" style="3"/>
    <col min="20" max="20" width="8" style="3" bestFit="1" customWidth="1"/>
    <col min="21" max="16384" width="10.83203125" style="3"/>
  </cols>
  <sheetData>
    <row r="1" spans="1:18" s="2" customFormat="1" x14ac:dyDescent="0.2">
      <c r="A1" s="2" t="s">
        <v>60</v>
      </c>
      <c r="B1" s="2" t="s">
        <v>0</v>
      </c>
      <c r="C1" s="2" t="s">
        <v>1</v>
      </c>
      <c r="D1" s="2" t="s">
        <v>78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79</v>
      </c>
      <c r="J1" s="2" t="s">
        <v>9</v>
      </c>
      <c r="K1" s="2" t="s">
        <v>11</v>
      </c>
      <c r="L1" s="2" t="s">
        <v>2</v>
      </c>
      <c r="M1" s="2" t="s">
        <v>3</v>
      </c>
      <c r="N1" s="2" t="s">
        <v>4</v>
      </c>
      <c r="O1" s="2" t="s">
        <v>10</v>
      </c>
      <c r="Q1"/>
    </row>
    <row r="2" spans="1:18" x14ac:dyDescent="0.2">
      <c r="A2" s="3" t="s">
        <v>12</v>
      </c>
      <c r="B2" s="4" t="s">
        <v>13</v>
      </c>
      <c r="C2" s="5">
        <v>0.29773591926074999</v>
      </c>
      <c r="D2" s="5">
        <v>750.80968670000004</v>
      </c>
      <c r="E2" s="3">
        <v>-89.333539999999999</v>
      </c>
      <c r="F2" s="3">
        <v>34.149844999999999</v>
      </c>
      <c r="G2" s="3">
        <v>764.94227060000003</v>
      </c>
      <c r="H2" s="3">
        <v>6.8292581625311252E-3</v>
      </c>
      <c r="I2" s="3">
        <v>-0.31712789580213419</v>
      </c>
      <c r="J2" s="3">
        <v>3.2172672999999999E-2</v>
      </c>
      <c r="K2" s="3">
        <v>9.4226171000000001</v>
      </c>
      <c r="L2" s="3">
        <v>-85.950839999999999</v>
      </c>
      <c r="M2" s="3">
        <v>32.267180000000003</v>
      </c>
      <c r="N2" s="3">
        <v>574.41214119999995</v>
      </c>
      <c r="O2" s="3">
        <v>0.30238187500000002</v>
      </c>
    </row>
    <row r="3" spans="1:18" x14ac:dyDescent="0.2">
      <c r="A3" s="3" t="s">
        <v>14</v>
      </c>
      <c r="B3" s="4" t="s">
        <v>15</v>
      </c>
      <c r="C3" s="5">
        <v>0.22994820010039799</v>
      </c>
      <c r="D3" s="5">
        <v>468.57549160000002</v>
      </c>
      <c r="E3" s="3">
        <v>-89.797345000000007</v>
      </c>
      <c r="F3" s="3">
        <v>34.57808</v>
      </c>
      <c r="G3" s="3">
        <v>745.77226804999998</v>
      </c>
      <c r="H3" s="3">
        <v>7.5882484794694196E-3</v>
      </c>
      <c r="I3" s="3">
        <v>-6.3714731621566559E-2</v>
      </c>
      <c r="J3" s="3">
        <v>3.2790103000000001E-2</v>
      </c>
      <c r="K3" s="3">
        <v>3.0406702999999999</v>
      </c>
      <c r="L3" s="3">
        <v>-88.208200000000005</v>
      </c>
      <c r="M3" s="3">
        <v>32.929299999999998</v>
      </c>
      <c r="N3" s="3">
        <v>625.24503609999999</v>
      </c>
      <c r="O3" s="3">
        <v>0.268224462</v>
      </c>
    </row>
    <row r="4" spans="1:18" x14ac:dyDescent="0.2">
      <c r="A4" s="3" t="s">
        <v>16</v>
      </c>
      <c r="B4" s="4" t="s">
        <v>17</v>
      </c>
      <c r="C4" s="5">
        <v>0.358573365892291</v>
      </c>
      <c r="D4" s="5">
        <v>744.29446859999996</v>
      </c>
      <c r="E4" s="3">
        <v>-90.541934999999995</v>
      </c>
      <c r="F4" s="3">
        <v>34.301105</v>
      </c>
      <c r="G4" s="3">
        <v>809.77507130000004</v>
      </c>
      <c r="H4" s="3">
        <v>6.3424679471464802E-3</v>
      </c>
      <c r="I4" s="3">
        <v>-0.38047018083502121</v>
      </c>
      <c r="J4" s="3">
        <v>4.8262073000000003E-2</v>
      </c>
      <c r="K4" s="3">
        <v>18.501700400000001</v>
      </c>
      <c r="L4" s="3">
        <v>-86.516970000000001</v>
      </c>
      <c r="M4" s="3">
        <v>34.655810000000002</v>
      </c>
      <c r="N4" s="3">
        <v>378.08764259999998</v>
      </c>
      <c r="O4" s="3">
        <v>0.26578801099999999</v>
      </c>
    </row>
    <row r="5" spans="1:18" x14ac:dyDescent="0.2">
      <c r="A5" s="3" t="s">
        <v>18</v>
      </c>
      <c r="B5" s="4" t="s">
        <v>19</v>
      </c>
      <c r="C5" s="5">
        <v>0.23687922629303201</v>
      </c>
      <c r="D5" s="5">
        <v>303.33984079999999</v>
      </c>
      <c r="E5" s="3">
        <v>-90.392470000000003</v>
      </c>
      <c r="F5" s="3">
        <v>35.895404999999997</v>
      </c>
      <c r="G5" s="3">
        <v>693.74625755</v>
      </c>
      <c r="H5" s="3">
        <v>6.9135709964877551E-3</v>
      </c>
      <c r="I5" s="3">
        <v>-0.36761092253641686</v>
      </c>
      <c r="J5" s="3">
        <v>4.3413304E-2</v>
      </c>
      <c r="K5" s="3">
        <v>9.5953301</v>
      </c>
      <c r="L5" s="3">
        <v>-92.716239999999999</v>
      </c>
      <c r="M5" s="3">
        <v>36.032510000000002</v>
      </c>
      <c r="N5" s="3">
        <v>955.47239999999999</v>
      </c>
      <c r="O5" s="3">
        <v>0.22948913800000001</v>
      </c>
    </row>
    <row r="6" spans="1:18" x14ac:dyDescent="0.2">
      <c r="A6" s="3" t="s">
        <v>20</v>
      </c>
      <c r="B6" s="4" t="s">
        <v>21</v>
      </c>
      <c r="C6" s="5">
        <v>0.25706870299501899</v>
      </c>
      <c r="D6" s="5">
        <v>474.94421319999998</v>
      </c>
      <c r="E6" s="3">
        <v>-88.951729999999998</v>
      </c>
      <c r="F6" s="3">
        <v>35.441335000000002</v>
      </c>
      <c r="G6" s="3">
        <v>622.19357130000003</v>
      </c>
      <c r="H6" s="3">
        <v>7.5201254473839345E-3</v>
      </c>
      <c r="I6" s="3">
        <v>-0.19063732174758866</v>
      </c>
      <c r="J6" s="3">
        <v>3.5968382E-2</v>
      </c>
      <c r="K6" s="3">
        <v>14.906350700000001</v>
      </c>
      <c r="L6" s="3">
        <v>-91.386489999999995</v>
      </c>
      <c r="M6" s="3">
        <v>36.226860000000002</v>
      </c>
      <c r="N6" s="3">
        <v>866.29949999999997</v>
      </c>
      <c r="O6" s="3">
        <v>0.228569303</v>
      </c>
    </row>
    <row r="7" spans="1:18" x14ac:dyDescent="0.2">
      <c r="A7" s="3" t="s">
        <v>22</v>
      </c>
      <c r="B7" s="4" t="s">
        <v>23</v>
      </c>
      <c r="C7" s="5">
        <v>0.27331079014634602</v>
      </c>
      <c r="D7" s="5">
        <v>687.31676709999999</v>
      </c>
      <c r="E7" s="3">
        <v>-89.507294999999999</v>
      </c>
      <c r="F7" s="3">
        <v>42.196865000000003</v>
      </c>
      <c r="G7" s="3">
        <v>1107.6478000000002</v>
      </c>
      <c r="H7" s="3">
        <v>6.0380218803946697E-3</v>
      </c>
      <c r="I7" s="3">
        <v>0.17092642125715946</v>
      </c>
      <c r="J7" s="3">
        <v>2.7160542999999999E-2</v>
      </c>
      <c r="K7" s="3">
        <v>2.2675451999999998</v>
      </c>
      <c r="L7" s="3">
        <v>-93.672499999999999</v>
      </c>
      <c r="M7" s="3">
        <v>42.072800000000001</v>
      </c>
      <c r="N7" s="3">
        <v>1087.8511000000001</v>
      </c>
      <c r="O7" s="3">
        <v>0.255868714</v>
      </c>
    </row>
    <row r="8" spans="1:18" x14ac:dyDescent="0.2">
      <c r="A8" s="3" t="s">
        <v>24</v>
      </c>
      <c r="B8" s="4" t="s">
        <v>25</v>
      </c>
      <c r="C8" s="5">
        <v>0.19637604323681901</v>
      </c>
      <c r="D8" s="5">
        <v>414.96306170000003</v>
      </c>
      <c r="E8" s="3">
        <v>-88.751339999999999</v>
      </c>
      <c r="F8" s="3">
        <v>38.809870000000004</v>
      </c>
      <c r="G8" s="3">
        <v>519.62958404999995</v>
      </c>
      <c r="H8" s="3">
        <v>8.4960940946843099E-3</v>
      </c>
      <c r="I8" s="3">
        <v>-0.12347590054256342</v>
      </c>
      <c r="J8" s="3">
        <v>3.2804687999999999E-2</v>
      </c>
      <c r="K8" s="3">
        <v>8.5716356000000005</v>
      </c>
      <c r="L8" s="3">
        <v>-86.399079999999998</v>
      </c>
      <c r="M8" s="3">
        <v>39.14864</v>
      </c>
      <c r="N8" s="3">
        <v>346.6878681</v>
      </c>
      <c r="O8" s="3">
        <v>0.21408608600000001</v>
      </c>
    </row>
    <row r="9" spans="1:18" x14ac:dyDescent="0.2">
      <c r="A9" s="3" t="s">
        <v>26</v>
      </c>
      <c r="B9" s="4" t="s">
        <v>27</v>
      </c>
      <c r="C9" s="5">
        <v>0.214237500879633</v>
      </c>
      <c r="D9" s="5">
        <v>458.01903099999998</v>
      </c>
      <c r="E9" s="3">
        <v>-89.612319999999997</v>
      </c>
      <c r="F9" s="3">
        <v>37.980519999999999</v>
      </c>
      <c r="G9" s="3">
        <v>804.75189999999998</v>
      </c>
      <c r="H9" s="3">
        <v>7.1643766252812401E-3</v>
      </c>
      <c r="I9" s="3">
        <v>-1.6889373770574569E-2</v>
      </c>
      <c r="J9" s="3">
        <v>3.4675152000000001E-2</v>
      </c>
      <c r="K9" s="3">
        <v>4.5418859999999999</v>
      </c>
      <c r="L9" s="3">
        <v>-87.007069999999999</v>
      </c>
      <c r="M9" s="3">
        <v>38.107280000000003</v>
      </c>
      <c r="N9" s="3">
        <v>806.57280000000003</v>
      </c>
      <c r="O9" s="3">
        <v>0.24558597200000001</v>
      </c>
    </row>
    <row r="10" spans="1:18" x14ac:dyDescent="0.2">
      <c r="A10" s="3" t="s">
        <v>28</v>
      </c>
      <c r="B10" s="4" t="s">
        <v>29</v>
      </c>
      <c r="C10" s="5">
        <v>0.22225885163542999</v>
      </c>
      <c r="D10" s="5">
        <v>788.45222990000002</v>
      </c>
      <c r="E10" s="3">
        <v>-90.960184999999996</v>
      </c>
      <c r="F10" s="3">
        <v>39.060005000000004</v>
      </c>
      <c r="G10" s="3">
        <v>712.18738404999999</v>
      </c>
      <c r="H10" s="3">
        <v>7.5966892500226747E-3</v>
      </c>
      <c r="I10" s="3">
        <v>-0.1540992310797622</v>
      </c>
      <c r="J10" s="3">
        <v>3.7479612000000002E-2</v>
      </c>
      <c r="K10" s="3">
        <v>25.588209800000001</v>
      </c>
      <c r="L10" s="3">
        <v>-95.521289999999993</v>
      </c>
      <c r="M10" s="3">
        <v>38.97137</v>
      </c>
      <c r="N10" s="3">
        <v>1077.6868999999999</v>
      </c>
      <c r="O10" s="3">
        <v>0.254364278</v>
      </c>
    </row>
    <row r="11" spans="1:18" x14ac:dyDescent="0.2">
      <c r="A11" s="3" t="s">
        <v>30</v>
      </c>
      <c r="B11" s="4" t="s">
        <v>31</v>
      </c>
      <c r="C11" s="5">
        <v>0.22546991963222299</v>
      </c>
      <c r="D11" s="5">
        <v>685.94040089999999</v>
      </c>
      <c r="E11" s="3">
        <v>-88.128614999999996</v>
      </c>
      <c r="F11" s="3">
        <v>38.434065000000004</v>
      </c>
      <c r="G11" s="3">
        <v>448.31456400000002</v>
      </c>
      <c r="H11" s="3">
        <v>8.7045964729173045E-3</v>
      </c>
      <c r="I11" s="3">
        <v>-4.0494020087142653E-2</v>
      </c>
      <c r="J11" s="3">
        <v>3.2291821999999998E-2</v>
      </c>
      <c r="K11" s="3">
        <v>0.76027449999999996</v>
      </c>
      <c r="L11" s="3">
        <v>-84.245570000000001</v>
      </c>
      <c r="M11" s="3">
        <v>37.93824</v>
      </c>
      <c r="N11" s="3">
        <v>121.080628</v>
      </c>
      <c r="O11" s="3">
        <v>0.23034814000000001</v>
      </c>
    </row>
    <row r="12" spans="1:18" x14ac:dyDescent="0.2">
      <c r="A12" s="3" t="s">
        <v>32</v>
      </c>
      <c r="B12" s="4" t="s">
        <v>33</v>
      </c>
      <c r="C12" s="5">
        <v>0.32059057804331198</v>
      </c>
      <c r="D12" s="5">
        <v>395.39302900000001</v>
      </c>
      <c r="E12" s="3">
        <v>-87.693534999999997</v>
      </c>
      <c r="F12" s="3">
        <v>42.735284999999998</v>
      </c>
      <c r="G12" s="3">
        <v>1105.2255</v>
      </c>
      <c r="H12" s="3">
        <v>4.9606061085291598E-3</v>
      </c>
      <c r="I12" s="3">
        <v>7.2220146221504994E-2</v>
      </c>
      <c r="J12" s="3">
        <v>2.0324246000000001E-2</v>
      </c>
      <c r="K12" s="3">
        <v>1.3906909000000001</v>
      </c>
      <c r="L12" s="3">
        <v>-85.342089999999999</v>
      </c>
      <c r="M12" s="3">
        <v>42.320929999999997</v>
      </c>
      <c r="N12" s="3">
        <v>1127.4445000000001</v>
      </c>
      <c r="O12" s="3">
        <v>0.266218538</v>
      </c>
    </row>
    <row r="13" spans="1:18" x14ac:dyDescent="0.2">
      <c r="A13" s="3" t="s">
        <v>34</v>
      </c>
      <c r="B13" s="4" t="s">
        <v>35</v>
      </c>
      <c r="C13" s="5">
        <v>0.20618940301730501</v>
      </c>
      <c r="D13" s="5">
        <v>628.60269960000005</v>
      </c>
      <c r="E13" s="3">
        <v>-89.887920000000008</v>
      </c>
      <c r="F13" s="3">
        <v>43.412054999999995</v>
      </c>
      <c r="G13" s="3">
        <v>1199.4018000000001</v>
      </c>
      <c r="H13" s="3">
        <v>6.6819846258696792E-3</v>
      </c>
      <c r="I13" s="3">
        <v>0.10850520572913246</v>
      </c>
      <c r="J13" s="3">
        <v>2.682607E-2</v>
      </c>
      <c r="K13" s="3">
        <v>23.6124036</v>
      </c>
      <c r="L13" s="3">
        <v>-86.583359999999999</v>
      </c>
      <c r="M13" s="3">
        <v>41.92333</v>
      </c>
      <c r="N13" s="3">
        <v>1064.2309</v>
      </c>
      <c r="O13" s="3">
        <v>0.23487862400000001</v>
      </c>
    </row>
    <row r="14" spans="1:18" x14ac:dyDescent="0.2">
      <c r="A14" s="3" t="s">
        <v>36</v>
      </c>
      <c r="B14" s="4" t="s">
        <v>37</v>
      </c>
      <c r="C14" s="5">
        <v>0.26600144282405602</v>
      </c>
      <c r="D14" s="5">
        <v>1038.371619</v>
      </c>
      <c r="E14" s="3">
        <v>-87.355289999999997</v>
      </c>
      <c r="F14" s="3">
        <v>43.007739999999998</v>
      </c>
      <c r="G14" s="3">
        <v>910.83693364999999</v>
      </c>
      <c r="H14" s="3">
        <v>7.2140516230398601E-3</v>
      </c>
      <c r="I14" s="3">
        <v>-9.5982707430124242E-2</v>
      </c>
      <c r="J14" s="3">
        <v>3.8344702000000001E-2</v>
      </c>
      <c r="K14" s="3">
        <v>11.5612586</v>
      </c>
      <c r="L14" s="3">
        <v>-93.192480000000003</v>
      </c>
      <c r="M14" s="3">
        <v>44.900779999999997</v>
      </c>
      <c r="N14" s="3">
        <v>1334.5726999999999</v>
      </c>
      <c r="O14" s="3">
        <v>0.23735991300000001</v>
      </c>
    </row>
    <row r="15" spans="1:18" x14ac:dyDescent="0.2">
      <c r="A15" s="3" t="s">
        <v>38</v>
      </c>
      <c r="B15" s="4" t="s">
        <v>39</v>
      </c>
      <c r="C15" s="5">
        <v>0.33527362835732499</v>
      </c>
      <c r="D15" s="5">
        <v>1359.2565320000001</v>
      </c>
      <c r="E15" s="3">
        <v>-87.985604999999993</v>
      </c>
      <c r="F15" s="3">
        <v>43.016805000000005</v>
      </c>
      <c r="G15" s="3">
        <v>994.41411855000001</v>
      </c>
      <c r="H15" s="3">
        <v>5.9158883756889801E-3</v>
      </c>
      <c r="I15" s="3">
        <v>-7.7780783582908616E-2</v>
      </c>
      <c r="J15" s="3">
        <v>2.2690755E-2</v>
      </c>
      <c r="K15" s="3">
        <v>15.819457999999999</v>
      </c>
      <c r="L15" s="3">
        <v>-95.887950000000004</v>
      </c>
      <c r="M15" s="3">
        <v>45.025660000000002</v>
      </c>
      <c r="N15" s="3">
        <v>1455.2597000000001</v>
      </c>
      <c r="O15" s="3">
        <v>0.263027803</v>
      </c>
    </row>
    <row r="16" spans="1:18" x14ac:dyDescent="0.2">
      <c r="A16" s="3" t="s">
        <v>40</v>
      </c>
      <c r="B16" s="4" t="s">
        <v>41</v>
      </c>
      <c r="C16" s="5">
        <v>0.24217364739177699</v>
      </c>
      <c r="D16" s="5">
        <v>697.31169839999995</v>
      </c>
      <c r="E16" s="3">
        <v>-88.004180000000005</v>
      </c>
      <c r="F16" s="3">
        <v>39.407679999999999</v>
      </c>
      <c r="G16" s="3">
        <v>548.62888184999997</v>
      </c>
      <c r="H16" s="3">
        <v>8.8401688124112449E-3</v>
      </c>
      <c r="I16" s="3">
        <v>-0.15598302137674341</v>
      </c>
      <c r="J16" s="3">
        <v>3.0036751E-2</v>
      </c>
      <c r="K16" s="3">
        <v>0.78592490000000004</v>
      </c>
      <c r="L16" s="3">
        <v>-92.011660000000006</v>
      </c>
      <c r="M16" s="3">
        <v>38.92989</v>
      </c>
      <c r="N16" s="3">
        <v>775.54849999999999</v>
      </c>
      <c r="O16" s="3">
        <v>0.229465586</v>
      </c>
    </row>
    <row r="17" spans="1:20" x14ac:dyDescent="0.2">
      <c r="A17" s="3" t="s">
        <v>42</v>
      </c>
      <c r="B17" s="4" t="s">
        <v>43</v>
      </c>
      <c r="C17" s="5">
        <v>0.230465325383515</v>
      </c>
      <c r="D17" s="5">
        <v>510.22104839999997</v>
      </c>
      <c r="E17" s="3">
        <v>-89.737645000000001</v>
      </c>
      <c r="F17" s="3">
        <v>34.846989999999998</v>
      </c>
      <c r="G17" s="3">
        <v>717.61061804999997</v>
      </c>
      <c r="H17" s="3">
        <v>7.6676639118427297E-3</v>
      </c>
      <c r="I17" s="3">
        <v>-0.15734069552230182</v>
      </c>
      <c r="J17" s="3">
        <v>2.5465443000000001E-2</v>
      </c>
      <c r="K17" s="3">
        <v>6.7278685999999999</v>
      </c>
      <c r="L17" s="3">
        <v>-91.267089999999996</v>
      </c>
      <c r="M17" s="3">
        <v>36.764679999999998</v>
      </c>
      <c r="N17" s="3">
        <v>809.97619999999995</v>
      </c>
      <c r="O17" s="3">
        <v>0.213806525</v>
      </c>
    </row>
    <row r="18" spans="1:20" x14ac:dyDescent="0.2">
      <c r="A18" s="3" t="s">
        <v>44</v>
      </c>
      <c r="B18" s="4" t="s">
        <v>45</v>
      </c>
      <c r="C18" s="5">
        <v>0.22447400073264101</v>
      </c>
      <c r="D18" s="5">
        <v>360.19729799999999</v>
      </c>
      <c r="E18" s="3">
        <v>-89.055334999999999</v>
      </c>
      <c r="F18" s="3">
        <v>38.289190000000005</v>
      </c>
      <c r="G18" s="3">
        <v>749.57204999999999</v>
      </c>
      <c r="H18" s="3">
        <v>7.9051665197719598E-3</v>
      </c>
      <c r="I18" s="3">
        <v>-0.10315519424731298</v>
      </c>
      <c r="J18" s="3">
        <v>2.4255536000000001E-2</v>
      </c>
      <c r="K18" s="3">
        <v>4.0330206999999998</v>
      </c>
      <c r="L18" s="3">
        <v>-91.1036</v>
      </c>
      <c r="M18" s="3">
        <v>38.4711</v>
      </c>
      <c r="N18" s="3">
        <v>692.57129999999995</v>
      </c>
      <c r="O18" s="3">
        <v>0.22472125600000001</v>
      </c>
    </row>
    <row r="19" spans="1:20" x14ac:dyDescent="0.2">
      <c r="A19" s="3" t="s">
        <v>46</v>
      </c>
      <c r="B19" s="4" t="s">
        <v>47</v>
      </c>
      <c r="C19" s="5">
        <v>0.22787079874637001</v>
      </c>
      <c r="D19" s="5">
        <v>700.17920900000001</v>
      </c>
      <c r="E19" s="3">
        <v>-88.231570000000005</v>
      </c>
      <c r="F19" s="3">
        <v>37.896000000000001</v>
      </c>
      <c r="G19" s="3">
        <v>462.00581400000004</v>
      </c>
      <c r="H19" s="3">
        <v>8.5168067871447903E-3</v>
      </c>
      <c r="I19" s="3">
        <v>-0.10835570534318605</v>
      </c>
      <c r="J19" s="3">
        <v>3.1881541999999999E-2</v>
      </c>
      <c r="K19" s="3">
        <v>3.6302129000000001</v>
      </c>
      <c r="L19" s="3">
        <v>-92.217569999999995</v>
      </c>
      <c r="M19" s="3">
        <v>37.853760000000001</v>
      </c>
      <c r="N19" s="3">
        <v>802.93100000000004</v>
      </c>
      <c r="O19" s="3">
        <v>0.220057899</v>
      </c>
    </row>
    <row r="20" spans="1:20" x14ac:dyDescent="0.2">
      <c r="A20" s="3" t="s">
        <v>48</v>
      </c>
      <c r="B20" s="4" t="s">
        <v>49</v>
      </c>
      <c r="C20" s="5">
        <v>0.251756883375226</v>
      </c>
      <c r="D20" s="5">
        <v>995.4913219</v>
      </c>
      <c r="E20" s="3">
        <v>-89.758994999999999</v>
      </c>
      <c r="F20" s="3">
        <v>39.428420000000003</v>
      </c>
      <c r="G20" s="3">
        <v>699.69808184999999</v>
      </c>
      <c r="H20" s="3">
        <v>8.4937641764678152E-3</v>
      </c>
      <c r="I20" s="3">
        <v>-0.19975257567418878</v>
      </c>
      <c r="J20" s="3">
        <v>7.1870027000000003E-2</v>
      </c>
      <c r="K20" s="3">
        <v>7.0549353999999997</v>
      </c>
      <c r="L20" s="3">
        <v>-83.996700000000004</v>
      </c>
      <c r="M20" s="3">
        <v>39.885469999999998</v>
      </c>
      <c r="N20" s="3">
        <v>321.70926370000001</v>
      </c>
      <c r="O20" s="3">
        <v>0.25026514799999999</v>
      </c>
      <c r="T20" s="3" t="e">
        <f>CORREL(Q2:Q25,R2:R25)</f>
        <v>#DIV/0!</v>
      </c>
    </row>
    <row r="21" spans="1:20" x14ac:dyDescent="0.2">
      <c r="A21" s="3" t="s">
        <v>50</v>
      </c>
      <c r="B21" s="4" t="s">
        <v>51</v>
      </c>
      <c r="C21" s="5">
        <v>0.266531858068428</v>
      </c>
      <c r="D21" s="5">
        <v>1244.9707309999999</v>
      </c>
      <c r="E21" s="3">
        <v>-88.703024999999997</v>
      </c>
      <c r="F21" s="3">
        <v>43.070180000000001</v>
      </c>
      <c r="G21" s="3">
        <v>971.18043365000005</v>
      </c>
      <c r="H21" s="3">
        <v>6.9188069979406203E-3</v>
      </c>
      <c r="I21" s="3">
        <v>0.13097655907738648</v>
      </c>
      <c r="J21" s="3">
        <v>2.5053921E-2</v>
      </c>
      <c r="K21" s="3">
        <v>17.4634462</v>
      </c>
      <c r="L21" s="3">
        <v>-81.518100000000004</v>
      </c>
      <c r="M21" s="3">
        <v>41.114699999999999</v>
      </c>
      <c r="N21" s="3">
        <v>487.10116729999999</v>
      </c>
      <c r="O21" s="3">
        <v>0.24629076599999999</v>
      </c>
    </row>
    <row r="22" spans="1:20" x14ac:dyDescent="0.2">
      <c r="A22" s="3" t="s">
        <v>52</v>
      </c>
      <c r="B22" s="4" t="s">
        <v>53</v>
      </c>
      <c r="C22" s="5">
        <v>0.38778854505951199</v>
      </c>
      <c r="D22" s="5">
        <v>824.63157660000002</v>
      </c>
      <c r="E22" s="3">
        <v>-90.258870000000002</v>
      </c>
      <c r="F22" s="3">
        <v>33.106790000000004</v>
      </c>
      <c r="G22" s="3">
        <v>907.93732060000002</v>
      </c>
      <c r="H22" s="3">
        <v>5.8259532728961753E-3</v>
      </c>
      <c r="I22" s="3">
        <v>-1.8139739628005594E-2</v>
      </c>
      <c r="J22" s="3">
        <v>2.8848565999999999E-2</v>
      </c>
      <c r="K22" s="3">
        <v>7.8085993</v>
      </c>
      <c r="L22" s="3">
        <v>-94.566900000000004</v>
      </c>
      <c r="M22" s="3">
        <v>33.946399999999997</v>
      </c>
      <c r="N22" s="3">
        <v>1241.4625000000001</v>
      </c>
      <c r="O22" s="3">
        <v>0.31768807700000001</v>
      </c>
    </row>
    <row r="23" spans="1:20" x14ac:dyDescent="0.2">
      <c r="A23" s="3" t="s">
        <v>54</v>
      </c>
      <c r="B23" s="4" t="s">
        <v>55</v>
      </c>
      <c r="C23" s="5">
        <v>0.337740812424558</v>
      </c>
      <c r="D23" s="5">
        <v>1137.288405</v>
      </c>
      <c r="E23" s="3">
        <v>-86.877880000000005</v>
      </c>
      <c r="F23" s="3">
        <v>41.540374999999997</v>
      </c>
      <c r="G23" s="3">
        <v>810.70981855000002</v>
      </c>
      <c r="H23" s="3">
        <v>5.9839931303897649E-3</v>
      </c>
      <c r="I23" s="3">
        <v>-4.7975213374684175E-2</v>
      </c>
      <c r="J23" s="3">
        <v>2.2204046000000002E-2</v>
      </c>
      <c r="K23" s="3">
        <v>4.5424021999999997</v>
      </c>
      <c r="L23" s="3">
        <v>-80.083259999999996</v>
      </c>
      <c r="M23" s="3">
        <v>41.007950000000001</v>
      </c>
      <c r="N23" s="3">
        <v>533.56853709999996</v>
      </c>
      <c r="O23" s="3">
        <v>0.30240123299999999</v>
      </c>
    </row>
    <row r="24" spans="1:20" x14ac:dyDescent="0.2">
      <c r="A24" s="3" t="s">
        <v>56</v>
      </c>
      <c r="B24" s="4" t="s">
        <v>57</v>
      </c>
      <c r="C24" s="5">
        <v>0.22383910506722801</v>
      </c>
      <c r="D24" s="5">
        <v>308.16222979999998</v>
      </c>
      <c r="E24" s="3">
        <v>-89.667895000000001</v>
      </c>
      <c r="F24" s="3">
        <v>36.261489999999995</v>
      </c>
      <c r="G24" s="3">
        <v>620.99815754999997</v>
      </c>
      <c r="H24" s="3">
        <v>7.1673390394635696E-3</v>
      </c>
      <c r="I24" s="3">
        <v>-0.12818235917637441</v>
      </c>
      <c r="J24" s="3">
        <v>3.3194152999999997E-2</v>
      </c>
      <c r="K24" s="3">
        <v>4.0743600999999998</v>
      </c>
      <c r="L24" s="3">
        <v>-88.068700000000007</v>
      </c>
      <c r="M24" s="3">
        <v>35.758299999999998</v>
      </c>
      <c r="N24" s="3">
        <v>432.0201151</v>
      </c>
      <c r="O24" s="3">
        <v>0.25127258099999999</v>
      </c>
    </row>
    <row r="25" spans="1:20" x14ac:dyDescent="0.2">
      <c r="A25" s="3" t="s">
        <v>58</v>
      </c>
      <c r="B25" s="4" t="s">
        <v>59</v>
      </c>
      <c r="C25" s="5">
        <v>0.27263532597580398</v>
      </c>
      <c r="D25" s="5">
        <v>315.02976159999997</v>
      </c>
      <c r="E25" s="3">
        <v>-88.31416999999999</v>
      </c>
      <c r="F25" s="3">
        <v>42.536484999999999</v>
      </c>
      <c r="G25" s="3">
        <v>1073.6187</v>
      </c>
      <c r="H25" s="3">
        <v>5.3774289836057143E-3</v>
      </c>
      <c r="I25" s="3">
        <v>-3.0089887973371462E-2</v>
      </c>
      <c r="J25" s="3">
        <v>3.6346290000000003E-2</v>
      </c>
      <c r="K25" s="3">
        <v>10.8043893</v>
      </c>
      <c r="L25" s="3">
        <v>-90.044979999999995</v>
      </c>
      <c r="M25" s="3">
        <v>43.149639999999998</v>
      </c>
      <c r="N25" s="3">
        <v>1083.0065</v>
      </c>
      <c r="O25" s="3">
        <v>0.32375748700000001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8BD1A-23B1-2944-A0CC-42BF575B0D03}">
  <dimension ref="A1:B16"/>
  <sheetViews>
    <sheetView tabSelected="1" workbookViewId="0">
      <selection activeCell="E17" sqref="E17"/>
    </sheetView>
  </sheetViews>
  <sheetFormatPr baseColWidth="10" defaultRowHeight="16" x14ac:dyDescent="0.2"/>
  <cols>
    <col min="1" max="1" width="18.1640625" style="6" bestFit="1" customWidth="1"/>
    <col min="2" max="2" width="63.6640625" bestFit="1" customWidth="1"/>
  </cols>
  <sheetData>
    <row r="1" spans="1:2" s="1" customFormat="1" x14ac:dyDescent="0.2">
      <c r="A1" s="1" t="s">
        <v>61</v>
      </c>
      <c r="B1" s="1" t="s">
        <v>62</v>
      </c>
    </row>
    <row r="2" spans="1:2" x14ac:dyDescent="0.2">
      <c r="A2" s="3" t="s">
        <v>60</v>
      </c>
      <c r="B2" t="s">
        <v>63</v>
      </c>
    </row>
    <row r="3" spans="1:2" x14ac:dyDescent="0.2">
      <c r="A3" s="3" t="s">
        <v>0</v>
      </c>
      <c r="B3" t="s">
        <v>64</v>
      </c>
    </row>
    <row r="4" spans="1:2" x14ac:dyDescent="0.2">
      <c r="A4" s="3" t="s">
        <v>1</v>
      </c>
      <c r="B4" t="s">
        <v>65</v>
      </c>
    </row>
    <row r="5" spans="1:2" x14ac:dyDescent="0.2">
      <c r="A5" s="3" t="s">
        <v>78</v>
      </c>
      <c r="B5" t="s">
        <v>66</v>
      </c>
    </row>
    <row r="6" spans="1:2" x14ac:dyDescent="0.2">
      <c r="A6" s="3" t="s">
        <v>5</v>
      </c>
      <c r="B6" t="s">
        <v>67</v>
      </c>
    </row>
    <row r="7" spans="1:2" x14ac:dyDescent="0.2">
      <c r="A7" s="3" t="s">
        <v>6</v>
      </c>
      <c r="B7" t="s">
        <v>68</v>
      </c>
    </row>
    <row r="8" spans="1:2" x14ac:dyDescent="0.2">
      <c r="A8" s="3" t="s">
        <v>7</v>
      </c>
      <c r="B8" t="s">
        <v>69</v>
      </c>
    </row>
    <row r="9" spans="1:2" x14ac:dyDescent="0.2">
      <c r="A9" s="3" t="s">
        <v>8</v>
      </c>
      <c r="B9" t="s">
        <v>70</v>
      </c>
    </row>
    <row r="10" spans="1:2" x14ac:dyDescent="0.2">
      <c r="A10" s="3" t="s">
        <v>79</v>
      </c>
      <c r="B10" t="s">
        <v>71</v>
      </c>
    </row>
    <row r="11" spans="1:2" x14ac:dyDescent="0.2">
      <c r="A11" s="3" t="s">
        <v>9</v>
      </c>
      <c r="B11" t="s">
        <v>72</v>
      </c>
    </row>
    <row r="12" spans="1:2" x14ac:dyDescent="0.2">
      <c r="A12" s="3" t="s">
        <v>11</v>
      </c>
      <c r="B12" t="s">
        <v>73</v>
      </c>
    </row>
    <row r="13" spans="1:2" x14ac:dyDescent="0.2">
      <c r="A13" s="3" t="s">
        <v>2</v>
      </c>
      <c r="B13" t="s">
        <v>74</v>
      </c>
    </row>
    <row r="14" spans="1:2" x14ac:dyDescent="0.2">
      <c r="A14" s="3" t="s">
        <v>3</v>
      </c>
      <c r="B14" t="s">
        <v>75</v>
      </c>
    </row>
    <row r="15" spans="1:2" x14ac:dyDescent="0.2">
      <c r="A15" s="3" t="s">
        <v>4</v>
      </c>
      <c r="B15" t="s">
        <v>77</v>
      </c>
    </row>
    <row r="16" spans="1:2" x14ac:dyDescent="0.2">
      <c r="A16" s="3" t="s">
        <v>10</v>
      </c>
      <c r="B16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header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2021-10-08T18:16:09Z</dcterms:created>
  <dcterms:modified xsi:type="dcterms:W3CDTF">2021-10-13T13:50:13Z</dcterms:modified>
</cp:coreProperties>
</file>