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novangarciac/Desktop/PhD/2. Fgr paper!/Closer to final/"/>
    </mc:Choice>
  </mc:AlternateContent>
  <xr:revisionPtr revIDLastSave="0" documentId="13_ncr:1_{854E4B0D-2492-944A-9F70-3E76ED25ADC2}" xr6:coauthVersionLast="46" xr6:coauthVersionMax="46" xr10:uidLastSave="{00000000-0000-0000-0000-000000000000}"/>
  <bookViews>
    <workbookView xWindow="0" yWindow="460" windowWidth="38400" windowHeight="21140" activeTab="1" xr2:uid="{2E4E4AC1-F670-C446-AA0B-749184518219}"/>
  </bookViews>
  <sheets>
    <sheet name="&lt;300 aa" sheetId="1" r:id="rId1"/>
    <sheet name="&gt;300 aa" sheetId="3" r:id="rId2"/>
  </sheets>
  <definedNames>
    <definedName name="_xlnm._FilterDatabase" localSheetId="0" hidden="1">'&lt;300 aa'!$A$1:$Y$170</definedName>
    <definedName name="_xlnm._FilterDatabase" localSheetId="1" hidden="1">'&gt;300 aa'!$A$1:$AF$188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2" i="3" l="1"/>
  <c r="M22" i="3"/>
  <c r="M41" i="3"/>
  <c r="N41" i="3" s="1"/>
  <c r="M148" i="3"/>
  <c r="N148" i="3" s="1"/>
  <c r="M67" i="3"/>
  <c r="N67" i="3" s="1"/>
  <c r="M55" i="3"/>
  <c r="N55" i="3" s="1"/>
  <c r="M62" i="3"/>
  <c r="N62" i="3" s="1"/>
  <c r="M57" i="3"/>
  <c r="N57" i="3" s="1"/>
  <c r="M151" i="3"/>
  <c r="N151" i="3" s="1"/>
  <c r="M165" i="3"/>
  <c r="N165" i="3" s="1"/>
  <c r="M146" i="3"/>
  <c r="N146" i="3" s="1"/>
  <c r="M15" i="3"/>
  <c r="N15" i="3" s="1"/>
  <c r="M177" i="3"/>
  <c r="N177" i="3" s="1"/>
  <c r="M178" i="3"/>
  <c r="N178" i="3" s="1"/>
  <c r="M48" i="3"/>
  <c r="N48" i="3" s="1"/>
  <c r="M20" i="3"/>
  <c r="N20" i="3" s="1"/>
  <c r="M119" i="3"/>
  <c r="N119" i="3" s="1"/>
  <c r="M4" i="3"/>
  <c r="N4" i="3" s="1"/>
  <c r="M19" i="3"/>
  <c r="N19" i="3" s="1"/>
  <c r="M136" i="3"/>
  <c r="N136" i="3" s="1"/>
  <c r="M7" i="3"/>
  <c r="N7" i="3" s="1"/>
  <c r="M69" i="3"/>
  <c r="N69" i="3" s="1"/>
  <c r="M160" i="3"/>
  <c r="N160" i="3" s="1"/>
  <c r="M114" i="3"/>
  <c r="N114" i="3" s="1"/>
  <c r="M11" i="3"/>
  <c r="N11" i="3" s="1"/>
  <c r="M188" i="3"/>
  <c r="N188" i="3" s="1"/>
  <c r="M60" i="3"/>
  <c r="N60" i="3" s="1"/>
  <c r="M38" i="3"/>
  <c r="N38" i="3" s="1"/>
  <c r="M149" i="3"/>
  <c r="N149" i="3" s="1"/>
  <c r="M98" i="3"/>
  <c r="N98" i="3" s="1"/>
  <c r="M74" i="3"/>
  <c r="N74" i="3" s="1"/>
  <c r="M135" i="3"/>
  <c r="N135" i="3" s="1"/>
  <c r="M115" i="3"/>
  <c r="N115" i="3" s="1"/>
  <c r="M90" i="3"/>
  <c r="N90" i="3" s="1"/>
  <c r="M95" i="3"/>
  <c r="N95" i="3" s="1"/>
  <c r="M141" i="3"/>
  <c r="N141" i="3" s="1"/>
  <c r="M126" i="3"/>
  <c r="N126" i="3" s="1"/>
  <c r="M51" i="3"/>
  <c r="N51" i="3" s="1"/>
  <c r="M125" i="3"/>
  <c r="N125" i="3" s="1"/>
  <c r="M176" i="3"/>
  <c r="N176" i="3" s="1"/>
  <c r="M2" i="3"/>
  <c r="N2" i="3" s="1"/>
  <c r="M36" i="3"/>
  <c r="N36" i="3" s="1"/>
  <c r="M121" i="3"/>
  <c r="N121" i="3" s="1"/>
  <c r="M25" i="3"/>
  <c r="N25" i="3" s="1"/>
  <c r="M170" i="3"/>
  <c r="N170" i="3" s="1"/>
  <c r="M93" i="3"/>
  <c r="N93" i="3" s="1"/>
  <c r="M144" i="3"/>
  <c r="N144" i="3" s="1"/>
  <c r="M150" i="3"/>
  <c r="N150" i="3" s="1"/>
  <c r="M186" i="3"/>
  <c r="N186" i="3" s="1"/>
  <c r="M172" i="3"/>
  <c r="N172" i="3" s="1"/>
  <c r="M182" i="3"/>
  <c r="N182" i="3" s="1"/>
  <c r="M117" i="3"/>
  <c r="N117" i="3" s="1"/>
  <c r="M43" i="3"/>
  <c r="N43" i="3" s="1"/>
  <c r="M185" i="3"/>
  <c r="N185" i="3" s="1"/>
  <c r="M162" i="3"/>
  <c r="N162" i="3" s="1"/>
  <c r="M8" i="3"/>
  <c r="N8" i="3" s="1"/>
  <c r="M109" i="3"/>
  <c r="N109" i="3" s="1"/>
  <c r="M77" i="3"/>
  <c r="N77" i="3" s="1"/>
  <c r="M138" i="3"/>
  <c r="N138" i="3" s="1"/>
  <c r="M120" i="3"/>
  <c r="N120" i="3" s="1"/>
  <c r="M140" i="3"/>
  <c r="N140" i="3" s="1"/>
  <c r="M134" i="3"/>
  <c r="N134" i="3" s="1"/>
  <c r="M76" i="3"/>
  <c r="N76" i="3" s="1"/>
  <c r="M127" i="3"/>
  <c r="N127" i="3" s="1"/>
  <c r="M78" i="3"/>
  <c r="N78" i="3" s="1"/>
  <c r="M54" i="3"/>
  <c r="N54" i="3" s="1"/>
  <c r="M6" i="3"/>
  <c r="N6" i="3" s="1"/>
  <c r="M106" i="3"/>
  <c r="N106" i="3" s="1"/>
  <c r="M80" i="3"/>
  <c r="N80" i="3" s="1"/>
  <c r="M17" i="3"/>
  <c r="N17" i="3" s="1"/>
  <c r="M58" i="3"/>
  <c r="N58" i="3" s="1"/>
  <c r="M173" i="3"/>
  <c r="N173" i="3" s="1"/>
  <c r="M147" i="3"/>
  <c r="N147" i="3" s="1"/>
  <c r="M130" i="3"/>
  <c r="N130" i="3" s="1"/>
  <c r="M92" i="3"/>
  <c r="N92" i="3" s="1"/>
  <c r="M12" i="3"/>
  <c r="N12" i="3" s="1"/>
  <c r="M103" i="3"/>
  <c r="N103" i="3" s="1"/>
  <c r="M179" i="3"/>
  <c r="N179" i="3" s="1"/>
  <c r="M155" i="3"/>
  <c r="N155" i="3" s="1"/>
  <c r="M100" i="3"/>
  <c r="N100" i="3" s="1"/>
  <c r="M122" i="3"/>
  <c r="N122" i="3" s="1"/>
  <c r="M94" i="3"/>
  <c r="N94" i="3" s="1"/>
  <c r="M187" i="3"/>
  <c r="N187" i="3" s="1"/>
  <c r="M65" i="3"/>
  <c r="N65" i="3" s="1"/>
  <c r="M49" i="3"/>
  <c r="N49" i="3" s="1"/>
  <c r="M70" i="3"/>
  <c r="N70" i="3" s="1"/>
  <c r="M164" i="3"/>
  <c r="N164" i="3" s="1"/>
  <c r="M81" i="3"/>
  <c r="N81" i="3" s="1"/>
  <c r="M88" i="3"/>
  <c r="N88" i="3" s="1"/>
  <c r="M97" i="3"/>
  <c r="N97" i="3" s="1"/>
  <c r="M113" i="3"/>
  <c r="N113" i="3" s="1"/>
  <c r="M112" i="3"/>
  <c r="N112" i="3" s="1"/>
  <c r="M163" i="3"/>
  <c r="N163" i="3" s="1"/>
  <c r="M154" i="3"/>
  <c r="N154" i="3" s="1"/>
  <c r="M175" i="3"/>
  <c r="N175" i="3" s="1"/>
  <c r="M158" i="3"/>
  <c r="N158" i="3" s="1"/>
  <c r="M174" i="3"/>
  <c r="N174" i="3" s="1"/>
  <c r="M32" i="3"/>
  <c r="N32" i="3" s="1"/>
  <c r="M64" i="3"/>
  <c r="N64" i="3" s="1"/>
  <c r="M167" i="3"/>
  <c r="N167" i="3" s="1"/>
  <c r="M31" i="3"/>
  <c r="N31" i="3" s="1"/>
  <c r="M180" i="3"/>
  <c r="N180" i="3" s="1"/>
  <c r="M181" i="3"/>
  <c r="N181" i="3" s="1"/>
  <c r="M83" i="3"/>
  <c r="N83" i="3" s="1"/>
  <c r="M157" i="3"/>
  <c r="N157" i="3" s="1"/>
  <c r="M123" i="3"/>
  <c r="N123" i="3" s="1"/>
  <c r="M5" i="3"/>
  <c r="N5" i="3" s="1"/>
  <c r="M105" i="3"/>
  <c r="N105" i="3" s="1"/>
  <c r="M133" i="3"/>
  <c r="N133" i="3" s="1"/>
  <c r="M143" i="3"/>
  <c r="N143" i="3" s="1"/>
  <c r="M27" i="3"/>
  <c r="N27" i="3" s="1"/>
  <c r="M128" i="3"/>
  <c r="N128" i="3" s="1"/>
  <c r="M110" i="3"/>
  <c r="N110" i="3" s="1"/>
  <c r="M16" i="3"/>
  <c r="N16" i="3" s="1"/>
  <c r="M99" i="3"/>
  <c r="N99" i="3" s="1"/>
  <c r="M35" i="3"/>
  <c r="N35" i="3" s="1"/>
  <c r="M131" i="3"/>
  <c r="N131" i="3" s="1"/>
  <c r="M86" i="3"/>
  <c r="N86" i="3" s="1"/>
  <c r="M137" i="3"/>
  <c r="N137" i="3" s="1"/>
  <c r="M46" i="3"/>
  <c r="N46" i="3" s="1"/>
  <c r="M96" i="3"/>
  <c r="N96" i="3" s="1"/>
  <c r="M72" i="3"/>
  <c r="N72" i="3" s="1"/>
  <c r="M50" i="3"/>
  <c r="N50" i="3" s="1"/>
  <c r="M108" i="3"/>
  <c r="N108" i="3" s="1"/>
  <c r="M168" i="3"/>
  <c r="N168" i="3" s="1"/>
  <c r="M82" i="3"/>
  <c r="N82" i="3" s="1"/>
  <c r="M152" i="3"/>
  <c r="N152" i="3" s="1"/>
  <c r="M26" i="3"/>
  <c r="N26" i="3" s="1"/>
  <c r="M139" i="3"/>
  <c r="N139" i="3" s="1"/>
  <c r="M39" i="3"/>
  <c r="N39" i="3" s="1"/>
  <c r="M44" i="3"/>
  <c r="N44" i="3" s="1"/>
  <c r="M47" i="3"/>
  <c r="N47" i="3" s="1"/>
  <c r="M66" i="3"/>
  <c r="N66" i="3" s="1"/>
  <c r="M56" i="3"/>
  <c r="N56" i="3" s="1"/>
  <c r="M91" i="3"/>
  <c r="N91" i="3" s="1"/>
  <c r="M89" i="3"/>
  <c r="N89" i="3" s="1"/>
  <c r="M68" i="3"/>
  <c r="N68" i="3" s="1"/>
  <c r="M153" i="3"/>
  <c r="N153" i="3" s="1"/>
  <c r="M84" i="3"/>
  <c r="N84" i="3" s="1"/>
  <c r="M129" i="3"/>
  <c r="N129" i="3" s="1"/>
  <c r="M23" i="3"/>
  <c r="N23" i="3" s="1"/>
  <c r="M73" i="3"/>
  <c r="N73" i="3" s="1"/>
  <c r="M104" i="3"/>
  <c r="N104" i="3" s="1"/>
  <c r="M59" i="3"/>
  <c r="N59" i="3" s="1"/>
  <c r="M183" i="3"/>
  <c r="N183" i="3" s="1"/>
  <c r="M13" i="3"/>
  <c r="N13" i="3" s="1"/>
  <c r="M142" i="3"/>
  <c r="N142" i="3" s="1"/>
  <c r="M42" i="3"/>
  <c r="N42" i="3" s="1"/>
  <c r="M124" i="3"/>
  <c r="N124" i="3" s="1"/>
  <c r="M33" i="3"/>
  <c r="N33" i="3" s="1"/>
  <c r="M53" i="3"/>
  <c r="N53" i="3" s="1"/>
  <c r="M171" i="3"/>
  <c r="N171" i="3" s="1"/>
  <c r="M30" i="3"/>
  <c r="N30" i="3" s="1"/>
  <c r="M87" i="3"/>
  <c r="N87" i="3" s="1"/>
  <c r="M10" i="3"/>
  <c r="N10" i="3" s="1"/>
  <c r="M145" i="3"/>
  <c r="N145" i="3" s="1"/>
  <c r="M52" i="3"/>
  <c r="N52" i="3" s="1"/>
  <c r="M29" i="3"/>
  <c r="N29" i="3" s="1"/>
  <c r="M79" i="3"/>
  <c r="N79" i="3" s="1"/>
  <c r="M169" i="3"/>
  <c r="N169" i="3" s="1"/>
  <c r="M40" i="3"/>
  <c r="N40" i="3" s="1"/>
  <c r="M85" i="3"/>
  <c r="N85" i="3" s="1"/>
  <c r="M21" i="3"/>
  <c r="N21" i="3" s="1"/>
  <c r="M61" i="3"/>
  <c r="N61" i="3" s="1"/>
  <c r="M14" i="3"/>
  <c r="N14" i="3" s="1"/>
  <c r="M161" i="3"/>
  <c r="N161" i="3" s="1"/>
  <c r="M28" i="3"/>
  <c r="N28" i="3" s="1"/>
  <c r="M34" i="3"/>
  <c r="N34" i="3" s="1"/>
  <c r="M37" i="3"/>
  <c r="N37" i="3" s="1"/>
  <c r="M45" i="3"/>
  <c r="N45" i="3" s="1"/>
  <c r="M9" i="3"/>
  <c r="N9" i="3" s="1"/>
  <c r="M63" i="3"/>
  <c r="N63" i="3" s="1"/>
  <c r="M102" i="3"/>
  <c r="N102" i="3" s="1"/>
  <c r="M159" i="3"/>
  <c r="N159" i="3" s="1"/>
  <c r="M3" i="3"/>
  <c r="N3" i="3" s="1"/>
  <c r="M116" i="3"/>
  <c r="N116" i="3" s="1"/>
  <c r="M71" i="3"/>
  <c r="N71" i="3" s="1"/>
  <c r="M132" i="3"/>
  <c r="N132" i="3" s="1"/>
  <c r="M184" i="3"/>
  <c r="N184" i="3" s="1"/>
  <c r="M75" i="3"/>
  <c r="N75" i="3" s="1"/>
  <c r="M166" i="3"/>
  <c r="N166" i="3" s="1"/>
  <c r="M101" i="3"/>
  <c r="N101" i="3" s="1"/>
  <c r="M107" i="3"/>
  <c r="N107" i="3" s="1"/>
  <c r="M156" i="3"/>
  <c r="N156" i="3" s="1"/>
  <c r="M111" i="3"/>
  <c r="N111" i="3" s="1"/>
  <c r="M118" i="3"/>
  <c r="N118" i="3" s="1"/>
  <c r="M18" i="3"/>
  <c r="N18" i="3" s="1"/>
  <c r="M24" i="3"/>
  <c r="N24" i="3" s="1"/>
</calcChain>
</file>

<file path=xl/sharedStrings.xml><?xml version="1.0" encoding="utf-8"?>
<sst xmlns="http://schemas.openxmlformats.org/spreadsheetml/2006/main" count="7296" uniqueCount="2657">
  <si>
    <t>Gene symbol</t>
  </si>
  <si>
    <t>Cys Count</t>
  </si>
  <si>
    <t>% Cys</t>
  </si>
  <si>
    <t>Prob</t>
  </si>
  <si>
    <t>EffectorP2</t>
  </si>
  <si>
    <t>SignalP5</t>
  </si>
  <si>
    <t>Position</t>
  </si>
  <si>
    <t>Phobius SP</t>
  </si>
  <si>
    <t>PredGPI</t>
  </si>
  <si>
    <t>Phobius TM</t>
  </si>
  <si>
    <t>ApoplastP</t>
  </si>
  <si>
    <t>WolfPSort</t>
  </si>
  <si>
    <t>DeepLoc-1.0</t>
  </si>
  <si>
    <t>Nucleus</t>
  </si>
  <si>
    <t>I1RXJ5</t>
  </si>
  <si>
    <t>FGSG_09066</t>
  </si>
  <si>
    <t>MQFSTLTTVFALVAAAVAAPHSSGGNNPVCSAQNNQVCCDGILTCPIQVLGSNCNGNSYCCKTDAPVGALINVALLNCVKLL</t>
  </si>
  <si>
    <t>Uncharacterized protein</t>
  </si>
  <si>
    <t>---NA---</t>
  </si>
  <si>
    <t>NA</t>
  </si>
  <si>
    <t>EV ex</t>
  </si>
  <si>
    <t>Effector</t>
  </si>
  <si>
    <t>Y</t>
  </si>
  <si>
    <t>CS pos: 18-19. AVA-AP. Pr: 0.4195</t>
  </si>
  <si>
    <t>y</t>
  </si>
  <si>
    <t>Y weak</t>
  </si>
  <si>
    <t>Apoplastic</t>
  </si>
  <si>
    <t xml:space="preserve"> extr: 24, cyto: 2, mito: 1</t>
  </si>
  <si>
    <t>Extracellular</t>
  </si>
  <si>
    <t>I1RSV0</t>
  </si>
  <si>
    <t>FGSG_07235</t>
  </si>
  <si>
    <t>MPQYTSRDVGDPSQIKKNKQSMADLKLRRLTELNNRLREDLERERIPVSTASKSIIAYCNGTRDYMVPSVWGAVPKGEDPYAPQQSGGCCVVM</t>
  </si>
  <si>
    <t>G protein gamma domain-containing protein</t>
  </si>
  <si>
    <t>Guanine nucleotide-binding protein subunit gamma; Flags: Precursor</t>
  </si>
  <si>
    <t>EV up</t>
  </si>
  <si>
    <t>N</t>
  </si>
  <si>
    <t>n</t>
  </si>
  <si>
    <t xml:space="preserve"> nucl: 15.5, cyto_nucl: 12.833, cyto: 7, cyto_pero: 5.499, pero: 2.5, mito: 1, vacu: 1</t>
  </si>
  <si>
    <t>Cell membrane</t>
  </si>
  <si>
    <t>I1RZ89</t>
  </si>
  <si>
    <t>FGSG_09719</t>
  </si>
  <si>
    <t>MSAPQSEAFKTAVEDSKKLTSKPGPTELLELYSLYKVGNGEDFTKAEKPGMLDLKGKAKYNAWKKVAEDDKLTPEAAQAKYVEHVEKLKKSCGYDANKVPETVGA</t>
  </si>
  <si>
    <t>ACB domain-containing protein</t>
  </si>
  <si>
    <t>Putative acyl-CoA-binding protein; Short=ACBP</t>
  </si>
  <si>
    <t>not sig</t>
  </si>
  <si>
    <t>Unlikely effector</t>
  </si>
  <si>
    <t xml:space="preserve"> mito: 12, cyto: 10, cyto_nucl: 8, nucl: 4, pero: 1</t>
  </si>
  <si>
    <t>Cytoplasm</t>
  </si>
  <si>
    <t>I1RGZ5</t>
  </si>
  <si>
    <t>FGSG_03028</t>
  </si>
  <si>
    <t>MGWFSDDSNPAQAYEQVTQRPHEAEWSHELIGGAAAYEAAKAYEDHVARNGQPDSHAKAKEILAGFVGAFVDREVETRGLDFIDAEKAKRHGRDHVEEQLTVDSWQ</t>
  </si>
  <si>
    <t>WCL up</t>
  </si>
  <si>
    <t>Non-effector</t>
  </si>
  <si>
    <t xml:space="preserve"> cyto: 10, cyto_nucl: 9, nucl: 6, mito: 5, pero: 5, extr: 1</t>
  </si>
  <si>
    <t>Mitochondrion</t>
  </si>
  <si>
    <t>V6QW22</t>
  </si>
  <si>
    <t>FGSG_01238</t>
  </si>
  <si>
    <t>MAADTPAKSGLAVGLNKGHKTTPRVVKPRVSRTKGHLSKRTAFVREVVKEVAGLAPYERRVIELLRNSKDKRARKLAKKRLGTFGRAKAKVDELQRVIAESRRAGH</t>
  </si>
  <si>
    <t>60S ribosomal protein L36</t>
  </si>
  <si>
    <t>TRP36</t>
  </si>
  <si>
    <t xml:space="preserve"> mito: 22, nucl: 3, cyto: 2</t>
  </si>
  <si>
    <t>I1RCG4</t>
  </si>
  <si>
    <t>FGSG_01278</t>
  </si>
  <si>
    <t>MPSEAGHRLYVKGRHLSYQRSRHTTRPATSLIKIEGVDDTNAANFYLGKKVAFVYRAQKEIRGTKIRVIWGKVTRPHGNSGVVRAKFTSPLPTKSFGASVRVMLYPSSI</t>
  </si>
  <si>
    <t>L37A</t>
  </si>
  <si>
    <t xml:space="preserve"> mito: 18, cyto: 8, plas: 1</t>
  </si>
  <si>
    <t>I1S0L3</t>
  </si>
  <si>
    <t>FGSG_10245</t>
  </si>
  <si>
    <t>MAPQKKSKKDANSINSKLALVMKSGKVTLGYKSTLKSLRSGKAKLIIIAGNTPPLRKSELEYYSMLSKAPIHHFSGNNIELGTACGKLFRCSTMAILDAGDSDILSDQQA</t>
  </si>
  <si>
    <t>Ribosomal_L7Ae domain-containing protein</t>
  </si>
  <si>
    <t>60S ribosomal protein L30</t>
  </si>
  <si>
    <t xml:space="preserve"> mito: 19, cyto: 7, plas: 1</t>
  </si>
  <si>
    <t>Q4HZB8</t>
  </si>
  <si>
    <t>FGSG_09690</t>
  </si>
  <si>
    <t>MGVEKTIITQGSGPSPQVGQKVTMEYTGWLQKEDGTKGDQFDTSVGRGDFVVNIGVGQVIKGWDEGVTQMKLGEKATLHISPDYGYGPRGFPGAIPPNSTLIFDVELKKIG</t>
  </si>
  <si>
    <t>FK506-binding protein 1 (FKBP) (EC 5.2.1.8) (FkbA) (Peptidyl-prolyl cis-trans isomerase) (PPIase) (Rapamycin-binding protein)</t>
  </si>
  <si>
    <t>Rapamycin-binding protein</t>
  </si>
  <si>
    <t xml:space="preserve"> cyto: 11.5, cyto_pero: 7, mito: 5, nucl: 3, plas: 3, golg: 3, pero: 1.5</t>
  </si>
  <si>
    <t>I1RNC1</t>
  </si>
  <si>
    <t>FGSG_05493</t>
  </si>
  <si>
    <t>MSHQKNEKDVGDAPKSHRIRITLTSRKVQSLEKVSAELIERARSKGLTIKGPVRLPTKNLKITTRKTPCGEGSKTWDSYELRVHKRLIDLHAPTEVVKSVIVNIEAGVEVEVTIAA</t>
  </si>
  <si>
    <t>Ribosomal_S10 domain-containing protein</t>
  </si>
  <si>
    <t>40S ribosomal protein S20</t>
  </si>
  <si>
    <t xml:space="preserve"> mito: 15, cyto: 7.5, cyto_nucl: 6, nucl: 3.5, plas: 1</t>
  </si>
  <si>
    <t>I1S464</t>
  </si>
  <si>
    <t>FGSG_11628</t>
  </si>
  <si>
    <t>MSTRRAALSLYRRSLKLALDWAVHRHLWRGQALYIRSLFEANRSVTDPRHQRVGSYGLVEGDTRADVVIQALLTETEKLLESWKHPDPYTPPTAPGGSKYERNLPSPVLDPPPHPVNRH</t>
  </si>
  <si>
    <t xml:space="preserve"> mito: 25, nucl: 2</t>
  </si>
  <si>
    <t>I1RBT3</t>
  </si>
  <si>
    <t>FGSG_01023</t>
  </si>
  <si>
    <t>MGNICGKTEPEAFSQPGRVLGTAPPPASGTAPVPKQVGGPPRTLGGGSATAASGSDDPENARRKAAEAAEARAKAASKPGGKLQTQLAAQKKQTRSETLKDASQEQLRAREADQATEARNWS</t>
  </si>
  <si>
    <t xml:space="preserve"> mito: 12, nucl: 7, plas: 3, golg: 3, cyto: 2</t>
  </si>
  <si>
    <t>I1S0Q7</t>
  </si>
  <si>
    <t>FGSG_10293</t>
  </si>
  <si>
    <t>MKYSLAPFILRRPWLARFFKPAATWYVNTAGYRQMGLKYDDLLEEENETAQAALKRLSNRESYERIYRIRRAVQCSYQHKLLPKDQWTTSAADKPYLQPLMEEVAAEKAEKNELDSIAVVRKH</t>
  </si>
  <si>
    <t>Cytochrome b-c1 complex subunit 7</t>
  </si>
  <si>
    <t>Ubiquinol-cytochrome c reductase complex 14 kDa protein</t>
  </si>
  <si>
    <t xml:space="preserve"> mito: 19.5, cyto_mito: 11, nucl: 6, cyto: 1.5</t>
  </si>
  <si>
    <t>I1RBT1</t>
  </si>
  <si>
    <t>FGSG_01021</t>
  </si>
  <si>
    <t>MSSGKVKAGELWNKSKDDLTKQLAELKTELGQLRIQKVASSGSKLNRIHDIRKSIARVLTVINAKQRAQLRLFYKNKKYAPLDLRAKQTRAIRRRLSPDEKSRVLEKTKKRTVHFPQRKFAIKA</t>
  </si>
  <si>
    <t>Large ribosomal subunit protein uL29-A</t>
  </si>
  <si>
    <t xml:space="preserve"> nucl: 23, cyto_nucl: 13.5, mito: 2, cyto: 2</t>
  </si>
  <si>
    <t>I1RAS4</t>
  </si>
  <si>
    <t>FGSG_00609</t>
  </si>
  <si>
    <t>MSSDQQIVFTKNAPAALGPYSQAIKTPHMIYCSGQIPLTPEGELVQGITEQTRQACKNVQAVVEEAGSSLSKVVKTTVFISDMSYFAEINTEYEKWFSHKPARSCVAVKTLPKNVDVEVEVIALP</t>
  </si>
  <si>
    <t>Maintenance of mitochondrial function 1; Flags: Precursor</t>
  </si>
  <si>
    <t xml:space="preserve"> cyto_nucl: 11.5, cyto: 11, nucl: 10, mito: 5, pero: 1</t>
  </si>
  <si>
    <t>I1RW24</t>
  </si>
  <si>
    <t>FGSG_08477</t>
  </si>
  <si>
    <t>MAGNFEEVAKQFVEYYYNTFDSDRKGLNALYRPNSMLTFESASVLGAEAIAEKLVSLPFQQVKHKVATLDAQPSNDQGGVIILITGALLIDEEQNPMNFSQTFQLQRDQAGNYYVYNDLFKLVFG</t>
  </si>
  <si>
    <t>NTF2 domain-containing protein</t>
  </si>
  <si>
    <t>Nuclear transport factor 2; Short=NTF-2</t>
  </si>
  <si>
    <t xml:space="preserve"> cyto_nucl: 14, cyto: 13, nucl: 11, mito: 1, extr: 1, pero: 1 similar to seq NTF2_YEAST of class cyto</t>
  </si>
  <si>
    <t>I1RHF9</t>
  </si>
  <si>
    <t>FGSG_03211</t>
  </si>
  <si>
    <t>MHFTAIITSAVALLASATSAQPTARQAPVAYANVMVVNANDHSQQPVRIPLAQLTTLKYSVTELRLISLSVNVPDIPSPDVKDVVCQRYQDKYGIQFGSTEFTEGKPALISTNPVDFGWVLCYHKRSD</t>
  </si>
  <si>
    <t>CS pos: 20-21. TSA-QP. Pr: 0.5553</t>
  </si>
  <si>
    <t xml:space="preserve"> extr: 17, cyto: 7, mito: 2, pero: 1</t>
  </si>
  <si>
    <t>I1RT03</t>
  </si>
  <si>
    <t>FGSG_07291</t>
  </si>
  <si>
    <t>MVRTSVLHDALNAMNNAEKAGKRQVLIRPSSKVIIKFLTVMQRHGYIGEFEEIDDHRSGKIVVQLNGRLNKVGVISPRYNVRLAELEKWVVKLLPARQFGYVILTTSAGIMDHEEARRKHVSGKIIGFFY</t>
  </si>
  <si>
    <t>Cytoplasmic ribosomal protein 27</t>
  </si>
  <si>
    <t xml:space="preserve"> mito: 16, cyto: 8.5, cyto_nucl: 5.5, nucl: 1.5, plas: 1</t>
  </si>
  <si>
    <t>I1RJV4</t>
  </si>
  <si>
    <t>FGSG_04137</t>
  </si>
  <si>
    <t>MVSAKKHVPIVKKRTKRFERHQHDRFMRVSPSWRKPKGIDSRVRRRFRGTIAMPSIGYGSNKKTRYMAPSGFKAFIVSNKSDLELLLMHNKTHAAEIAHNVSSRKRVDIIARAKQLGVKVTNPKAKVTTEV</t>
  </si>
  <si>
    <t>Cytoplasmic ribosomal protein-63</t>
  </si>
  <si>
    <t xml:space="preserve"> mito: 21, cyto: 5, plas: 1</t>
  </si>
  <si>
    <t>I1RPM4</t>
  </si>
  <si>
    <t>FGSG_05999</t>
  </si>
  <si>
    <t>MKFLKVGRVAIITRGRYAGKKVVIIQPVDNGNKPHPFGHALVAGIERYPSKITRRMSKTRQEKRNKIKPFIKVINYNHLMPTRYTLELEGLKGAVSNDTFKEVSQREDAKKTVKKVLEERYTSGKNRWFFTPLKF</t>
  </si>
  <si>
    <t>60S ribosomal protein L27-A</t>
  </si>
  <si>
    <t xml:space="preserve"> mito: 15, nucl: 7, cyto_nucl: 6.5, cyto: 4, E.R.: 1</t>
  </si>
  <si>
    <t>I1S0F3</t>
  </si>
  <si>
    <t>FGSG_10177</t>
  </si>
  <si>
    <t>MPLSGHCLCKAVTYKVDGEPLVVGYDHCDDCQRQSGSTYSLVAVVKKDKLTINGPVKTYSGTKGSSGNIVHRLFCSECGSPIAHDPDAAPEIIALKAGTLDTEIKKNLKPDTEIWTVGKLPFCQEHLAKPFKHMPE</t>
  </si>
  <si>
    <t>GFA domain-containing protein</t>
  </si>
  <si>
    <t>Uncharacterized lyase C29B12.13</t>
  </si>
  <si>
    <t xml:space="preserve"> cyto: 21.5, cyto_nucl: 13, nucl: 3.5, pero: 1, E.R.: 1</t>
  </si>
  <si>
    <t>Q4HTT2</t>
  </si>
  <si>
    <t>FGSG_11626</t>
  </si>
  <si>
    <t>MAPKAADKKPASKAPATASKAPEKKDAGKKTAASGDKKKRSKSRKETYSSYIYKVLKQVHPDTGISNRAMSILNSFVNDIFERVASEASKLAAYNKKSTISSREIQTSVRLILPGELAKHAVSEGTKAVTKYSSSTK</t>
  </si>
  <si>
    <t>Histone H2B</t>
  </si>
  <si>
    <t xml:space="preserve"> nucl: 26, cyto_nucl: 14.5 similar to seq H2B_NEUCR of class nucl</t>
  </si>
  <si>
    <t>I1S341</t>
  </si>
  <si>
    <t>FGSG_11205</t>
  </si>
  <si>
    <t>MQLTNLFCLASVLTSVSAITVSYDPGYGEAGRAMTAVSCSDGTNGLITRYGWKTQGQIPKFPYIGGAQAIAGWNSPSCGTCWKLTYKGKSINVLAIDHTAAGFNISPAAMNALTNNQAVQLGRVDATATQVAVSNCGLKK</t>
  </si>
  <si>
    <t>Protein SnodProt1; Flags: Precursor</t>
  </si>
  <si>
    <t>CS pos: 18-19. VSA-IT. Pr: 0.8830</t>
  </si>
  <si>
    <t xml:space="preserve"> extr: 25, mito: 2</t>
  </si>
  <si>
    <t>I1RFS2</t>
  </si>
  <si>
    <t>FGSG_02560</t>
  </si>
  <si>
    <t>MRFSVAAASAALLALAEARITGIQVPKEIKAGEAFEAIVVRENYIQSVFDSSIVFGYSANPYPGTIGQVLDSTPLGKAESNKIDNLKVKLTIPESTQKGKGVVSAALLSVYGASGSPTLSEYNVTVTIGDKTSTEYGSSS</t>
  </si>
  <si>
    <t>Secreted effector NIS1; Flags: Precursor</t>
  </si>
  <si>
    <t>CS pos: 18-19. AEA-RI. Pr: 0.8365</t>
  </si>
  <si>
    <t xml:space="preserve"> mito: 10, cyto: 8.5, extr: 8, cyto_nucl: 5</t>
  </si>
  <si>
    <t>I1RJV3</t>
  </si>
  <si>
    <t>FGSG_04136</t>
  </si>
  <si>
    <t>MSSTNSVQCFGKKKTATAVAHCKAGKGLIKVNGRPLQLVQPEILRFKVYEPLLVVGLDKFANVDVRVRVSGGGQVSQVYAIRQAIAKSLIAYYQKFVDEHSKNLLKQALVQFDRTLLVADNRRCEPKKFGGPGARARFQKSYR</t>
  </si>
  <si>
    <t>40S ribosomal protein S16</t>
  </si>
  <si>
    <t xml:space="preserve"> mito: 20, cyto: 5, plas: 1, pero: 1</t>
  </si>
  <si>
    <t>I1RNQ5</t>
  </si>
  <si>
    <t>FGSG_05640</t>
  </si>
  <si>
    <t>MGRVRTKTVKKSAKVIIERYYPRLTLDFETNKRICDEIAIIASKRLRNKIAGYTTHLMKRIQRGPVRGISFKLQEEERERKDQFVPEVSALDFTQNSESGQLDVDTETKDLLKHLGFESIPVNVIPVTQQQIPERGQRYGNRPRRD</t>
  </si>
  <si>
    <t>CRP3</t>
  </si>
  <si>
    <t xml:space="preserve"> mito: 17, cyto: 5, nucl: 4, plas: 1</t>
  </si>
  <si>
    <t>A0A1C3YLB0</t>
  </si>
  <si>
    <t>FGSG_13133P0</t>
  </si>
  <si>
    <t>MSAFIRVARGVRAAPIRPAMQPLVARSAVAHFTTSMPRRSEHAEETFEEFSARFEKEFDGVQDVFELQRNLNNAFAYDLVPAPSVIAAALKAARRVNDFGTAVRIFEGIKTKVENKGQYEQYLEELKPLREELGVPLKEELYPEEK</t>
  </si>
  <si>
    <t>Cytochrome c oxidase polypeptide VI; Flags: Precursor</t>
  </si>
  <si>
    <t xml:space="preserve"> mito: 25, cyto: 2 similar to seq COX6_NEUCR of class mito</t>
  </si>
  <si>
    <t>I1RT04</t>
  </si>
  <si>
    <t>FGSG_07292</t>
  </si>
  <si>
    <t>MSDVEDNTPEVADVVEVSGDAPKGQMSILDALKGVLKLSLMHDGLARGLREASKALDRRQAHMCVLNENCEEEAYKKLVVALCNEHNIPLIQIPDGKQLGEWAGLCVLDREGNARKVVNCSCVVVKDWGEESQERSILLNYFQTEQ</t>
  </si>
  <si>
    <t>40S ribosomal protein S12</t>
  </si>
  <si>
    <t xml:space="preserve"> nucl: 14, cyto_nucl: 11.833, cyto: 7.5, cyto_mito: 5.166, pero: 4, mito: 1.5</t>
  </si>
  <si>
    <t>I1RW99</t>
  </si>
  <si>
    <t>FGSG_08561</t>
  </si>
  <si>
    <t>MGDAVIEGSNWRLVEVGRVVVINGDHPFAGHLATIVEIIDHKRILVDGPSANASLATPRQAVPLNKVLLSSLVVEGLNRGSRTGVVRKLWEKSEIDSKWEQTNWAKKRDQMERRKALTDFERFQVLRLKKQRRFEERKALAKVKASA</t>
  </si>
  <si>
    <t>Ribosomal_L14e domain-containing protein</t>
  </si>
  <si>
    <t>Large ribosomal subunit protein eL14-A</t>
  </si>
  <si>
    <t xml:space="preserve"> cyto: 16, cyto_mito: 11, nucl: 4, mito: 4, pero: 2, E.R.: 1</t>
  </si>
  <si>
    <t>A0A1C3YIS7</t>
  </si>
  <si>
    <t>FGSG_01516P0</t>
  </si>
  <si>
    <t>MTIFAPNETVAKSRYWYFLRGLKKVKKATGEIVSVKVLHEKHPLKVKNFGVWIRYDSRSGTHNMYKEYRELSRTDAVESLYSDMAARHRARFRSIHVLRVVEIEKTEDIKRPYIRQLTQKNLSFPLPHRITKENTQKLFSAKRPSTFA</t>
  </si>
  <si>
    <t>60S ribosomal protein L20</t>
  </si>
  <si>
    <t>Large ribosomal subunit protein eL20-A</t>
  </si>
  <si>
    <t xml:space="preserve"> mito_nucl: 13.166, nucl: 12.5, mito: 12.5, cyto_nucl: 8.333, cyto: 2</t>
  </si>
  <si>
    <t>I1RUG3</t>
  </si>
  <si>
    <t>FGSG_07856</t>
  </si>
  <si>
    <t>MPTRLSKTRKHRGHVSAGKGRVGKHRKHPGGRGLAGGQHHHRTNMDKYHPGYFGKVGMRYFHKQQNHFWKPIINLDKLWSLVPQETRDAYVKGEKKDTVPVLDLLPLGYSKVLGKGRLPEIPLVVRARWVSRLAEEKIKQAGGVVELVA</t>
  </si>
  <si>
    <t>Ribosomal_L18e/L15P domain-containing protein</t>
  </si>
  <si>
    <t>L29</t>
  </si>
  <si>
    <t xml:space="preserve"> mito: 19, cyto: 6, nucl: 1, plas: 1</t>
  </si>
  <si>
    <t>I1RFU8</t>
  </si>
  <si>
    <t>FGSG_02588</t>
  </si>
  <si>
    <t>MAGGVTVRDVDAQKFITAYSAFLKRQGKLPIPGWVDTVKTGPAKELPPQDIDWFYVRAASIARHVYLRKTVGVGRLRKVHGTAKNRGSRPSKHVDASGSVDRKVMQSLEKIGVLEQDEEKGGRRITQAGQRDLDRIAQTTAEAEEEEDDE</t>
  </si>
  <si>
    <t>S16</t>
  </si>
  <si>
    <t xml:space="preserve"> cyto: 14, cyto_nucl: 11.833, cyto_mito: 9.499, nucl: 6.5, mito: 3.5, extr: 1, pero: 1, vacu: 1</t>
  </si>
  <si>
    <t>V6RMW6</t>
  </si>
  <si>
    <t>FGSG_07048</t>
  </si>
  <si>
    <t>MGRLHSKGKGISASALPYSRSSPAWLKTTPEQVVEQISKLARKGATPSQIGVILRDSHGIAQVKHVTGNRILRILKSSGLAPELPEDLYMLIKKAVAVRKHLERNRKDKDSKFRLILIESRIHRLARYYKTVGVLPPTWKYESATASTIVA</t>
  </si>
  <si>
    <t>Ribosomal_S13_N domain-containing protein</t>
  </si>
  <si>
    <t>S15</t>
  </si>
  <si>
    <t>I1RA70</t>
  </si>
  <si>
    <t>FGSG_00395</t>
  </si>
  <si>
    <t>MADEYDAEQAAELKRKRAFRKFSYRGIDLDQLLDLSSDQLRDVVHARARRRINRGLKRRPMGLIKKLRKAKQEAQPNEKPDLVKTHLRDMIVVPEMIGSVIGIYSGKEFNQVEIKPEMVGHYLAEFSISYKPVKHGRPGIGATHSSRFIPLK</t>
  </si>
  <si>
    <t>S12</t>
  </si>
  <si>
    <t xml:space="preserve"> mito: 14, nucl: 7, cyto: 5, plas: 1</t>
  </si>
  <si>
    <t>Q4I963</t>
  </si>
  <si>
    <t>FGSG_06245</t>
  </si>
  <si>
    <t>MSQSGATVSQDCITAFNDLKLNKKYKFIVYKLSDDYKEIVIDKASESRDWEDFRETLVNATAKSRTGAVGKGPRYAVYDFEYNLASGDGIRNKITFIAWSPDDAGIQPKMIYASSKEALKRSLTGIATELQANDTDDIEYDSILKTVSKGLAA</t>
  </si>
  <si>
    <t>Cofilin (Actin-depolymerizing factor 1)</t>
  </si>
  <si>
    <t>Actin-depolymerizing factor 1</t>
  </si>
  <si>
    <t xml:space="preserve"> cyto: 20.5, cyto_nucl: 12.5, nucl: 3.5, mito: 2, cysk: 1</t>
  </si>
  <si>
    <t>I1S2E9</t>
  </si>
  <si>
    <t>FGSG_10941</t>
  </si>
  <si>
    <t>MQIFVKTLTGKTITLEVESSDTIDNVKSKIQDKEGIPPDQQRLIFAGKQLEDGRTLSDYNIQKESTLHLVLRLRGGMAKKRKKKVYTTPKKIKHKRKKTKLAVLKYYKVDSDGKIERLRRECPSDTCGAGVFMAAMQDRQYCGRCHLTYVFDKQ</t>
  </si>
  <si>
    <t>Ubiquitin-like domain-containing protein</t>
  </si>
  <si>
    <t>S37; Flags: Precursor</t>
  </si>
  <si>
    <t xml:space="preserve"> nucl: 17, cyto_nucl: 16, cyto: 7, mito: 3</t>
  </si>
  <si>
    <t>I1RRY9</t>
  </si>
  <si>
    <t>FGSG_06893</t>
  </si>
  <si>
    <t>MSLVSGEKSNFQFILRLLNTNVDGKQKVMYALTKIKGVGRRYSNLVCKKADVDLNKRAGELTSEELERIVTILQNPTQYKIPTWFINRQRDIVDGKDSHILANGVDSKLREDLERLKKIRAHRGLRHYWGLRVRGQHTKTTGRRGRTVGVSKKKGG</t>
  </si>
  <si>
    <t>40S ribosomal protein S18-A</t>
  </si>
  <si>
    <t xml:space="preserve"> mito: 18, cyto: 7, nucl: 1, plas: 1 similar to seq RS18_SCHPO of class cyto</t>
  </si>
  <si>
    <t>A0A098DB19</t>
  </si>
  <si>
    <t>FGRRES_09866</t>
  </si>
  <si>
    <t>MVKLYRFLARRTDASFNKVVLRRLFTSKINRPPVSLSRIVANINKEGEKRTVVVVGTITDDNRLLECPKVTVAALRFTATARARILAAGGEAITLDQLALRAPTGSNTLILRGPKNAREAVKHFGFGPHSHKKPHVESKGRKFERARGRRRSRGFKV</t>
  </si>
  <si>
    <t>60S ribosomal protein L18-B</t>
  </si>
  <si>
    <t xml:space="preserve"> mito: 20, cyto: 6, plas: 1</t>
  </si>
  <si>
    <t>I1S1J8</t>
  </si>
  <si>
    <t>FGSG_10603</t>
  </si>
  <si>
    <t>MPSPKNTCFILLSFLAHSAVATPSGRTPERSLQDIDTVVYIRSDDSGFYKSQDMTQAIKVKQAALPLHKRSSAKVEACFSPQCTNCRVIYDGSLSSNSPCVQAVNTACLIVSNLNDAKIQAWNKAQCNGNKSTFRGCGARTNFAAPGTNSIGVHIGCS</t>
  </si>
  <si>
    <t>CS pos: 21-22. AVA-TP. Pr: 0.8155</t>
  </si>
  <si>
    <t xml:space="preserve"> extr: 16, mito: 6.5, cyto_mito: 5, cyto: 2.5, nucl: 2</t>
  </si>
  <si>
    <t>I1RAQ3</t>
  </si>
  <si>
    <t>FGSG_00588</t>
  </si>
  <si>
    <t>MKLSVFTSVLLAGLVAAQQEKLPKCAQPCVDQYTTGGGVAGCGQLDIKCICSNKNFLSGIACCLEKECDAQGKETAVKYAKQICATAGVTDLPDDVTCDKSAASSGTASGTATGATTPTSSDSTNTASATGGSSTVEPNAGAREGAAGFIGVGMAMLLAL</t>
  </si>
  <si>
    <t>CFEM domain-containing protein</t>
  </si>
  <si>
    <t>GPI anchored CFEM domain protein C; Flags: Precursor</t>
  </si>
  <si>
    <t>CS pos: 17-18. VAA-QQ. Pr: 0.7812</t>
  </si>
  <si>
    <t xml:space="preserve"> extr: 26</t>
  </si>
  <si>
    <t>V6RIV9</t>
  </si>
  <si>
    <t>FGSG_08895</t>
  </si>
  <si>
    <t>MGHSYGKRAGTRYAFSRDFRKKGMIALNTYLRQYRVGDIVDIKANGAVQKGMPFKVYHGKTGVIYNVTKSAVGVIIYKQVKHRYIEKRINVRIEHISQSRSREDFLKRVKANAEAKREAKATGTVVQVKRQPLGPRGAHTLSLSENPPMTVTPLAYETTI</t>
  </si>
  <si>
    <t>60S ribosomal protein L21-A</t>
  </si>
  <si>
    <t xml:space="preserve"> mito: 12, nucl: 9, cyto: 6</t>
  </si>
  <si>
    <t>I1S0H8</t>
  </si>
  <si>
    <t>FGSG_10206</t>
  </si>
  <si>
    <t>MKSFSLITLFCTLVTAAVIPRDTVFDGHCCFTLHDVANDAAVQENSNGNLLLNAGSTSGFFCIDLSNSQNILRDRSFNACFLNPSGEVKCVDPTPGFESWTLKKSGSNTLLHRDGATAFNSCSKTSTSSKGTVLFGDKHTGASTCKKTTLKVKNLKGTCKNF</t>
  </si>
  <si>
    <t>CS pos: 16-17. VTA-AV. Pr: 0.4934</t>
  </si>
  <si>
    <t xml:space="preserve"> extr: 24, golg: 3</t>
  </si>
  <si>
    <t>A0A0E0SAF9</t>
  </si>
  <si>
    <t>FGRRES_15003</t>
  </si>
  <si>
    <t>MKFATAFIGLVASATYAAAATVTFKTLDDKERTIIFTPDPGFSGPESVTVGGGKDVTVTFPDKYIGNFYAVQKGQEDKPGMLGEVTFGGWNGKTYFDVSAIVDPNDKDNVKQMWPASSNTPMSGCETFPCDNCYWLPDDIQTKVTEEVDLITTLGSGASPYQA</t>
  </si>
  <si>
    <t>CS pos: 19-20. AAA-AT. Pr: 0.6076</t>
  </si>
  <si>
    <t xml:space="preserve"> extr: 19, mito: 5, nucl: 1, pero: 1, vacu: 1</t>
  </si>
  <si>
    <t>I1RK25</t>
  </si>
  <si>
    <t>FGSG_04213</t>
  </si>
  <si>
    <t>MQFLSLVLMATSTLAIPAKLPSKAPAPTCMEKGTKVSEWKLTDFVYNVQKSTNTATVEFDLHNAALDYTANCYGKSVSKKALFDGKTDYTCKVPNGADSATFKYNHKKGVISIFQHWACVQEGGWFEAIGNRTSTETKSNCHSTTKSETCTKASFTVPVLEMRAVL</t>
  </si>
  <si>
    <t>AltA1 domain-containing protein</t>
  </si>
  <si>
    <t>CS pos: 15-16. TLA-IP. Pr: 0.5280</t>
  </si>
  <si>
    <t xml:space="preserve"> extr: 14, mito: 11, vacu: 2</t>
  </si>
  <si>
    <t>I1RBH9</t>
  </si>
  <si>
    <t>FGSG_00904</t>
  </si>
  <si>
    <t>MTSETVAPDNSTISSPPAKRVKTTTMEAPPTLQIKKLSEKGRLPTRGSEFAAGYDIYSAHDTTIPARGKALVDTDISMAVPAGTYGRIAPRSGLASKHFIDTGAGVIDADYRGQVKVLLFNHNDSDFQIKEGDRIAQLILERIYTPEVVEVQELEESVRGAGGFGSTG</t>
  </si>
  <si>
    <t>dUTPase domain-containing protein</t>
  </si>
  <si>
    <t>dUTP pyrophosphatase</t>
  </si>
  <si>
    <t xml:space="preserve"> cyto_nucl: 14, nucl: 11.5, cyto: 11.5, mito: 4</t>
  </si>
  <si>
    <t>I1S2I0</t>
  </si>
  <si>
    <t>FGSG_10974</t>
  </si>
  <si>
    <t>MSYTLYDAAILHTKEALQSLSAILKKASTHANASSFPEAKLAPDMLDLNFQVFFMTDLSQKLVARTTGVEPLTLSRDDCTNFEQYQARIAQVLEIVEKADKATVDKRADEIVTIGLGPGKSADMKSRDFVQGFAIPNIFFHLTTAYAILRKEGVEIGKQDFLGPFIGQYLQ</t>
  </si>
  <si>
    <t xml:space="preserve"> cyto: 16.5, cyto_nucl: 13.5, nucl: 5.5, mito: 2, plas: 1, extr: 1, pero: 1</t>
  </si>
  <si>
    <t>I1RYT8</t>
  </si>
  <si>
    <t>FGSG_09547</t>
  </si>
  <si>
    <t>MSTRRPQFSQQVLIDTTPLPSDIPAVKEVGASSAPLLSASFFIGARCRDYNDDYMQCKNENPGRGEFECLKEGRRVTRCATSVIKDINTHCLAEFRKHWECLDDRNHQLWQCRPAEWKLNKCVFDNMKLEKKIPDQPTNSTPVHLRPVQTFADVRIGPGDGKPFVPAQEDA</t>
  </si>
  <si>
    <t>NADH-ubiquinone oxidoreductase</t>
  </si>
  <si>
    <t>NADH-ubiquinone oxidoreductase 20.8 kDa subunit</t>
  </si>
  <si>
    <t xml:space="preserve"> nucl: 8.5, mito: 8, cyto_nucl: 6.5, pero: 4, cyto: 3.5, plas: 1, extr: 1, vacu: 1 similar to seq NUPM_NEUCR of class mito</t>
  </si>
  <si>
    <t>I1RBY4</t>
  </si>
  <si>
    <t>FGSG_01081</t>
  </si>
  <si>
    <t>MASEKANNPMRELKIQKLVLNISVGESGDRLTRAAKVLEQLSGQTPVYSKARYTVRTFGIRRNEKIAVHVTVRGPKAEEILERGLKVKEYELRKRNFSETGNFGFGISEHIDLGIKYDPSIGIYGMDFYCCMTRPGERVTRRRRTKSKIGASHRIKREETVKWFKSRFDGIVR</t>
  </si>
  <si>
    <t>60S ribosomal protein L11</t>
  </si>
  <si>
    <t xml:space="preserve"> mito: 17, cyto: 7, nucl: 1, plas: 1, E.R.: 1</t>
  </si>
  <si>
    <t>I1RVR8</t>
  </si>
  <si>
    <t>FGSG_08359</t>
  </si>
  <si>
    <t>MTEPLSKVDSAVQGLSSSPPKEEKKTRRQSSAAAPGVYNINDLEAEGIELELAPETQKTGWKINKSSSTVEDAAILKLHLTKPPVKRIALHFPLGLEVQARNLKGVTIKDALDAIHKAYKKRSDDELDKPYLAGFEWDKEESWTQLIVHTQAQPTATTLDGPSGGGGGKKKKNKKNEE</t>
  </si>
  <si>
    <t xml:space="preserve"> cyto: 9.5, cyto_nucl: 8.833, mito: 8.5, mito_nucl: 8.333, nucl: 7, pero: 1, cysk: 1</t>
  </si>
  <si>
    <t>I1RUT3</t>
  </si>
  <si>
    <t>FGSG_07988</t>
  </si>
  <si>
    <t>MHFTTFLTTVVAAGMASATTYNAAAVSSNKNINGSALQASKSGFALKLKNQGAACDRGLKENQVTFSLNKDGELNLYTFQNSQVAYVDRSGMGQGKLGYATIADKGLVIPKNGETKGWKVAANGDLTFDGKGLIACPYDGSYSLWVSAGVNNPGGNKDCQAVTIRAKKDDKAVACQYSV</t>
  </si>
  <si>
    <t>Phialide development protein A; Flags: Precursor</t>
  </si>
  <si>
    <t>CS pos: 18-19. ASA-TT. Pr: 0.6496</t>
  </si>
  <si>
    <t xml:space="preserve"> extr: 22, mito: 2, cyto: 2, vacu: 1</t>
  </si>
  <si>
    <t>I1RYX4</t>
  </si>
  <si>
    <t>FGSG_09586</t>
  </si>
  <si>
    <t>MRFSTVTACLTACLAPAAALSVLNGKAPELTISDDLKIPGDSPLEFCPGDHAADLIKIDRVDLAPNPPKAGQELLIKAKGSVKQKIEEGAYVLLTVKYGLIRLISTKADLCEQIGNVDLKCPVEKGEVEVVKTVDLPAEIPSGKYTVLADVFTADDVQITCLTATVAFSRSSKGFFGSDL</t>
  </si>
  <si>
    <t>ML domain-containing protein</t>
  </si>
  <si>
    <t>Phosphatidylglycerol/phosphatidylinositol transfer protein; Short=PG/PI-TP; Flags: Precursor</t>
  </si>
  <si>
    <t>CS pos: 19-20. AAA-LS. Pr: 0.7073</t>
  </si>
  <si>
    <t xml:space="preserve"> extr: 20, cyto: 3, E.R.: 2, golg: 1, vacu: 1</t>
  </si>
  <si>
    <t>A0A1C3YHX8</t>
  </si>
  <si>
    <t>FGSG_00671P0</t>
  </si>
  <si>
    <t>MARTVADSRETTATGLPTITATELTVQSERAFQKQPHIFQNSKTKTKSTRPGKGGRRWYKDVGLGFRTPKTAIEGSYIDKKCPFTGLVSIRGRILTGTVVSTKMHRTIIIRREYLHFIQKYSRYEKRHKNVAAHVSPAFRVQEGDQVTVGQCRPLSKTVRFNVLRVLPRTGKSVKKFSKF</t>
  </si>
  <si>
    <t>Ribosomal_S17_N domain-containing protein</t>
  </si>
  <si>
    <t>YS12</t>
  </si>
  <si>
    <t xml:space="preserve"> mito: 13, cyto: 7.5, pero: 5, cyto_nucl: 4.5, plas: 1</t>
  </si>
  <si>
    <t>I1RBS4</t>
  </si>
  <si>
    <t>FGSG_01014</t>
  </si>
  <si>
    <t>MGLAFSKLFDRLWGKKEMRILMVGLDAAGKTTILYKLKLGEIVTTIPTIGFNVETVEYKNIQFTVWDVGGQDKIRPLWRHYFQNTQGIIFVVDSNDRDRIVEAREELQRMLNEDELRDAILLVFANKQDLPNAMNAAEITDKLGLHSLRQRAWYIQSTCATSGDGLYEGLEWLANTLRKAGHQ</t>
  </si>
  <si>
    <t>ADP-ribosylation factor</t>
  </si>
  <si>
    <t xml:space="preserve"> mito: 10, nucl: 6, plas: 3, pero: 3, golg: 3, cyto: 2</t>
  </si>
  <si>
    <t>Golgi apparatus</t>
  </si>
  <si>
    <t>I1REI8</t>
  </si>
  <si>
    <t>FGSG_02077</t>
  </si>
  <si>
    <t>MKYSVAFVALAAVAAQAQSLADVPKCAIPCLDKAIASETSCDKTDLACVCKGFSAVRSKATSCVIDECGTDVAINEVLPATENLCKNPPKESEAKSTAEEEKPTTTAAATSTLVVVTTSAEVVETTAAATTTVAPIIPTTAAEEPATSTPAAATPTKGPEQANGAAGLKGLGALAMAAFAALAL</t>
  </si>
  <si>
    <t>GPI-anchored CFEM domain protein ARB_02741; Flags: Precursor</t>
  </si>
  <si>
    <t>CS pos: 17-18. AQA-QS. Pr: 0.4639</t>
  </si>
  <si>
    <t xml:space="preserve"> extr: 17, cyto: 4, E.R.: 3, mito: 2, plas: 1</t>
  </si>
  <si>
    <t>I1RE01</t>
  </si>
  <si>
    <t>FGSG_01871</t>
  </si>
  <si>
    <t>MVRYAATEIQPAKSARARGAYLRVSFKNTRETAQAINGWKLQRAVTFLENVKEHKEAVPMRRYAGSTGRTAQGKQFGVSKARWPIKSAEFLLGLLKNAEANADAKGLDTGALVVKHIQVNQAPKQRRRTYRAHGRINPYMSNPCHIELILTEAEEVVQKSDAVAEREHLSSRQRGARLRKAITSA</t>
  </si>
  <si>
    <t>60S ribosomal protein L17</t>
  </si>
  <si>
    <t>I1RXE6</t>
  </si>
  <si>
    <t>FGSG_09012</t>
  </si>
  <si>
    <t>MLAQRVGVNALRSGAAKPFFAQNISKSALAAGISTSSPTRATGSVKVSQEDGHQILVNQRLNRPVSPHLAIYKLEQTWFGSSAWNRITGCTLSATLYGFSIAYLAAPVVGLHLESLSIASFVAGLPLAVKGGLKFTLGFPFVYHAISGVKHLLYDAGKGFAKSTIIQADKYVWAASVLGAIGLVAFL</t>
  </si>
  <si>
    <t>Succinate dehydrogenase cytochrome B subunit, mitochondrial; Flags: Precursor</t>
  </si>
  <si>
    <t xml:space="preserve"> extr: 16, mito: 7, cyto: 3, golg: 1</t>
  </si>
  <si>
    <t>I1RRC8</t>
  </si>
  <si>
    <t>FGSG_06646</t>
  </si>
  <si>
    <t>MWIVNWFYDVLSSLGLLNKHAKLLFLGLDNAGKTTLLHMLKNDRVAILQPTLHPTSEELAIGNVRFTTFDLGGHQQARRIWRDYFPEVNGVVFLIDAKDHERFGEAKAELDALLSMEELSKVPFVILGNKIDHPDAVSEDEMRHQLGLYQTTGKGKVQLEGIRPIELFMCSVVMRQGYGDGIRWLSQYV</t>
  </si>
  <si>
    <t>Small COPII coat GTPase sar1</t>
  </si>
  <si>
    <t xml:space="preserve"> cysk: 12, cyto: 6, cyto_nucl: 5.333, cyto_pero: 4.833, nucl: 3.5, pero: 2.5, plas: 2, mito: 1</t>
  </si>
  <si>
    <t>Endoplasmic reticulum</t>
  </si>
  <si>
    <t>I1RX46</t>
  </si>
  <si>
    <t>FGSG_08896</t>
  </si>
  <si>
    <t>MPPRAHSKTSRVPRRPFESARLDSELKLVGEYGLRNKREVWRVGLTLSKIRRAARQLLTLDEKDPKRLFEGNALIRRLVRVGVLDESRMKLDYVLALKIEDFLERRLQTCVWKLGLAKSIHHARVLIRQRHIRVGKQIVNVPSFIVRLDSQKHIDFALTSPFGGGRPGRVRRKKAKAAEGGEGGEDEEDEE</t>
  </si>
  <si>
    <t>S4 RNA-binding domain-containing protein</t>
  </si>
  <si>
    <t>S7</t>
  </si>
  <si>
    <t xml:space="preserve"> mito: 15, nucl: 8, cyto: 4</t>
  </si>
  <si>
    <t>I1RIM4</t>
  </si>
  <si>
    <t>FGSG_03662</t>
  </si>
  <si>
    <t>MQFKTLLVAAGVASAAPKDTTPKNFEFQGLALRSASPIHFNYLQASQESFELKLKDQKASCYSSKDKPQEATFQLYGDELWLYSVGNPRQQVYVDFSGMGQGKFGYTTGAQPAPKNASRKGWKVDKDGMLTCDGASFVACPMGDNLEKTSWSVWVYNSINNPGGNKNCLPFSVKAVKVEKPIPCSYSAIQPKA</t>
  </si>
  <si>
    <t>Phialide development protein A; AltName: Allergen=Asp f 34; Flags: Precursor</t>
  </si>
  <si>
    <t>CS pos: 15-16. ASA-AP. Pr: 0.7301</t>
  </si>
  <si>
    <t xml:space="preserve"> extr: 23, nucl: 1, mito: 1, cyto: 1, vacu: 1</t>
  </si>
  <si>
    <t>V6R476</t>
  </si>
  <si>
    <t>FGSG_04400</t>
  </si>
  <si>
    <t>MAEIRRKLVIVGDGACGKTCLLIVFSKGTFPEVYVPTVFENYVADVEVDGKHVELALWDTAGQEDYDRLRPLSYPDSHVILICFAVDSPDSLDNVQEKWISEVLHFCQGLPIILVGCKKDLRYDQKIIEELRKTSQKPVSPEEGEEIRKKISAYKYLECSAKTNEGVREVFEHATRAALLSRSTRSKSHKKCLVL</t>
  </si>
  <si>
    <t>Rho1 protein homolog; Flags: Precursor</t>
  </si>
  <si>
    <t xml:space="preserve"> cyto_mito: 11.333, cyto: 11, mito: 10.5, cyto_nucl: 7.833, nucl: 3.5, extr: 1, E.R.: 1</t>
  </si>
  <si>
    <t>I1RN81</t>
  </si>
  <si>
    <t>FGSG_05447</t>
  </si>
  <si>
    <t>MAVVATIKCVVVGDGAVGKTCLLISYTTNKFPSEYVPTVFDNYAVTVMIGDEPYTLGLFDTAGQEDYDRLRPLSYPQTDVFLVCFSVTSPASFENVREKWFPEVRHHCPGVPCLIVGTQVDLRDDPSVREKLSKQKMQPVRREDGERMAKDLGAVKYVECSALTQYKLKDVFDEAIVAALEPPAPKKKSHKCLVL</t>
  </si>
  <si>
    <t>CDC42Sp; Flags: Precursor</t>
  </si>
  <si>
    <t xml:space="preserve"> cyto: 21.5, cyto_nucl: 14, nucl: 5.5</t>
  </si>
  <si>
    <t>I1RYC0</t>
  </si>
  <si>
    <t>FGSG_09365</t>
  </si>
  <si>
    <t>MAAVQLQAAPRKVGVFQNLIASQTETLVLKEKVMSLTGDSFDIKLANGQPILKVEGKVMSISGRKKVFDMHGNHLFSIVKEHLHIHATYAVEDAQGAKIMEVKNSFKLMGSKATATFTSSDGTAEILEMKGNWFDYAADIFDKSTNTVVARIDRKILSGRDMIFGQQTYALMVAPGVDMALMAALCICMDEKNNEK</t>
  </si>
  <si>
    <t xml:space="preserve"> cyto: 10, mito: 6, extr: 4, E.R.: 4, plas: 1, pero: 1, golg: 1</t>
  </si>
  <si>
    <t>I1RC61</t>
  </si>
  <si>
    <t>FGSG_01164</t>
  </si>
  <si>
    <t>MSLKGPSPQHHDGSGLRIGIVHARWNSTIIDPLVTGAKEKLLAAGVKESNIVIQSCPGSWELPIAVQRLFSASQIQGTSTGGPSAGDLLASSTTDLTSLSAPSGAFDAIIAVGVLIKGETMHFEYIAESTCQGLMRVQLDTGVPVILGVLTVLTEDQAKARAGVDGKGHNHGEDWGMAAVEMGVKRKEWSNGTIDG</t>
  </si>
  <si>
    <t>6,7-dimethyl-8-ribityllumazine synthase (DMRL synthase) (EC 2.5.1.78)</t>
  </si>
  <si>
    <t>6,7-dimethyl-8-ribityllumazine synthase; Short=DMRL synthase; Short=LS; Short=Lumazine synthase</t>
  </si>
  <si>
    <t xml:space="preserve"> cyto: 18, cyto_nucl: 10.5, mito: 7, extr: 1</t>
  </si>
  <si>
    <t>I1RQP7</t>
  </si>
  <si>
    <t>FGSG_06394</t>
  </si>
  <si>
    <t>MKLHYIGVLRNESQPAHEIVAEKELSSYSRFTRNNYGEFMTLFAKTVAERTRPGQRQDVEEQDYTFHAYGRTEGVCGIIISDHQYPALVAHQLLSKVVDEFLSKNPRSSWATGTPTLAMPELKEYLTKYQDPQQADSILKIQKELDETKIVLHKTIESVLQRGEKIDDLVAKSDGLSAQSKMFYQQAKKQNSCCILM</t>
  </si>
  <si>
    <t>Synaptobrevin homolog ykt6; Flags: Precursor</t>
  </si>
  <si>
    <t xml:space="preserve"> nucl: 19, cyto_nucl: 13.333, mito_nucl: 10.333, cyto: 6.5, golg: 1</t>
  </si>
  <si>
    <t>I1RIE9</t>
  </si>
  <si>
    <t>FGSG_03581</t>
  </si>
  <si>
    <t>MPSLINTFAALASLLAISSAAPTIVPRATECPSTGKARLQPSALYNIFPSAPNVAKKTSGFHVETYNNASQVEQLLVFKDLPADAKDCSIGWAQGERPERTFIVKGGDALTEIKQLSGFPDTKSITYETAKKFETADKTAGAADFTNWDDLPAQGHIIGAIDCKSSIYLKAALRNPDGNTKVYLEQNSKNGLYIEYSC</t>
  </si>
  <si>
    <t>CS pos: 20-21. SSA-AP. Pr: 0.6998</t>
  </si>
  <si>
    <t xml:space="preserve"> extr: 14, cyto: 6, mito: 2, vacu: 2, nucl: 1, pero: 1, E.R.: 1</t>
  </si>
  <si>
    <t>I1RY02</t>
  </si>
  <si>
    <t>FGSG_09230</t>
  </si>
  <si>
    <t>MPGIPLHALDNFKAKLKAAFKKKENKQEAKPAEQKPTETTPADATPATTEPTKTEAAPPAPATAPAPAAPAAEPAKPETEVKPEAPAPTTEPAKTEEAAPAPATEPAKPEAAPATELPAPVPEPAKTEPAPAVELPAAPAAPTAPVVELPAAPAAAPAPADTTPAAPTAPTELPAEAPKEEEKKDTPAAPAPAPVASA</t>
  </si>
  <si>
    <t xml:space="preserve"> mito: 18, nucl: 6, cyto_nucl: 5.5, cyto: 3</t>
  </si>
  <si>
    <t>V6RB81</t>
  </si>
  <si>
    <t>FGSG_05282</t>
  </si>
  <si>
    <t>MASHDDDTMPEETQGYKLSQPKQSLAEYQQMDAGDESLQRYKESLGLGGGTDISDPNDPRVCIILSLTMDSPGRPPVTIDLSTPGSETTLKDKPFNIKEGAKFTMSAKFKVQHEILSGLHYVQVVKRKGIRVSKDSEMIGSYAPSTDKQPTYIKKFQEEEAPSGMLARGHYNAISSFVDDDKKKHLEFEWSFDIAKDW</t>
  </si>
  <si>
    <t>Rho GDP-dissociation inhibitor; Short=Rho GDI</t>
  </si>
  <si>
    <t xml:space="preserve"> nucl: 17.5, cyto_nucl: 13.333, cyto: 8, cyto_pero: 4.833, golg: 1</t>
  </si>
  <si>
    <t>I1RJI2</t>
  </si>
  <si>
    <t>FGSG_04003</t>
  </si>
  <si>
    <t>METPFTVKAQPGTDVWKQPPSTDVFTAPFRPHSIAPLKHFISATITFRTTYVHQYDQACLLLTFTKPGAPRKWIKTGIELYNEHPRYSTVTCDSWADWSVEAVGPNDEAGVMSGEKSVTIKAMKVEDALGVCLWVYRVDENGEKTPLRQTNWVYGDEGGEGWELEVSAAVARPDPHKNIKDDLEATFDKLDVEWEKPTA</t>
  </si>
  <si>
    <t>Uncharacterized protein AN7484</t>
  </si>
  <si>
    <t xml:space="preserve"> cyto: 21, cyto_nucl: 13, nucl: 3, pero: 3</t>
  </si>
  <si>
    <t>V6RR76</t>
  </si>
  <si>
    <t>FGSG_08857</t>
  </si>
  <si>
    <t>MAQPGVQSLKCVVTGDGAVGKTCLLISYTTNAFPGEYIPTVFDNYSASVMVDGKPISLGLWDTAGQEDYDRLRPLSYPQTDVFLICFSIVSPPSFDNVKAKWYPEIDHHAPNIPIILVGTKLDLREDASTLESLRQKRMEPVSYEQALTCAKEIKAYKYLECSALTQRNLKSVFDEAIRAVLNPRPTPSKQKKNKCSIL</t>
  </si>
  <si>
    <t>Suppressor of RHO3 protein 2; Flags: Precursor</t>
  </si>
  <si>
    <t xml:space="preserve"> nucl: 12.5, cyto_nucl: 11.666, mito_nucl: 9.999, cyto: 8.5, cyto_mito: 7.999, mito: 6</t>
  </si>
  <si>
    <t>I1RBS6</t>
  </si>
  <si>
    <t>FGSG_01016</t>
  </si>
  <si>
    <t>MSAKPTSKTFGKSTREVPASTEKAKKWYPAGDDAENKKVRKAVRSWTPRSSLQPGTVLILLAGRFRGKRVILLKSLDQGVLLVTGPFKINGVPLRRVNSRYVIATSYKVDISGLDESKIEEISQPKYFTAEKAKEKAGEEAFFKQGEKPQKKEVNSSRAADQKAIDKALIANIKKVDMLASYLSSSFSLRKGDKPHEMAW</t>
  </si>
  <si>
    <t>60S ribosomal protein L6</t>
  </si>
  <si>
    <t>YL16</t>
  </si>
  <si>
    <t xml:space="preserve"> nucl: 11, mito: 11, cyto: 5</t>
  </si>
  <si>
    <t>A0A1C3YJR5</t>
  </si>
  <si>
    <t>FGRAMPH1_01T08385</t>
  </si>
  <si>
    <t>MKLRTGQLLTLTFLLHGTCSGFVMRDTEEVSIYYPDATFQYELEDFEVANGTDSSLQERTNVRICEYVSVQHLANCVTIVAGLQAIGIALGNAAKSLSNSNSCATVSGTAGNGKVKYRYYATGRHCDTTAEASTIAGAIEHHLKNVSGGKLCRTECLDLTHGGTWNGYLLVGPASKFESDMYCGPKLPFTSCDSGGKGDLH</t>
  </si>
  <si>
    <t>CS pos: 21-22. CSG-FV. Pr: 0.8258</t>
  </si>
  <si>
    <t xml:space="preserve"> extr: 21, mito: 2, E.R.: 2, cyto: 1, plas: 1</t>
  </si>
  <si>
    <t>I1S287</t>
  </si>
  <si>
    <t>FGSG_10873</t>
  </si>
  <si>
    <t>MNPEYDYLFKLLLIGDSGVGKSCLLLRFADDTYTESYISTIGVDFKIRTIELDGKTVKLQIWDTAGQERFRTITSSYYRGAHGICVVYDVTDMDSFNNVKQWLQEIDRYATEGVNKLLVGNKSDMSDKKVVEYSVAKEFADSLGIPFLETSAKNASNVEQAFLTMARQIKERMGTTTANNTKPSVQVGQGQGVGSSSNNSCC</t>
  </si>
  <si>
    <t>GTP-binding protein ypt1</t>
  </si>
  <si>
    <t xml:space="preserve"> cyto_nucl: 11.833, nucl: 11.5, cyto: 7, cyto_mito: 5.665, extr: 3, mito: 2.5, pero: 1, E.R.: 1, cysk: 1</t>
  </si>
  <si>
    <t>I1REK8</t>
  </si>
  <si>
    <t>FGSG_02099</t>
  </si>
  <si>
    <t>MSSFEQVVVIDGKGHLLGRLASIVAKQLLSGQKIVIVRCEALNISGEFFRAKLKYHAHLRKITRYNPTRGGPFHFRAPSRIFYKAVRGMIPHKTARGAAALERLKVFEGVPPPYDKTKKVVVPQALRVLRLQPGRKFCTVGRLSHEVGWKYQDVVARLEERRKAKGAAYYERKKIAARQLADAKKNATVKEETSKALANYGY</t>
  </si>
  <si>
    <t>Cytoplasmic ribosomal protein 46</t>
  </si>
  <si>
    <t xml:space="preserve"> cyto: 12, mito: 10, nucl: 3, extr: 1, pero: 1</t>
  </si>
  <si>
    <t>I1RQ70</t>
  </si>
  <si>
    <t>FGSG_06209</t>
  </si>
  <si>
    <t>MSSNRNYDFLIKLLLIGDSGVGKSCCLLRFSEDSFTPSFITTIGIDFKIRTIELDGKRVKLQIWDTAGQERFRTITTAYYRGAMGILLVYDVTDERSFNNIRTWFQNVEQHATEGVNKILIGNKCDWEEKRVVSTEQGQALADELGIPFLEVSAKSNINIDKAFYSLAADIKKRLIDNSKNDQPAASGVNVNDKSESGGSKCC</t>
  </si>
  <si>
    <t>SEC4 homolog</t>
  </si>
  <si>
    <t xml:space="preserve"> cyto: 8.5, cyto_mito: 8, mito: 6.5, nucl: 6, extr: 3, vacu: 3</t>
  </si>
  <si>
    <t>I1RBC9</t>
  </si>
  <si>
    <t>FGSG_00845</t>
  </si>
  <si>
    <t>MGALKYVEELQKKKQSDVVAFLLRVRCWELRQLNVIHRASRPSRLDKARRLGYKAKQGYVIYRVRVRRGGRKRPAPKGATYGKPTNQGINQLKYQRSLKATAEERVGRRCANLRVLNSYWINQDSTYKYYEVILVDPQHKAIRIDPRINWIVNPVHKHREARGLTATGKKSRGLNKGHRYNKTKAGRRKTWKRHNTLSLWRYR</t>
  </si>
  <si>
    <t>Ribosomal protein L15</t>
  </si>
  <si>
    <t>60S ribosomal protein L15</t>
  </si>
  <si>
    <t xml:space="preserve"> mito: 13, nucl: 9.5, cyto_nucl: 6.5, cyto: 2.5, plas: 1, pero: 1</t>
  </si>
  <si>
    <t>I1RR73</t>
  </si>
  <si>
    <t>FGSG_06587</t>
  </si>
  <si>
    <t>MSAQALNKIAPNSPSRQNPSELETSIAQALFDLESNTSDLKVALRPLQIVSAREIEVGHGKKAIVIFVPVPSLQGFHRVQQRLTRELEKKFSDRHVLILASRRILPRPKRSARSRNNQKQKRPRSRTLTAVHDAILEDLTFPVEIVGKRVRTKEDGSKLLKVILDEKERGGVDYRLDTYSEVYRRLTGRNVNFEFPQSGPADY</t>
  </si>
  <si>
    <t>40S ribosomal protein S7</t>
  </si>
  <si>
    <t>Cytoplasmic ribosomal protein 15</t>
  </si>
  <si>
    <t xml:space="preserve"> nucl: 15.5, mito_nucl: 13.166, cyto_nucl: 9.833, mito: 9.5, cyto: 2</t>
  </si>
  <si>
    <t>A0A098DGL9</t>
  </si>
  <si>
    <t>FGRRES_02913</t>
  </si>
  <si>
    <t>MSVWFISNEEVRYNFMMSFKTIALSCLAMAPWGVYGGACKPRTTDTTIILSSMTTVSSEASQATEPTSTLPSDIQTTISSEAPSTTTSSAPCPAWTPITPYPADKICAKPVSYDHSTNNPYYLKSELRQNINECAKFCGDTEDCVSFYAENYQPGTGAPIFKICFLFKGYEEEIGFSEGQSDNRAFWEQGCFQCVRNTVEPTAP</t>
  </si>
  <si>
    <t xml:space="preserve"> extr: 10, nucl: 7, cyto: 5, mito: 3, pero: 1, E.R.: 1</t>
  </si>
  <si>
    <t>I1RCS6</t>
  </si>
  <si>
    <t>FGSG_01403</t>
  </si>
  <si>
    <t>MAPKIAIVYYSMYGHIKQLAEAEKAGIEKAGGTADLFQVPETLPEEVLAKMHAPPKATDVPTLNDPSILESYDAFLLGIPTRYGNFPAQWKAFWDQTGKQWASGGFWGKMAGIFVSTASQGGGQETTAQNAISTLTHHGIIYVPFGYAKAFGTLTDLSEVRGGSAWGAGTFAGADGSRQPSAKELELAQVQGEHFYQTVAKFTG</t>
  </si>
  <si>
    <t>Flavodoxin-like domain-containing protein</t>
  </si>
  <si>
    <t>Allergen Alt a VII; AltName: Allergen=Alt a 7</t>
  </si>
  <si>
    <t xml:space="preserve"> mito: 10, cyto: 10, extr: 6, nucl: 1</t>
  </si>
  <si>
    <t>A0A1C3YI28</t>
  </si>
  <si>
    <t>FGSG_01236P0</t>
  </si>
  <si>
    <t>MSSPFSINGGACVAMVGKDCVAIACDLRLGLQALTVSNDFPKIFQYGDVFLGLTGLATDVNTVSDLFRYKVNMYRLREERDIAPRTFANLVSSSLYERRFGPYFVSPVVAGLDPKTGKPFICGFDSIGCIDFAKDFIVSGTASEQLFGMCEGLWEPDLEPDALFETISQSLLNAVDRDALSGWGAHVYIIEKDKVTKRLLKGRQD</t>
  </si>
  <si>
    <t>Proteasome subunit beta (EC 3.4.25.1)</t>
  </si>
  <si>
    <t>Proteasome component PUP3</t>
  </si>
  <si>
    <t xml:space="preserve"> extr: 9, mito: 8, cyto: 7, cyto_nucl: 5.5, nucl: 2, pero: 1 similar to seq PSB3_YEAST of class cyto_nucl</t>
  </si>
  <si>
    <t>I1RMF2</t>
  </si>
  <si>
    <t>FGSG_05141</t>
  </si>
  <si>
    <t>MSSRKKVLLKVIILGDSGVGKTSLMNQYVNKKFSASYKATIGADFLTREVLVDDRQVTMQLWDTAGQERFQSLGVAFYRGADCCVLVYDVNNAKSFEALDSWRDEFLIQASPRDPPNFPFVVLGNKIDVEESKRVISNKRAMTFCQSKGDIPYFETSAKEAINIDQAFEVIARNALAQEESEEFSGDFDDPINIHIENDRDGCAC</t>
  </si>
  <si>
    <t>Probable Ras-related protein Rab7</t>
  </si>
  <si>
    <t xml:space="preserve"> mito: 12.5, cyto_mito: 10.333, cyto: 7, cyto_nucl: 6.333, nucl: 4.5, vacu: 2, extr: 1 similar to seq YPT7_YEAST of class vacu</t>
  </si>
  <si>
    <t>I1RE92</t>
  </si>
  <si>
    <t>FGSG_01974</t>
  </si>
  <si>
    <t>MSDAAYPPGGTIVQSLKRSFVDVPVDAANGDAVSTTEFLEASESLTTIFDAIGGMAFGPVKKDILGNVEKLRARQAAAPAESGTVQDLVRNELKTGKHTATEGCLWLVRGLDFTCQALERNVANSSEELADSFRTAYGNTLKPHHSFVVKPIFSAAMSAVPYRKDFYAKLGENPQQVEADLQTYLASFTKIVNILKTFINGPEGKW</t>
  </si>
  <si>
    <t>GLTP domain-containing protein</t>
  </si>
  <si>
    <t xml:space="preserve"> cyto: 20.5, cyto_nucl: 13.333, cyto_mito: 13.332, mito: 4.5</t>
  </si>
  <si>
    <t>I1RW93</t>
  </si>
  <si>
    <t>FGSG_08554</t>
  </si>
  <si>
    <t>MKATLFLAAAGLAVAQDLSGQPECALKCLKEFIPKAGCELDNTACQCEASFQTKLAPIITPCLTEACQVDDLLKAQKAAADACKAYAATAGSGSATAAPTESLGSVTVSIDTSITGSASVPAIFSSIPDEKPIPPVTPRPGNGTMTKTMTEGGGSGGGAVTPTGTSGGGGGSGTTGGASSVPTDAGAGTAGPAAMGLLAIIAAAIAL</t>
  </si>
  <si>
    <t>GPI-anchored CFEM domain protein B; Flags: Precursor</t>
  </si>
  <si>
    <t>CS pos: 15-16. AVA-QD. Pr: 0.6973</t>
  </si>
  <si>
    <t xml:space="preserve"> extr: 23, cyto: 2, mito: 1, vacu: 1</t>
  </si>
  <si>
    <t>A0A1C3YHZ2</t>
  </si>
  <si>
    <t>FGSG_00170P0</t>
  </si>
  <si>
    <t>MPALCGGSKTVQRKLVLLGDGACGKTSLLNVFTRGYFPTVYEPTVFENYVHDIFVDNVHIELSLWDTAGQEEFDRLRSLSYDDTDLIMLCYSVDSKDSLENVESKWVGEIADNCPGTKLVLVALKCDLREQGEDDENAAAGGESEQPREKKPMINYDQGLEVARRIGAQRYLECSAMKNRGVNEAFTEAARVALSVKKDREEGKCIVM</t>
  </si>
  <si>
    <t>GTP-binding protein RHO3; Flags: Precursor</t>
  </si>
  <si>
    <t xml:space="preserve"> cyto: 13.5, cyto_mito: 10.5, mito: 6.5, nucl: 6, pero: 1</t>
  </si>
  <si>
    <t>I1RFK0</t>
  </si>
  <si>
    <t>FGSG_02479</t>
  </si>
  <si>
    <t>MAQAGGSYNNPLKKFKLVFLGEQSVGKTSLITRFMYDSFDNMYQATIGIDFLSKTMYLEDRTVRLQLWDTAGQERFRSLIPSYIRDSSVAVVVYDISNAKSFQNTKKWIDDVRAERGNDVIIVLVGNKTDLNEKREVTTQQGEEEAKKNNLMFVETSAKLGHNVKNLFKRIAQALPGMEGSDAAAQASNQMIDVKTNNTQQSQEGCAC</t>
  </si>
  <si>
    <t>GTP-binding protein ryh1</t>
  </si>
  <si>
    <t xml:space="preserve"> nucl: 12.5, cyto_nucl: 11.5, cyto: 9.5, mito: 3, plas: 1, E.R.: 1</t>
  </si>
  <si>
    <t>I1RAJ3</t>
  </si>
  <si>
    <t>FGSG_00523</t>
  </si>
  <si>
    <t>MKYTIATIAAFATMALAKPAFLNTDFALTEGKPYTIRYSGCDSGCTIILQNGESTDLKDYKTLTSGAKGDSFTFTPSQLPSDTYNFKITDSAGDINYSAQFTYEGSYDAPSVTSATKSAVETTAAQTTEQATTLASVTKPVEEATTAKPIIPTHVPVPPKNATTPIATPTKTGGAGQTGVPEVPVSGATRMTSSLALIAGAAMAMVYLN</t>
  </si>
  <si>
    <t>CS pos: 17-18. ALA-KP. Pr: 0.7198</t>
  </si>
  <si>
    <t xml:space="preserve"> extr: 17, mito: 7, cyto: 2, nucl: 1</t>
  </si>
  <si>
    <t>A0A1C3YN54</t>
  </si>
  <si>
    <t>FGSG_04327P0</t>
  </si>
  <si>
    <t>MANDEYDREPTVVLIGDSGVGKSNLLSRFTRNEFNLDSKSTIGVEFATRSIQVDSKTIKAQIWDTAGQERYRAITSAYYRGAVGALLVYDISKHQTYENVTRWLKELRDHADANIVIMLVGNKSDLRHLRAVPTEEAKSFASENHLSFIETSALDASNVELAFQNILTEIYRIVSSKALDSGDSAQATIGAGTNISLSKPADDDAAKGGKCC</t>
  </si>
  <si>
    <t>RAB</t>
  </si>
  <si>
    <t xml:space="preserve"> cyto: 14, cyto_nucl: 11.833, cyto_mito: 8.499, nucl: 6.5, cysk: 3, extr: 2, mito: 1.5</t>
  </si>
  <si>
    <t>I1RVQ0</t>
  </si>
  <si>
    <t>FGSG_08335</t>
  </si>
  <si>
    <t>MTIRYNQKLVNNHFRKDWQRRVRTHFDQPGKKSRRRTARQAKAAALAPRPVDKLRPVVRCPTIKYNRRVRSGRGFTLAELKEAGIPKAFAPTIGIAVDFRRQNLSEESLAANVARLKAYQERLILLPRRSNAPKKGDTKTDVSKVEKAAQIAAAFPIAATDLAVKEISKSDMPSNIEAGAYRTLRVARANARYEGARQKRVRDAAEAESAKK</t>
  </si>
  <si>
    <t>60S ribosomal protein L13</t>
  </si>
  <si>
    <t xml:space="preserve"> nucl: 18, cyto: 5, mito: 4</t>
  </si>
  <si>
    <t>I1RPP3</t>
  </si>
  <si>
    <t>FGSG_06019</t>
  </si>
  <si>
    <t>MSDNGEIEVENSALYEVLPKDVVKEVGNVKLFNKWDYDVEVRDISLTDYISLRNPVYVTHTAGRYATKRFRKANCPIIERLTNSLMHHGRNNGKKLMAVRIVAHAFEIIHLMTDQNPIQVAVDAIVNCGPREDSTRIGSAGTVRRQAVDVSPLRRVNQAISLLTTGAREASFRNVKSIAECLAEELINAAKGSSNSYAIKKKDELERVAKSNR</t>
  </si>
  <si>
    <t>Ribosomal_S7 domain-containing protein</t>
  </si>
  <si>
    <t>40S ribosomal protein S5</t>
  </si>
  <si>
    <t xml:space="preserve"> mito: 13, cyto: 11, cyto_nucl: 7.5, nucl: 2, plas: 1</t>
  </si>
  <si>
    <t>I1RZD9</t>
  </si>
  <si>
    <t>FGSG_09778</t>
  </si>
  <si>
    <t>MAANTKFLREYKLVVVGGGGVGKSCLTIQLIQSHFVDEYDPTIEDSYRKQCVIDEEVALLDVLDTAGQEEYSAMREQYMRTGEGFLLVYSITSRQSFEEITTFQQQILRVKDKDYFPMVVVGNKCDLEGERDVSRQEGEALARSFGCKFIETSAKSRINVDKAFYDIVREIRRYNREMQGYSTGSGGTSGANGPPKPMDMDNGEQEAGCCAKCVLM</t>
  </si>
  <si>
    <t>Ct-Ras; Flags: Precursor</t>
  </si>
  <si>
    <t xml:space="preserve"> cysk: 10, cyto: 5.5, cyto_nucl: 5.5, nucl: 4.5, mito: 4, plas: 3</t>
  </si>
  <si>
    <t>I1RC00</t>
  </si>
  <si>
    <t>FGSG_01099</t>
  </si>
  <si>
    <t>MAEQQTPTFKLVLVGDGGTGKTTFVKRHLTGEFEKKYMATLGVEVHPLGFTTNFGQIQFDVWDTAGQEKFGGLRDGYYINGQCGIIMFDVTSRITYKNVPNWHRDLVRVCENIPIVLCGNKVDVKERKVKAKTITFHRKKNLQYYDISAKSNYNFEKPFLWLARKLVGNPQLEFVAAPALAPPTALVDEKLLEEYRKEMDEAAAMPLPGELSDDDL</t>
  </si>
  <si>
    <t>GTP-binding nuclear protein</t>
  </si>
  <si>
    <t>GTP-binding nuclear protein GSP1/Ran</t>
  </si>
  <si>
    <t xml:space="preserve"> cyto: 17, cyto_nucl: 13, nucl: 7, mito: 2, pero: 1 similar to seq SPI1_SCHPO of class nucl</t>
  </si>
  <si>
    <t>I1RS18</t>
  </si>
  <si>
    <t>FGSG_06924</t>
  </si>
  <si>
    <t>MSKITVANVRTQVGELLEYSNETKKRNFLETVELQIGLKNYDPQRDKRFSGSIRLPSIPRPNMSICILGDQHDIDRAKHGGVDAMSADDLKKLNKNKKLIKKLARKYDAFVASEALIKQIPRLLGPGLSKAGKFPTPVSHADDLTGRINEVKSTIKFQLKKVLCMGVAVGNVEMSQEQLVGNIMLAINYLVSLLKKGWQNVGSLTIKASMSPPKRLY</t>
  </si>
  <si>
    <t>Ribosomal protein</t>
  </si>
  <si>
    <t>Cytoplasmic ribosomal protein 74</t>
  </si>
  <si>
    <t xml:space="preserve"> nucl: 13.5, cyto_nucl: 11.5, cyto: 8.5, mito: 4, plas: 1</t>
  </si>
  <si>
    <t>A0A098DLF1</t>
  </si>
  <si>
    <t>FGRRES_04285_M</t>
  </si>
  <si>
    <t>MSGAADREAVFPTRQSLGIMKAKLKGAEIGHSLLKRKSEALTKRFREITKRIDEAKRKMGRVMQIAAFSLAEVTYAVGGDIGYQVQESAKSARFRVRTKQDNVSGVLLPAFESYLTEGNNDFGLTGLGKGGQQVQRCRETYARAVEALVELASLQTAFVILDEVIKVANKKQRDTAAADAEMKARREKEAAAQSGQTSQKNDDAPTDVLGENDDEDVIF</t>
  </si>
  <si>
    <t>Vacuolar proton pump subunit D</t>
  </si>
  <si>
    <t xml:space="preserve"> cyto: 20.5, cyto_nucl: 12.333, mito_nucl: 3.333, nucl: 3, mito: 2.5, plas: 1</t>
  </si>
  <si>
    <t>A0A1C3YHW1</t>
  </si>
  <si>
    <t>FGSG_11808P0</t>
  </si>
  <si>
    <t>MASRQPPAGARGTNTRFAQFKLVLLGESAVGKSSIVLRFVKDQFDSYRESTIGAAFLTQTISLDENTTVKFEIWDTAGQERYKSLAPMYYRNANCAVVVYDITQSASLDKAKAWVKELQRQANENIVIALAGNKLDLVTEQPDKRAISTADAEAYAREAGLLFFETSAKTAENVQTLFTAIAKKLPLDQAGPRHARPGQRPGVSLAPENSNTNVSGPCSC</t>
  </si>
  <si>
    <t>GTP-binding protein ypt5</t>
  </si>
  <si>
    <t xml:space="preserve"> mito: 22, cyto_mito: 13, nucl: 2, cyto: 2, pero: 1</t>
  </si>
  <si>
    <t>A0A1C3YJD7</t>
  </si>
  <si>
    <t>FGSG_12181P0</t>
  </si>
  <si>
    <t>MFLQRSAITAARRVAARPAVARTFVTSVARLDASRPATPSEQAAALAGTAEKKVGSYKVLKGTSIDNGVVDSFNGAPRNLEIRTEEDLFGPGAAPGTVPTDLEQSTGLERLEILGKMEGVDIFDMRPLDATRLGTMKDPIMVRSAGEEQFAGCTGFPADSHSVTWLGITRERPIERCPECGSVYKMDYVGPEDDHHHHHPPEFEEPKTFADYIKPEYRYK</t>
  </si>
  <si>
    <t>Cytochrome c oxidase polypeptide IV; Flags: Precursor</t>
  </si>
  <si>
    <t xml:space="preserve"> mito: 26, nucl: 1</t>
  </si>
  <si>
    <t>I1RUM2</t>
  </si>
  <si>
    <t>FGSG_07921</t>
  </si>
  <si>
    <t>MHCLLLLTAASLAAAHVPSVSVPACPKYGTIKFSKSVPDGDPFPRTEVDLCYTDTALSLQFTAFDEKYFYFNESQGTNDDIWAYEVVEAFIYKGTDDPQTYLEYEINPNNVTYQAFVYNPSKVRAEGAPFDHFFISDPEGDGFTAETQLNKRAKKWVSKAQIPLGLFNVDPGCAWGTKWRMNFFRTVTSPKMFPDQDLGGWSSPDKASFHITKFFGHVNFV</t>
  </si>
  <si>
    <t>Extracellular protein ARB_03106; Flags: Precursor</t>
  </si>
  <si>
    <t>CS pos: 15-16. AAA-HV. Pr: 0.5225</t>
  </si>
  <si>
    <t xml:space="preserve"> extr: 23, mito: 2, vacu: 2</t>
  </si>
  <si>
    <t>I1S0L4</t>
  </si>
  <si>
    <t>FGSG_10246</t>
  </si>
  <si>
    <t>MARRPARCYRYCKNKPYPKSRFNRGVPDPKIRIFDLGRKRANVDDFPLCIHLVSNEYEQLSSEALEAARICANKYLVKNTGKEGFHLRVRAHPFHVVRINKMLSCAGADRLQTGMRGAWGKPNGTVARVNIGQILMSVRTRDANRAIALEALRRSQYKFPGRQKIIVSKNWGFTPLRREEYLDKKAAGRVKVDGAYVQFLSNHGSLERNIRRFPDAFKSEA</t>
  </si>
  <si>
    <t>Ribosomal_L16 domain-containing protein</t>
  </si>
  <si>
    <t>SpQM</t>
  </si>
  <si>
    <t xml:space="preserve"> nucl: 13.5, mito_nucl: 10, cyto: 7, mito: 5.5, pero: 1 similar to seq RL1A_SCHPO of class cyto</t>
  </si>
  <si>
    <t>I1RUG8</t>
  </si>
  <si>
    <t>FGSG_07861</t>
  </si>
  <si>
    <t>MYTSTIALAIAPLLLLARADVSLDRDDIPRACDTICNPIVDLTRACDTDLRGDRDREEDRLEAQCVCTNDSFNVARVAALCADCIHQNAPRDNDDDDDDDDDRRDDTKDIDDILYTCGFSSTTYVASAASAAVSGVSVDASRPTDASQLTTTIIAGATGTRGSSDPSNTGSSGGSGNSNNNNNNNDASATNSAASPDETNAAAAMAPVAFVGAAVGAAMLLV</t>
  </si>
  <si>
    <t>Protein CAP22</t>
  </si>
  <si>
    <t>CS pos: 19-20. ARA-DV. Pr: 0.8061</t>
  </si>
  <si>
    <t xml:space="preserve"> extr: 24, plas: 3</t>
  </si>
  <si>
    <t>I1RIN4</t>
  </si>
  <si>
    <t>FGSG_03674</t>
  </si>
  <si>
    <t>MLPSFLLSSLLCLSTVSALPNPILAERAACDCTGTRDGGSNSKEYICRDARLGPLKLPRKLPLSTFVESYNRFGGLTPAQFLLTWTDEKGSYRYPPQNGFQLDAQGNAINGSMILPVGTMVDRFGSEYGSFISAAAAPYSQRALPPSNLATNPDTPDFPYNYHVYRVIKPLPVVGGPIAPWFGQPGLGAQFFTGELGNIKFLLEQSYIQAEDPKTLVHKSDGCA</t>
  </si>
  <si>
    <t>CS pos: 18-19. VSA-LP. Pr: 0.7989</t>
  </si>
  <si>
    <t>A0A1C3YIE7</t>
  </si>
  <si>
    <t>FGSG_00777P0</t>
  </si>
  <si>
    <t>MRPSLFKPLLPRHTCFSAARTSSSLPQLSNTIRSVRFFSATSAVMGNKVFFDISWEGPVFQNGKPTSEVKKQTGRINFNLFDDVVPKTAENFRALCTGEKGFGYEGSSFHRIIPDFMLQGGDFTRGNGTGGKSIYGEKFADENFTLKHDKPGLLSMANAGPNTNGSQFFVTTVVTSWLNGRHVVFGEVADEESLNVVKALEATGSGSGAIKYTQKPKIEKSGEL</t>
  </si>
  <si>
    <t>Peptidyl-prolyl cis-trans isomerase (PPIase) (EC 5.2.1.8)</t>
  </si>
  <si>
    <t>Rotamase; Flags: Precursor</t>
  </si>
  <si>
    <t xml:space="preserve"> mito: 25.5, cyto_mito: 14, cyto: 1.5 similar to seq CYPH_NEUCR of class cyto_mito</t>
  </si>
  <si>
    <t>I1RXB8</t>
  </si>
  <si>
    <t>FGSG_08979</t>
  </si>
  <si>
    <t>MAPKVLVVLTSQSKMNNGNPTGWYLPELAHPYYDLVNAGVEITVASPAGGEAPLDQGSVQMFKEDEESVKFLNEKKQVWEQTTPLKEFLGKSSEFDAIFYPGGHGPMFDLVNDETSIKLIEEFYKAGKPVASVCHGPIVFTQVKIDGKPLLEGREATGFSNSEEDAVGLTSAMPVLLEDEIKRVGGKYVKADDWAEKLAVDGQIITGQNPASAHAVGKAILKAIGA</t>
  </si>
  <si>
    <t>DJ-1_PfpI domain-containing protein</t>
  </si>
  <si>
    <t>Heat shock protein 31</t>
  </si>
  <si>
    <t xml:space="preserve"> cyto: 21.5, cyto_mito: 14, mito: 5.5</t>
  </si>
  <si>
    <t>I1RPW1</t>
  </si>
  <si>
    <t>FGSG_06093</t>
  </si>
  <si>
    <t>MASSQPTRWAALARDTNETKIQLALNLDGGDFPPDTDSRLLDNDDSHASQASKSQKIAVNTGIGFLDHMLHALAKHAGWSLALNCKGDLHIDDHHTAEDVCIALGYAFAQALGTPAGLARFGYAYAPLDEALSRAVIDLSNRPYAVVDLGLKREWLGQLSTEMVPHCLQSFAQGARVTLHVHCLHGDNDHHRAESAFKALAIAVKAATTRIPGKEGEVPSTKGTLSA</t>
  </si>
  <si>
    <t>Imidazoleglycerol-phosphate dehydratase (EC 4.2.1.19)</t>
  </si>
  <si>
    <t>Imidazoleglycerol-phosphate dehydratase; Short=IGPD</t>
  </si>
  <si>
    <t xml:space="preserve"> mito: 8, cyto_nucl: 8, nucl: 6.5, cyto: 6.5, extr: 3, pero: 3</t>
  </si>
  <si>
    <t>I1RCX5</t>
  </si>
  <si>
    <t>FGSG_01459</t>
  </si>
  <si>
    <t>MSRRCYVETSPDGRPQLVTIKRSRSYHHTHRHQCDYYKVSREEWKTLIRQNELLDEANQAYAAQNETLRSRLHASEAETHRLCHVVIPALNDQVAKLSRENECLRRAAEKPCDPPFHILPISTHNHSELERLREKVCKLEKENKALRDDNGDLRFRLRELSKQVDQSLSRRVAELTKQIEYWTNQSGFWKKKYDELRERHLGLITIVESKTEKTEYYDDVLKRRRVC</t>
  </si>
  <si>
    <t xml:space="preserve"> nucl: 20.5, cyto_nucl: 12, mito: 3, cyto: 2.5, vacu: 1</t>
  </si>
  <si>
    <t>A0A098DGQ1</t>
  </si>
  <si>
    <t>FGSG_08721</t>
  </si>
  <si>
    <t>MRAEGSADNEGVQSRSWWKAPCLVPSEARVSRCFGPRFLFKTPLSSPLHLHHSILNCFIPLPKFPRNKNKKTVKMVKAVSVLRGDSKVSGTVVFEQESESAPTTITWDITGNDPNAKRGFHIHTFGDNTNGCTSAGPHFNPHNKTHGAPSDETRHVGDLGNVETDGQGNAKGSVTDSLIKLIGPHSVIGRTVVIHAGTDDLGKGDGEESLKTGNAGPRPACGVIGISN</t>
  </si>
  <si>
    <t>Superoxide dismutase [Cu-Zn] (EC 1.15.1.1)</t>
  </si>
  <si>
    <t>Superoxide dismutase</t>
  </si>
  <si>
    <t xml:space="preserve"> cyto_nucl: 12.833, cyto: 12, nucl: 10.5, cyto_mito: 7.999, mito: 2.5, extr: 1, vacu: 1</t>
  </si>
  <si>
    <t>I1RR55</t>
  </si>
  <si>
    <t>FGSG_06564</t>
  </si>
  <si>
    <t>MRSSVLLSAAALCGLSLAHFEVKYPDTIGFKDDDEDKSPCGGFTPDLSKDKLVDFHVGGEAIALRSTHQQGNWLFRVTLDEEASGGWEQVYPIVQQSGLGDFCQPHVTVPEKYAGKKGWVNVVSSAVDGLLYQCIAANFVKGKADAPSECKNASSVKAYFVDDDKLSALVDGGSNSTESSTGTATSTGSASSSTETKDSGAAPQSWSANGVGMITVLSMAFVGGALFI</t>
  </si>
  <si>
    <t>Uncharacterized protein AFUA_6G02800; Flags: Precursor</t>
  </si>
  <si>
    <t>CS pos: 18-19. SLA-HF. Pr: 0.8427</t>
  </si>
  <si>
    <t xml:space="preserve"> extr: 23, cyto: 2, mito: 1, golg: 1</t>
  </si>
  <si>
    <t>I1RWC9</t>
  </si>
  <si>
    <t>FGSG_08593</t>
  </si>
  <si>
    <t>MSQHALSDQQVNNELSKMTAFIKQEAMEKAREIEIKANEEFEIEKSKLVRQETDAIDSQYEKKFKQATMSQQITRSTVSNKTRLKVLGSRQEMLDNIFEEAQKKLAEGAKDKAKYQKALKGLLLEGFFALNEPELQVRARKKDYDVVKKAIEEAAKDFKKELGKDITAKIQEDDPLPEGIAGGVFIISGSGKIDIDNTFEARLKLLEESAAPAVREALFGKNPNRKFND</t>
  </si>
  <si>
    <t>Vacuolar proton pump subunit E</t>
  </si>
  <si>
    <t xml:space="preserve"> cyto_nucl: 14, nucl: 12.5, cyto: 12.5, mito: 2</t>
  </si>
  <si>
    <t>I1RNP7</t>
  </si>
  <si>
    <t>FGSG_05631</t>
  </si>
  <si>
    <t>MEFGNAGVLNEDGIHVDMDRLKKGEVNLGTSIMAVTFKDGVILGADSRTTTGAYIANRVTDKLTRVHDTIWCCRSGSAADTQAVADIVQYQLGLFAMTNGKPPMTQTAASIFQEICYANKDRLSAGLIIAGWDERFGGQVYSIPLGGSLHKQSYAIGGSGSTYIYGYCDANWREGMEKDDAVNFVKGALREAIKWDGSSGGVIRMVVLTKEGADRHLYLPDTDYAVRHE</t>
  </si>
  <si>
    <t>Proteinase YSCE subunit PRE3; Flags: Precursor</t>
  </si>
  <si>
    <t xml:space="preserve"> cyto: 18, cyto_pero: 11.333, cyto_nucl: 10.333, cysk: 4, pero: 3.5, nucl: 1.5</t>
  </si>
  <si>
    <t>I1RKP1</t>
  </si>
  <si>
    <t>FGSG_04454</t>
  </si>
  <si>
    <t>MASALLRSTPALRAGLRARSTPLAAMATTSFVRGKATLPDLPYDYGALEPYISGQIMELHHSKHHQTYVTGFNNATDAIAEANHKGDAKAAAAQAPLLNFHGGGHVNHSLFWENLAPNGKGGGGEPEGKLLTSINEDFGSFEAFKKQTNATLAGIQGSGWAWLVKDKNAGTLSIVTRPNQDPVTGNLEPLLGIDAWEHAYYLQYQNRKAEYFSAIWDVINWGTVAKRFEK</t>
  </si>
  <si>
    <t>Superoxide dismutase (EC 1.15.1.1)</t>
  </si>
  <si>
    <t xml:space="preserve"> mito: 18.5, cyto_mito: 12, cyto: 4.5, extr: 4</t>
  </si>
  <si>
    <t>I1RNF7</t>
  </si>
  <si>
    <t>FGSG_05533</t>
  </si>
  <si>
    <t>MSIPMQRLGGRAFAHDDDSIEQEYDRLRDMARAEAEKRNDCFARSRQAYEDGDGAGAKELSNQGKAHAARMDDYNQQASDFIFRENNASGRVEADSIDLHGLYVEEAERILEERIRSDQAKGQTHLYAIVGKGHHSAGGVQKLKPKVEELCQELGLRYETDEDNTGRIIINLQGGQPVPPSHSGGHGGYPGGEQHHGGPHHGGQHHQPEEKNDDLVAIIFKKLEKMCCTVM</t>
  </si>
  <si>
    <t>Smr domain-containing protein</t>
  </si>
  <si>
    <t>Smr domain-containing protein C11H11.03c</t>
  </si>
  <si>
    <t xml:space="preserve"> cyto: 13.5, cyto_nucl: 13, nucl: 9.5, mito: 3, pero: 1</t>
  </si>
  <si>
    <t>A0A1C3YKQ2</t>
  </si>
  <si>
    <t>FGRAMPH1_01T23223</t>
  </si>
  <si>
    <t>MPHNRAEILLGITGKDFTIIAASKAAMRGATILKTTDDKTRALNKHTLLAFSGEAGDTVQFAEYIQRNAQLYSMRNESDLSPSALAHFVRGELATSLRSRKPYNVNLLMGGVDPITGKPSLYWLDYLASLAEVPYAAHGYAQYVFPEIRLERHNMNQWVWTGADLCFYRYYCLSILDKHHHPDITLHQGIKILTMCIDELKRRLPLDFKGMVVKAVKADGIVDIEFDDDKVVKCA</t>
  </si>
  <si>
    <t>Proteosome catalytic beta subunit 4</t>
  </si>
  <si>
    <t xml:space="preserve"> cyto: 17.5, cyto_nucl: 9.5, cysk: 5, pero: 3, mito: 1</t>
  </si>
  <si>
    <t>I1RMQ6</t>
  </si>
  <si>
    <t>FGSG_05251</t>
  </si>
  <si>
    <t>MATLATASRLCLRAAAKPVAPAVRALSTTAIRPDSASASGYSSPFKFQGESKGSQIPDFGKYVSTGSEGKNKLYSYFMVGALGAVSAAGAKSTVQEFLVNMSASADVLAMAKVEVDLASIPEGKNVIIKWRGKPVFIRHRTQDEIDQANKVNISSLRDPEEDSARARQPEWLVMLGVCTHLGCVPIGEAGDYGGWFCPCHGSHYDISGRIRKGPAPLNLEIPEYDFPEEGKLIIG</t>
  </si>
  <si>
    <t>Cytochrome b-c1 complex subunit Rieske, mitochondrial (EC 7.1.1.8)</t>
  </si>
  <si>
    <t>Ubiquinol-cytochrome c reductase iron-sulfur subunit; Flags: Precursor</t>
  </si>
  <si>
    <t>Inconclusive</t>
  </si>
  <si>
    <t xml:space="preserve"> mito: 23, cyto: 3, nucl: 1 similar to seq UCRI_NEUCR of class mito</t>
  </si>
  <si>
    <t>I1RT23</t>
  </si>
  <si>
    <t>FGSG_07315</t>
  </si>
  <si>
    <t>MAKTKSKSSKPSSASKSQGGISKLILVLGLLTALLSSVVYFVEQNLEQFYIFDLKHLDDLSKRALAKHGEDTRAVVKHIVDELSEKNPEHVNVKEEWVFNNAGGAMGAMYIIHASVTEYLIIFGTAIGTEGHTGRHTADDYFHILSGTQLAYVPGEYAPEVYPAGSIHHLRRGDVKQYKMPEGCFALEYARGWIPPMLFFGFADGLSSTLDFPTLWDTTRITGREMINNLIKGKL</t>
  </si>
  <si>
    <t>Delta-8--delta-7 sterol isomerase</t>
  </si>
  <si>
    <t xml:space="preserve"> pero: 11, cyto: 7, cyto_nucl: 5, E.R.: 4, mito: 3, plas: 1</t>
  </si>
  <si>
    <t>I1RPZ8</t>
  </si>
  <si>
    <t>FGSG_06130</t>
  </si>
  <si>
    <t>MLTSTFLLSLIGLAAASPVQPHIVKDPKYPSRLTSKGFKLVVNVTDPSLDFDPPIQNFELTGIHTGAGLALLGITEKDGRIFYQNGTKEERQNGEATVISDGGTPLTPNGIALVADKKNKNLFGATLNFEPGTAGVQLNRLDDPYTYLLPETFVACNKSIEYYRGQKFVVIEQARITIDKNNKIQRNIPKGCAPIRLVPQCDKLESLPKGSYSSHKYALDSKCYKDVSEIEWKKYSP</t>
  </si>
  <si>
    <t>CS pos: 16-17. AAA-SP. Pr: 0.5766</t>
  </si>
  <si>
    <t xml:space="preserve"> extr: 12, mito: 7, cyto: 6, pero: 1, vacu: 1</t>
  </si>
  <si>
    <t>I1RM99</t>
  </si>
  <si>
    <t>FGSG_05084</t>
  </si>
  <si>
    <t>MQFTTTAISAILAFTSFTEAAPRNPRSYAEAPSLTAQLRLADTAADFFTLLPDDKDFVFDFNKKQENPGKGGELIAANRKTFPALVGTGSGMAFGRIDACGMNTLHVHPRSAELQIVTSGRLMTEMAPENGVMDKDGKRRVIRTELKANMMTPFYQGSVHTQYNPDCEPATFVASFAAEDFGTGQIADEVVALSDDVIAATFGQSIAGEDIDKVRAAIPKSIALGVDECLKKCNIQKRSV</t>
  </si>
  <si>
    <t>Cupin_1 domain-containing protein</t>
  </si>
  <si>
    <t>CS pos: 20-21. TEA-AP. Pr: 0.8062</t>
  </si>
  <si>
    <t xml:space="preserve"> mito: 9, extr: 8, cyto: 4.5, cyto_nucl: 4.5, nucl: 3.5, pero: 1, vacu: 1</t>
  </si>
  <si>
    <t>I1RJS5</t>
  </si>
  <si>
    <t>FGSG_04107</t>
  </si>
  <si>
    <t>MSASEPTEPKVEETKVEETKPEETKPEETKPAEAEKPVTSSSMFSMFGGGAKKEKKDDEERGDNSGSAKAQREAAEAAKGDEEDAPESEDVHFEPVIKLTEKVDTKTNEEAEEQTFKMRAKLFKFVKESSEWKERGTGDVRLLKHKENGKTRLVMRRDKTLKVCANHYIVPEMKLSPNVGSDRSWVWNAAADVSEGEPEAVTLAIRFANAENANNFKDSFMKAQKENEEIFNKAQEAEAPPS</t>
  </si>
  <si>
    <t>RanBD1 domain-containing protein</t>
  </si>
  <si>
    <t>Spi1-binding protein</t>
  </si>
  <si>
    <t xml:space="preserve"> cyto: 12.5, cyto_nucl: 11, nucl: 6.5, mito: 4, pero: 2, extr: 1, golg: 1</t>
  </si>
  <si>
    <t>A0A1C3YKV3</t>
  </si>
  <si>
    <t>FGSG_06931P0</t>
  </si>
  <si>
    <t>MGRVIRNQRKGRGSIFTANTRLNKAPAKFRNLDYAERHGYLRGRGAPLAKVVFRHPYRFKQVTETFIANEGMYTGQFIYAGKKAALTVGNVLPLGEMPEGTVVSNVEEKIGDRGTLGRTSGNYITIVGHNPDEGKTRIKLPSGAKKVVHSGSRGMIGIVAGGGRTDKPLLKASRAKHKFAVKRNSWPKTRGVAMNPVDHPHGGGNHQHIGKASTISRYAAQGQKAGLIAARRTGLLRGTQKTKE</t>
  </si>
  <si>
    <t>Ribosomal_L2_C domain-containing protein</t>
  </si>
  <si>
    <t>60S ribosomal protein L2</t>
  </si>
  <si>
    <t xml:space="preserve"> mito: 17, cyto: 8, nucl: 1, plas: 1</t>
  </si>
  <si>
    <t>I1RME3</t>
  </si>
  <si>
    <t>FGSG_05132</t>
  </si>
  <si>
    <t>MPEINTLLFDCDNTLVLSEELAFEACAGLINEICESRKVDMRFTGETLIKEFVGQNFRGMLTTLQKNYNIDISAEDLESYVRKEEDAVIAKLKEALKPCVGVDEQLEKLAASGKYTMSVVSSSALRRVRASIEKVGQDKYFPGDVVFSAATSLEKPTSKPDPAIYLHALEKLGKKAEEAVAIEDSKSGTLSGTRAGIKVIGYVGPYAEDKQAEMEQVLRDAGAVVIMRDWSEFPAALQKIEAGEV</t>
  </si>
  <si>
    <t xml:space="preserve"> cyto: 18.5, cyto_nucl: 11.5, cysk: 5, mito: 2</t>
  </si>
  <si>
    <t>I1RQ26</t>
  </si>
  <si>
    <t>FGSG_06159</t>
  </si>
  <si>
    <t>MFMARSEYDRGINTFSPEGRLFQVEYSLEAIKLGSTAIGVATSEGVILGVEKRVTSTLLETSSVEKIVEIDRHIGCAMSGLQADARSMVEHARVESQSHAFNYNEPLRVESCTQAICDLALRFGEGADGEETIMSRPFGVALLIAGFDEDGPQLFHAEPSGTFYRYDAKAIGSGSEGAQAELQNEYHKSLTLIDAETLVLKTLKQVMEEKLDAKNVQLASVTKEKGFRIYTDEEMAAVVERLPAN</t>
  </si>
  <si>
    <t>Proteasome subunit alpha type (EC 3.4.25.1)</t>
  </si>
  <si>
    <t>Proteinase YSCE subunit PUP2</t>
  </si>
  <si>
    <t xml:space="preserve"> mito: 10, cyto: 8.5, cyto_nucl: 6.5, cysk: 4, nucl: 3.5, pero: 1 similar to seq PSA5_YEAST of class cyto_nucl</t>
  </si>
  <si>
    <t>V6RLM7</t>
  </si>
  <si>
    <t>FGSG_06702</t>
  </si>
  <si>
    <t>MARKFFVGGNFKMNGSKSSIKEIVENLNNADLDKNAEVVVSPPALYLPLVRETLRKEIEVAAQNVYDKPNGAFTGEISVSQLKDSDINWAILGHSERRTIIGESDEVISSKTKYATENGLKVIWCCGESLETREAGKTIEFVSAQIESLKSQISDWSNIVIAYEPIWAIGTGKVATTEQAQEVHKAIRDLLRSISDKVADETRILYGGSVNEKNCGELSKQADIDGFLVGGASLKPAFVDIINATKQ</t>
  </si>
  <si>
    <t>Triosephosphate isomerase (EC 5.3.1.1)</t>
  </si>
  <si>
    <t>Triose-phosphate isomerase</t>
  </si>
  <si>
    <t xml:space="preserve"> mito: 15, cyto: 12</t>
  </si>
  <si>
    <t>I1RGN1</t>
  </si>
  <si>
    <t>FGSG_02903</t>
  </si>
  <si>
    <t>MRFSNLFLGAVFAVTSVAAMANPAAEAGSLMERSKHHHDCGKHASYNTEKKECVCHVSGETYHKKHHKCKKPKEDKKHHSRDVLEERSPKKDEHEHCGKHASFNEEKKECVCHDKSEVFEKHHKKCKKAKDEKKKDDKKHHSRDVLEERDPKKDKHHDHCGKHASYSEEKKECVCHNKAEVFERKHKKCKKHISLRSIFNHCGRHAYYDEAKKECICHDAGKDFLKKHKTCACPQGEKWHHIERKCKA</t>
  </si>
  <si>
    <t>CS pos: 21-22. AMA-NP. Pr: 0.4243</t>
  </si>
  <si>
    <t xml:space="preserve"> pero: 13, cyto: 5, cyto_nucl: 5, nucl: 3, mito: 3, E.R.: 3</t>
  </si>
  <si>
    <t>A0A1C3YHX6</t>
  </si>
  <si>
    <t>FGSG_01154P0</t>
  </si>
  <si>
    <t>MASAVGCSFPTTFALTWKERALPLALTWNFSCPQIPKNSRTALDTLNPRHQHLTAGRMKYIHSQELLEIPEGVKVAIKSRIVTVEGPRGKLVKDLSHLAVNFTSTKKNQISIEIHHGVRKNVATLRTVRTLINNLIIGVTKGFKYKMRYVYAHFPINVNVSQNSETDLYEVEIRNFIGEKLVRRIVMHPGVDVEASTTQKDELVLSGNSLENVSQSAADIQQICRVRNKDIRKFLDGLYVSEKGNVVQDE</t>
  </si>
  <si>
    <t>YL11</t>
  </si>
  <si>
    <t xml:space="preserve"> mito: 18.5, cyto_mito: 13, cyto: 6.5, nucl: 1, plas: 1</t>
  </si>
  <si>
    <t>I1RN08</t>
  </si>
  <si>
    <t>FGSG_05365</t>
  </si>
  <si>
    <t>MSRRYDSRTTIFSPEGRLYQVEYALEAISHAGTAIGILAKDGIVLAAERKVTSKLLEQDTSAEKLYILNDNMICAVAGMTADANILINYARQAAQRYLLTYNEDIPCEQLVRRLCDLKQGYTQHGGLRPFGVSFIYAGWDPRRQFQLYLSNPSGNYGGWKATSAGANNASAQSLLKQDYKEDCTLKEACGMAVKVLSKTMDSTKLSSEKIEFATVGQTEDGKIYHRLWSADEITALLKEHDLAKNEETEEK</t>
  </si>
  <si>
    <t>Probable proteasome subunit alpha type-3</t>
  </si>
  <si>
    <t xml:space="preserve"> mito: 21, cyto: 3.5, cyto_nucl: 3.5, nucl: 2.5</t>
  </si>
  <si>
    <t>I1RIM0</t>
  </si>
  <si>
    <t>FGSG_03658</t>
  </si>
  <si>
    <t>MSSKPTIVLATGAWHFSSCYDDLRKELHNRGWKTDTVDYPSVGAEPPTKGLDEDAAALRSVLQRLADDGEQIVLVVHSYGGLVGANAVKGLGYRQRREQGLPGGVIMYVYMAAFVAPVGTCIKQMLGGEYLPWMMVDGGNIRVENPTEIFYHDVSGQALTKSLETLAPQSAHIFDGVVTNEPWHDIATMYFACTEDKAIPIAVQDNMAATLGPDALHYRIDASHSPFLSKIDETVKGLEYAAEEGVKKVAVA</t>
  </si>
  <si>
    <t>AB hydrolase-1 domain-containing protein</t>
  </si>
  <si>
    <t xml:space="preserve"> extr: 16, cyto: 5, mito: 3, E.R.: 2, golg: 1</t>
  </si>
  <si>
    <t>I1S303</t>
  </si>
  <si>
    <t>FGSG_11164</t>
  </si>
  <si>
    <t>MVKITSLVALAAPLVAAAPNPQNSPQIVGGTSASAGEFPFIVSITNNGGPWCGGTLLNANTVMTASHCVQGRSASAFAIRVGSNSRTSGGVTSRVSSIRMHPSFSGSTLNNDVALLKLSTSIPAGGSIAYGRLATSGSDPAAGSSLTVAGWGDTSEGGGVSPVNLLKVTVPVVSRATCRSQYGTSAITDNMFCAGVTGGGKDACQGDSGGPIVDSSKTVVGIVSWGDGCARPNAAGVYARVGTLRSWIDSNA</t>
  </si>
  <si>
    <t>Peptidase S1 domain-containing protein</t>
  </si>
  <si>
    <t>Trypsin; Flags: Precursor</t>
  </si>
  <si>
    <t>CS pos: 17-18. VAA-AP. Pr: 0.8104</t>
  </si>
  <si>
    <t xml:space="preserve"> extr: 27</t>
  </si>
  <si>
    <t>I1S0M2</t>
  </si>
  <si>
    <t>FGSG_10255</t>
  </si>
  <si>
    <t>MSAGAYDRHITIFADNGRLYQVEYAFKAITAANIMSVGVRGKDCAVVLSQKKVPDKLMDPASVTHIFQLSPSVGCVITGSIADARAFAQRAQGEAAEFRYKYGYEMPADALAKRLANISQVYTQRAYMRPYGVATTLISLDSEYGPQLFKCDPAGYYIGYKGTAAGPKQQEALNHLEKKLRNKEHAEGSWEEVVELAITTLSTVLSMDFKKGEIEIGIVGGPRPEGQEGTYSGFRTLTEDEIDDRLQAIAEKD</t>
  </si>
  <si>
    <t>Proteasome endopeptidase complex (EC 3.4.25.1)</t>
  </si>
  <si>
    <t>Probable proteasome subunit alpha type-1</t>
  </si>
  <si>
    <t xml:space="preserve"> cyto: 10, cyto_nucl: 9.5, nucl: 5, mito: 5, pero: 4, cysk: 3</t>
  </si>
  <si>
    <t>I1RIV3</t>
  </si>
  <si>
    <t>FGSG_03748</t>
  </si>
  <si>
    <t>MLFKSIFISSLATSALAIYLPENHYLVRDNAAAPGVKCDCSGDNVRYNSTLAKDYICGDKRLGPSRLPTKLPLGTFVTGYDRFGGLSPNSFLGKWYNSTEGPDGREAGWIYPEKYGFELDEEKLPIKANVDLMPGTLVDRFGYNTGRYISPATAPFSQRALHPQNLDNDVNKQFPNNYHVYNVSRMFTVQAGPIRPWFGQPGFGVQFFLGNGISVKDYLDNGHLVELKPSDLLKDGTGCGFAREGDDSVSDEL</t>
  </si>
  <si>
    <t>CS pos: 17-18. ALA-IY. Pr: 0.7962</t>
  </si>
  <si>
    <t xml:space="preserve"> extr: 24, mito: 1, cyto: 1, vacu: 1</t>
  </si>
  <si>
    <t>I1RB10</t>
  </si>
  <si>
    <t>FGSG_00709</t>
  </si>
  <si>
    <t>MDKLINAAKEYLDDDKDKRQDQSQQSHGQQQGYGGGQQQQGYGQQQGYGQEGGYGQQQGGQYGQQQQYPPPGGIQAQGAGAFGGFHGGDVDFNNAKEEAHQKAGSSGDKDLFGSILGALGQKKNKLADEDLDEEDAIKQHKNTYDNDEPQQDSKSLGTAAAMQALKMFTQGQSQSSAGGNSQTAFLGLALAEASKLFDNKAANGKVADGTSKEGVIQQAGEVALKMYFKQQAGAGGQGGGAGGLMGLASKFLSK</t>
  </si>
  <si>
    <t xml:space="preserve"> cyto: 12, cyto_nucl: 9.5, mito: 6, nucl: 5, pero: 4</t>
  </si>
  <si>
    <t>I1RHW3</t>
  </si>
  <si>
    <t>FGSG_03379</t>
  </si>
  <si>
    <t>MTFTKALVPLALFLAKAQADAFSSCSKDLPLSCHNTTAVENTCCFVPAGQLLQTQFWDSSPVAGPSDSWTIHGLWPDYCDGTYPQFCDKSREYTDIKSIVSKFLGNSTLSYMDKYWVSQDGNDESLWEHEFNKHGTCISTLEPSCYSNYQTGEEAADYVKKTISLFKTLPTYKWLAEAGIEPSTDKTFTASEIEDALASQHGARVTIGCQGSTLSEVWYHFNVQGSIQEGQFVATEPDGSKSSCPSSGIKYAPKN</t>
  </si>
  <si>
    <t>Ribonuclease Trv; Short=RNase Trv</t>
  </si>
  <si>
    <t>CS pos: 19-20. AQA-DA. Pr: 0.5501</t>
  </si>
  <si>
    <t>I1RTH6</t>
  </si>
  <si>
    <t>FGSG_07480</t>
  </si>
  <si>
    <t>MAVGKNKRLSKGKKGLKKKTVDPFSRKDWYSIKAPNPFNVRDVGKTLVNRTTGLKNANDALKGRILEVSLADLQKDEDHSFRKVRLRVDEVQGKNCLTAFHGLDFTSDKLRSLVRKWQTLIEANVTVKTTDDYLIRLFAIGFTKRRGNQVKKTTYAASSQIRAIRRKMTDIIQREASSCTLTQLTSKLIPEVIGREIEKSTQGIYPLQNVHIRKVKLLKAPKFDLGALMALHGESGTDDQGQKVEREFKERVLEEV</t>
  </si>
  <si>
    <t>40S ribosomal protein S1</t>
  </si>
  <si>
    <t xml:space="preserve"> nucl: 19.5, cyto_nucl: 13, cyto: 5.5, mito: 2</t>
  </si>
  <si>
    <t>I1RD22</t>
  </si>
  <si>
    <t>FGSG_01509</t>
  </si>
  <si>
    <t>MADRGTSRGGGFASRGGDRGRGRGRGRGRGRGKNEEKEWQPVTKLGRLVKAGKINSMEEIYLHSLPIKEYQIVDNFLPKLKDEVMKIKPVQKQTRAGQRTRFKAIVIIGDSEGHVGLGIKTSKEVATAIRAAIIIAKLSVIPVRRGYWGTNLGAVHSLPTKESGKCGSVTVRLIPAPRGTGLVASPAVKRFLQLAGVEDAYTSSAGSTKTLENTLKATFVAVSNTYGFLTPNLWKETKLIRSPLDEFADTLREGKRY</t>
  </si>
  <si>
    <t>S5 DRBM domain-containing protein</t>
  </si>
  <si>
    <t>YS5</t>
  </si>
  <si>
    <t xml:space="preserve"> mito: 17, cyto: 7, plas: 2, pero: 1</t>
  </si>
  <si>
    <t>V6R5T7</t>
  </si>
  <si>
    <t>FGSG_03244</t>
  </si>
  <si>
    <t>MDQQLILPSTPADGVRVLALNRPSKRNALSQELITVFLEQLKTASQDDGVRVIVITGSSTFFCAGADIGEISRLDAEGARDCRYLSDLCTGMQAVRKPLIAAVEGMALGGGFELALMCDLIFAAHDSRFGLPEVSIGLIPGAGGTQRLTNAVGKFKAMQMILLGRPIQAEEAQSAGLVAQLYESGSVLDNVVKDTASTLAALSPTALGLAKEAICKSDDLGVDHEFERSLYYFAFGTKDKEEGVRAFLEKRKPEWTSK</t>
  </si>
  <si>
    <t>Ferrichrome A biosynthesis protein fer4</t>
  </si>
  <si>
    <t xml:space="preserve"> cyto: 13.5, cyto_nucl: 10, nucl: 5.5, mito: 4, pero: 2, cysk: 2</t>
  </si>
  <si>
    <t>A0A1C3YIP5</t>
  </si>
  <si>
    <t>FGSG_02542P0</t>
  </si>
  <si>
    <t>MGATSRTGALFHTTVPTNDQILVPETLLKKRKSQEKARAERSDAVEKKKAANKEKRQVIFKRAEKYVQEYRDAEREKIRLHRVAKSEDSAYVPAEANLIFVVRIKGINKMPPKPRKILQLLRLLQINNGVFVKVTKAITEMLKVVEPWIAYGYPNLKTVKELVYKRGYGKVNKQRTALTDNSIVEENLGKYGIVCVEDLIHEIFTVGPNFKQASNFLWPFKLSNPTGGFRPRKFKHFIEGGDLGNREHAINALVRQMN</t>
  </si>
  <si>
    <t>60S ribosomal protein L7</t>
  </si>
  <si>
    <t xml:space="preserve"> mito: 14, nucl: 6, cyto: 6, plas: 1</t>
  </si>
  <si>
    <t>A0A1C3YHY3</t>
  </si>
  <si>
    <t>FGRAMPH1_01T00225</t>
  </si>
  <si>
    <t>MRLLLLATGLFAANVVVEAGVCKPAQTTASHSDAVSSIESSATSASATVIETTSLSMTETTSAEPTETTAPGTTLATTTSAEVLSTSVTEAPTTTTTEEASTTVSSSTAPYFTPGSVVGSGPVAGLTLQGVDQRFIPLSFQQSGTTQTLIFSLANGKLATGTNNNNLCLAYKDQGVLAPLVLCPFDNFENAPLSCQQSSDGTLACSAPGGYCNAARTCTRPNNAVRLSQFYVNDAQEGFFGPASGDFAGYTALNLVLAQ</t>
  </si>
  <si>
    <t>CS pos: 19-20. VEA-GV. Pr: 0.9599</t>
  </si>
  <si>
    <t>I1RN67</t>
  </si>
  <si>
    <t>FGSG_05433</t>
  </si>
  <si>
    <t>MAHPGSQISKRRKFVADGVFYAELNEFFQRELAEEGYSGVEVRVTPTVTDIIIRATHTQEVLGEQGRRIRELTSLIQKRFKFPENSVSLYAAKVQNRGLSAVAQCESLRYKLLNGLAVRRACYGVLRFIMESGAKGCEVVVSGKLRAARAKSMKFTDGFMIHSGQPAKDFIDHATRHVLLRQGVLGIKVKIMRGSDPEGKAGPQKTLPDAVTIIEPKEEQAVLQPVSQDYGAKAAQAAQAAQDARVAEEEGGEEVQAVEQ</t>
  </si>
  <si>
    <t>KH type-2 domain-containing protein</t>
  </si>
  <si>
    <t>40S ribosomal protein S3</t>
  </si>
  <si>
    <t xml:space="preserve"> mito: 20, cyto: 4.5, cyto_nucl: 4, nucl: 2.5</t>
  </si>
  <si>
    <t>I1RZA4</t>
  </si>
  <si>
    <t>FGSG_09734</t>
  </si>
  <si>
    <t>MSAPADSTMSGGNAAPVETSRLEQPNDAVAMENITKPSEQKPADHERESADETSAAEPTPPTNVPAPSKTTDQPTTAAPASPKGKEKETAPPPPTKQDSNLGIGPAVDDIREISGGSSDGPVCTITLLLTSGSRHPYKIDAKYLCRRNVDIPDQTEGGLPDPFSISIYTLKELILREWRSDWEAKPNSPSSIRLIHFGKLLDDKEQLKKYQLSTESPNVVHMSIRPQDLDEEEPKSGSKNLSSGSGDGQRSRGGGCCVVL</t>
  </si>
  <si>
    <t>Rad60-SLD_2 domain-containing protein</t>
  </si>
  <si>
    <t xml:space="preserve"> nucl: 16, cyto_nucl: 14.5, cyto: 9, extr: 1, golg: 1</t>
  </si>
  <si>
    <t>I1RWN6</t>
  </si>
  <si>
    <t>FGSG_08714</t>
  </si>
  <si>
    <t>MARGIKKHQKRLSAPSHWLLDKLSGTYAPKPSAGPHKLRDCMPLIVFIRNRLKYALNYREVKAILMQRLVKVDGKVRTDSTFPSGFMDVITIEKTGENFRLVYDTKGRFTVHRIQNEEAEYKLGKVKRVQLGRGGIPFLVTHDARTIRYPDPLIKVNDTVKIDLATGKITDFIKFDTGAVVMVTGGRNMGRVGVITHRERHDGGFNIVHVKDAIDNSFATRESNVFIIGQDKPWISLPKGKGVKLTIAEERDRRRAYAISH</t>
  </si>
  <si>
    <t>40S ribosomal protein S4</t>
  </si>
  <si>
    <t>I1RC97</t>
  </si>
  <si>
    <t>FGSG_01200</t>
  </si>
  <si>
    <t>MDHRPQAWGRPRDDVYGAYDASFMSDNGPKQNTQQPIVTGTSVIAVKFKDGVVIAADNLASYGSLARFTDVKRLRPFADSSVVGFSGDISDMQYLDRHLIELSLDEAYTSPDAPRLNAANLHRYLAKLLYRRRSKFDPLWNHILVVGLDDDDKPFLAAADLLGSTYSAPSLATGFGAMLAQPIMRRHVPDEEASQNLDKEGAINIIKECMKVLYYRDARSLDSYSMAVVTKEGVEINEGLQLEAQSWAFAERIRGYGTQTV</t>
  </si>
  <si>
    <t>Proteinase YSCE subunit PRE4; Flags: Precursor</t>
  </si>
  <si>
    <t xml:space="preserve"> nucl: 9, cyto_nucl: 9, cyto: 7, mito: 5, pero: 5, cysk: 1</t>
  </si>
  <si>
    <t>I1RW25</t>
  </si>
  <si>
    <t>FGSG_08478</t>
  </si>
  <si>
    <t>MPPNKSGKKVAPAPFPQGKAGKKAAKNPLLEKRPRNYGIGQDIQPKRNVSRMVKWPEYVRLQRQKKILQMRLKVPPALAQFQHVLDRNTAAQAFKLLNKYRPETKAEKKERLLQEATAVKEGKKKEDVSKKPYTVKYGLNHVVGLIENKKASLVLIPNDVEPIELVVFLPSLCKKMGIPYAIVKGKARLGTVVHKKTAAVLAITEVRSEDKTELSKLISAVKDGYLEKHDQARRQWGGGIMGAKAQMKIIKKQKALEAATKI</t>
  </si>
  <si>
    <t>YL5</t>
  </si>
  <si>
    <t xml:space="preserve"> nucl: 11.5, mito_nucl: 10, cyto: 8, mito: 7.5</t>
  </si>
  <si>
    <t>I1RMM9</t>
  </si>
  <si>
    <t>FGSG_05222</t>
  </si>
  <si>
    <t>MFRNNYDNDSVTFSPQGRIFQIEYAAEAVKQGSVVVGIASKTHAVLCAVKRNAEELSSYQKKLFTVDEHAGIAIAGLTSDARVLSNFMKQQCLGHRLTYGRAIPLRSLVDMIGEKAQMNTQMYGKRPYGVGLLVAGVDERGPHLFEFQPSGMTEEMLAFAIGARSQMARTYLERNIDAFADCSKEELIQHGLKALKESLVQDKELSVENTSVGVVGINTVDGKKKVEPFKLYDGFSVQPWIESVGENQGGAEEGEGEGMDVDS</t>
  </si>
  <si>
    <t>Probable proteasome subunit alpha type-6</t>
  </si>
  <si>
    <t xml:space="preserve"> cyto: 12.5, mito: 9, cyto_nucl: 9, nucl: 4.5, pero: 1</t>
  </si>
  <si>
    <t>I1RRH1</t>
  </si>
  <si>
    <t>FGSG_06692</t>
  </si>
  <si>
    <t>MSDSYGNDSYGSSRRDNDDNSYGSSRRDNDNNDSYGSSGRDNNDSYGSSRRDDDNDNSYGSSRRDNNESSYGSSNTGIGGNTSYGSSDRDNKDTFGSSNNDSYGSSRNDSDTFGSSNDNSYGSSRKDNDSSNTYGSGLSGGNDSYGSSRDNDNDNSYGSSRRDNDNNDSYGSSRKDNDTYGSSNNDSYGSGRKDNDSYGTGNTYGSSNNDSYGSSNNDSYGSSNTYGDDNDNNKKSGGFLDKVKDKVEEKVKGHKNRDNDNEY</t>
  </si>
  <si>
    <t>DNA damage-responsive protein 48; Short=DDRP 48</t>
  </si>
  <si>
    <t xml:space="preserve"> nucl: 19.5, cyto_nucl: 14, cyto: 5.5, mito: 1, extr: 1</t>
  </si>
  <si>
    <t>A0A1C3YLL1</t>
  </si>
  <si>
    <t>FGSG_07536P0</t>
  </si>
  <si>
    <t>MPSWPSHTSLYNPSPPTPLPLSSLFLFIPLFSSFYTHKMSAPAPLRLGSTAPNFQAETTKGNIDFHEFIGDNWVILFSHPEDYTPVCTTELGAFAKLQPEFTKRNVKLIGLSANTIQSHEGWIKDIGEVTGGNVEFPIIGDKERKVSLLYDMIDQQDATNVDEKGIAFTIRSVFIIDPKKTIRTIFSYPASTGRNAAEVLRVIDSLQTGDKYRITTPINWVPGEDVIVHPSVKNEEAKTLFPEFRIVKPYLRFTPLAKEKVLPQ</t>
  </si>
  <si>
    <t>Thioredoxin domain-containing protein</t>
  </si>
  <si>
    <t>Thioredoxin peroxidase; Flags: Precursor</t>
  </si>
  <si>
    <t xml:space="preserve"> mito: 11, cyto: 5.5, cyto_nucl: 4.5, E.R.: 3, nucl: 2.5, extr: 2, vacu: 2, plas: 1</t>
  </si>
  <si>
    <t>Lysosome/Vacuole</t>
  </si>
  <si>
    <t>I1RAP3</t>
  </si>
  <si>
    <t>FGSG_00576</t>
  </si>
  <si>
    <t>MRAQALAAVLLSACAGQAIAEDAPRVNDNPPGVGFKATLPKESFFKDAAIDGNVKGYIHAQATDSGQGVKFIVKFSNLPKEGGPFTYHIHVDPVPDNGNCTATLAHLDPFARGEDPPCDAEKPESCQVGDNSGKHGKITSDPFETEYIDYYASTKEGIGAFFGNRSFVLHYANKTRITCANFVSQIKPPATNESYSAPGYLPTPTETVTLTPTPSSKVPASTATSGVTSAPTSTATDVVGPNAGSSMAVPVNLVLAGVFALAFAL</t>
  </si>
  <si>
    <t>Sod_Cu domain-containing protein</t>
  </si>
  <si>
    <t>Cell surface Cu-only superoxide dismutase ARB_03674; Flags: Precursor</t>
  </si>
  <si>
    <t>CS pos: 20-21. AIA-ED. Pr: 0.8569</t>
  </si>
  <si>
    <t>I1RLM0</t>
  </si>
  <si>
    <t>FGSG_04826</t>
  </si>
  <si>
    <t>MVQQIPKANHILDLLSLKGKVVVVTGASGPRGMGIEAARGAAEMGADVAITYASRKEGADKNVEELVKEYGVKAKAYKLNAADYNDVERFVGEVVKDFGKIDGFVANAGATANAGVIDGSAADWDHVIQIDLNGTAYCAKAVGALFRKQGHGSFVITSSMSGHIANYPQEQTSYNVAKAGCIHMARSLANEWRDFARVNSISPGYIDTGLSDFIDAETQELWRSMIPMGRNGDAKELKAAYVYFLSDASTYTTGSDLVIDGGYTCR</t>
  </si>
  <si>
    <t>Mannitol 2-dehydrogenase</t>
  </si>
  <si>
    <t xml:space="preserve"> cyto: 23.5, cyto_nucl: 13, nucl: 1.5, mito: 1, pero: 1</t>
  </si>
  <si>
    <t>I1RX61</t>
  </si>
  <si>
    <t>FGSG_08911</t>
  </si>
  <si>
    <t>MASSIQPLTKGVYAPSGPNDIRGPCPLINSLANHGYLPRDGRNVRVEEVLAGMNAVGLSKPLGAAFANPIFQERAPSKFHDDQVTQRSLLQKLWQTVTDPWSVLGKFGMRKPGQVDSEGHRVLNLDQLGLPNTVEHDISLTRRDHQQGDNITLQKDLVEDLLASSKDGKVITVDDLVEFRKKRIARQKEDNPGVQYGAFENDLACAEIALILNVIGTGDRVECSYARAFLQQERLPIDEGWKKRSFGIVSLITERDKVKKKLGMDFKS</t>
  </si>
  <si>
    <t>HEME_HALOPEROXIDASE domain-containing protein</t>
  </si>
  <si>
    <t>Putative sterigmatocystin biosynthesis peroxidase stcC; Flags: Precursor</t>
  </si>
  <si>
    <t xml:space="preserve"> cyto_nucl: 13.5, nucl: 12.5, cyto: 11.5, pero: 2, mito: 1</t>
  </si>
  <si>
    <t>V6REE9</t>
  </si>
  <si>
    <t>FGSG_06847</t>
  </si>
  <si>
    <t>MGHEDAVYLAKLAEQAERYEEMVENMKIVAGEDRDLTVEERNLLSVAYKNVIGARRASWRIVTSIEQKEESKGNSSQVTLIKEYRQKIEAELAKICEDILEVLDQHLIPSAKSGESKVFYHKMKGDYHRYLAEFAIGDRRKDSADKSLEAYKAATEVAQTELPPTHPIRLGLALNFSVFYYEILNAPDQACHLAKQAFDDAIAELDTLSEESYKDSTLIMQLLRDNLTLWTSSEAETSAAGQAEAPKEDAPAAATAEDAPAAPAAAEEPKAE</t>
  </si>
  <si>
    <t>14_3_3 domain-containing protein</t>
  </si>
  <si>
    <t>Th1433</t>
  </si>
  <si>
    <t xml:space="preserve"> nucl: 12, cyto_nucl: 12, cyto: 10, pero: 3, mito: 1, golg: 1</t>
  </si>
  <si>
    <t>I1RCD4</t>
  </si>
  <si>
    <t>FGSG_01241</t>
  </si>
  <si>
    <t>MATERESKTFLARLCEQAERYDEMVTYMKEVAKLGGELTVDERNLLSVAYKNVVGTRRASWRIISSIEQKEESKGSDKHVSTIKDYRNKIETELEKVCQDVLDVLDDFLIPNAATGESKVFYHKMKGDYHRYLAEFASGEKRKGAATAAHDAYKSATDVAQTELTPTHPIRLGLALNFSVFYYEILNSPDRACHLAKQAFDDAIAELDSLSEESYRDSTLIMQLLRDNLTLWTSSDSAEGEAAGAADAPKKEEGEAAKPAEEAAEEPAPAPAS</t>
  </si>
  <si>
    <t>14-3-3 family protein artA</t>
  </si>
  <si>
    <t xml:space="preserve"> cyto_nucl: 14.5, nucl: 12.5, cyto: 11.5, pero: 1, golg: 1, cysk: 1</t>
  </si>
  <si>
    <t>I1RLN1</t>
  </si>
  <si>
    <t>FGSG_04841</t>
  </si>
  <si>
    <t>MVRFSVLPAAAVTLFLCAVQAGPCRPLTTGVTSIAEGSSTVVPDSTATTLDTTAVTTLIDATTTVQEESTATTETSVAESLSTIASDTTIASVGVTTTTTALADLTTTAEVESTTTTAAPACVETQLFTNPGFDNSDNDIAPWTNDKGAITQTSPQSGSNALSFNRLENSSDDFGVSQTLSNLYGTYEFSYYYRFVTISQFADYTCDIHLKVGDASLRGSFEDNVGGWKYGSVTFNDLNVAQADVQLIANCGGEYHQILVNLDSLAFTRVCSE</t>
  </si>
  <si>
    <t>CS pos: 21-22. VQA-GP. Pr: 0.9172</t>
  </si>
  <si>
    <t>I1S302</t>
  </si>
  <si>
    <t>FGSG_11162</t>
  </si>
  <si>
    <t>MTVTFIETDGGKLAVDISGEGPLVICSPAMGDFRDAYDPLATELRKAGYRVAMVDLRGHGDSSTTFNRYGDEATASDLITLIDAYGGGPAVLVGASLSGAAATIAAGTQPHKVAGLILIGAFLRPGTGKLVASLFRLSMNQPTGPIIWKSYAPKLWPGLGDKTQERVDRSIKMLTGPGRWKAFHATLSTDHAVVEPFLSKAKAPVLAVYGDADPDWSDPAEEARWVASNFKDSEVVMVKGAGHAPQLEKPAEVTPAVLRFLNRIQSEGAFNRSF</t>
  </si>
  <si>
    <t xml:space="preserve"> cyto: 14, cysk: 6, mito: 5, extr: 1, pero: 1</t>
  </si>
  <si>
    <t>Peroxisome</t>
  </si>
  <si>
    <t>A0A1C3YN01</t>
  </si>
  <si>
    <t>FGRAMPH1_01T14005</t>
  </si>
  <si>
    <t>MRFVSLCTIGAALLPMVSAAPCKPSNPTSVLSATTTADSETLTTATATETDFHSTVTSDATSVLETTITETATWSETTTFASDFTTEYSATTDATSIEDFTTTITEIPEPTNLIRNGGFEDAKNVDWDTRTGGIETDSDKANSGDKYATFELVNADGSGGNTLNQTINGLDTDRRYRLAFSAAIFDDPAIVLGESTCVIEALQKQTVIDSWPLNFAGLNEYKPYDVTFSLIDEDLSLSLRLRCNGRNKVTLSVGIDDVSLYDAGPVPDQVVTITE</t>
  </si>
  <si>
    <t>CS pos: 19-20. VSA-AP. Pr: 0.9522</t>
  </si>
  <si>
    <t xml:space="preserve"> extr: 20, golg: 3, E.R.: 2</t>
  </si>
  <si>
    <t>I1RA88</t>
  </si>
  <si>
    <t>FGSG_00415</t>
  </si>
  <si>
    <t>MQFTISAAALMAFAAQALAQVADFDPVLTPSNWEQVQTGETLEITWQAKPKYSGEKISISLIGGATQNTQVPIKTIATGVDNDAASYSWKIDSSVGTNNVYGLVLKLESNPEVFQYSFPFKIEGGKEKPSEAEEKPSKTEEKNDYELPTEAPKPTKEAYPVPHTTVVAVHETVTVPCNTTTVGGSPTTFVPVVKTHYPVPPPAHQAPPANNNGTAPHPPVYTHPAQPNVPVVPTKPAGQPPVYGQPTPTPVPVSGAARFGAPVALVAGLVMAAFAL</t>
  </si>
  <si>
    <t>CS pos: 19-20. ALA-QV. Pr: 0.7302</t>
  </si>
  <si>
    <t xml:space="preserve"> extr: 23, mito: 1, cyto: 1, E.R.: 1, golg: 1</t>
  </si>
  <si>
    <t>I1S3F3</t>
  </si>
  <si>
    <t>FGSG_11332</t>
  </si>
  <si>
    <t>MGNDQKMGAYYAPKGGLPPQTQILTDRAMFTESYAVIPKGCFSDIVTSFLPFWEQTRLWVIARPLSGFAETFSQYIMEVSPGGGSDRAEMDDTAEGVLFVVEGEITVTVAGEAHTLDAGGYAFLPPKCGWTLRNNSNENASFHWVRKAYEYVPGLDAPEAFFANEKDIQAREMPDTNGAWSTTRFVDPTDVRHDMHVNIVTFQPGGLIPFAETHVMEHGLYVLEGKAVYRLNQDWVEVEAGDFMWLRAFCPQACYAGGPGKFRYLLYKDVNRHAKFLR</t>
  </si>
  <si>
    <t xml:space="preserve"> cyto: 10.5, cyto_pero: 8, mito: 7, pero: 4.5, nucl: 2, extr: 2, cysk: 1</t>
  </si>
  <si>
    <t>A0A098DI20</t>
  </si>
  <si>
    <t>FGRRES_02909_M</t>
  </si>
  <si>
    <t>MVSNKLIVSAFAVLASMANASPCKPSSTGASTTETTSAGFTSNTETASATIVETSTFVTEIETAVETTADATSTIEASTTVSEAAATTTTVDGPLITNAGFEDGTTAPWELISEKDDTLVLAGGAYEGTALGKVYFTTKDGAQYGNIIMQKINKKALKAGSYSLEGWTRVDYFSETGDGCSNIIAACLRGSAGGIVPVPGSAVRDSARSAVDGFHQMATSCTITQDMIDADLPINIVFGFNCANAGAYLDSVELKLIDGTEIPAEGSTTTTQAAPVFT</t>
  </si>
  <si>
    <t>CS pos: 20-21. ANA-SP. Pr: 0.8934</t>
  </si>
  <si>
    <t xml:space="preserve"> extr: 18, cyto: 5, mito: 4</t>
  </si>
  <si>
    <t>I1RTW1</t>
  </si>
  <si>
    <t>FGSG_07629</t>
  </si>
  <si>
    <t>MISQTYIVAFITAYLVAGSQAGPCKPSSRITESLVTSDVSTTIGSATATSSVETTTVASSSTYLSNEESSVIITESVSSTETSLPSEETSTTALSTTEGTTTEIATTTEAVTATATTTTSEEPSTIPFIGNGGFDDYDSSIEPWRKYGDVDALSIDSDIKHDGRYSARIEILGHSLLQYSIAQPLRGSITAGVTYTMSAWVRPNPYCFAASLQCTYQSDYSEHYESFILSAADEWTYISSTCSYTQEQIDSGGLYLVIGVVFSNGLGVVNIDTVDFSA</t>
  </si>
  <si>
    <t>CS pos: 21-22. SQA-GP. Pr: 0.8659</t>
  </si>
  <si>
    <t xml:space="preserve"> extr: 22, mito: 2, golg: 2, E.R.: 1</t>
  </si>
  <si>
    <t>I1RKK0</t>
  </si>
  <si>
    <t>FGSG_04410</t>
  </si>
  <si>
    <t>MADRYSFSLTTFSPSGKLVQIEYALNAVNQGITALGIKATNGIVIATEKKSSSPLADQSSLSKISDITPNIGMVYSGMGPDYRVLVDRARKVSHTEYKRIYNEYPPTRILVQDVARVMQEATQSAGVRPYGVSLLIAGWDEGIEPEDEEDDKSQEDSEEKKVNRKTGGIHKGGPMLYQVDPSGSYYPWKATAIGKSATKAKTFLEKRYSEELELEDAIHIALLTLKDNIEGEMNGDSIEIGIVGAPADHLLGLEGVEGATGPRFRKLTPQEIEDYLTSL</t>
  </si>
  <si>
    <t>Probable proteasome subunit alpha type-2</t>
  </si>
  <si>
    <t xml:space="preserve"> cyto: 13.5, cyto_nucl: 11.333, cyto_mito: 9.832, nucl: 5, mito: 4.5, cysk: 4</t>
  </si>
  <si>
    <t>I1S4A8</t>
  </si>
  <si>
    <t>FGSG_11675</t>
  </si>
  <si>
    <t>MRWVSFVTIISVALAPAVSARPRCRPDKQTTTSDAASLSDTATVTSLDTSTATATSLDIPVTRETTTDSTTTLETTTIAVLETSTDLHSAAITETITAEATTTEVTTTAAATTTQAAGPTIYVKNGEFEDQPNTAWTVQDAQIKTDVSKASSGSRYVQFDAVNEFVTGSKQISQNIKSLSTERLYRLDVASVVFSEPAVVREPSTICVIQPNFGTRSLAQWRLDFDNLDQYKANFVNFTPDTEDGILLLRLRCSDGKVVSISAGVDDVSIVDIGPKLVG</t>
  </si>
  <si>
    <t>CS pos: 20-21. VSA-RP. Pr: 0.6709</t>
  </si>
  <si>
    <t xml:space="preserve"> extr: 25</t>
  </si>
  <si>
    <t>A0A0E0RU55</t>
  </si>
  <si>
    <t>FGRRES_16004</t>
  </si>
  <si>
    <t>MSSSANLVESAKKLAAYQAVNDHLDASYKFVGIGSGSTVVYVVDAIVSKGPEFYKGMTFIPTGSQSKGLIRAAGLNLVNLDERPMVDGLPVPLDVAFDGADEVDEDLNLIKGGGACLFQEKLVAIAAKKFIAVADYRKQSPKLCTTWKTIPIEVLPLSAPDVLVRLRAMGSPKPAIRSGLPAKAGECVTDNGMWLIDAPFSPLLLPKDINSENKGRGENGAWEVNALAEELVRTPGIVEIGLFHGFNGNEAVKLGKESQAQKPIAAYFGLANGEVQVQNAA</t>
  </si>
  <si>
    <t>Phosphoriboisomerase</t>
  </si>
  <si>
    <t xml:space="preserve"> cyto: 24.5, cyto_nucl: 13, mito: 1, pero: 1</t>
  </si>
  <si>
    <t>I1RJP7</t>
  </si>
  <si>
    <t>FGSG_04077</t>
  </si>
  <si>
    <t>MRPFVLSTAVLVTGAVAQNAWKTCYDGLFMIAARGTNEEKGSGRIGEIAEAVAKRINGSHVYGLDYPASFQDPAYEDSESDGVKKLKDILSSYFYQCPKNKVAVFGYSQGGQVASDVFCGGSGGDFPTNKPLTVNDVEKNVVAIITFGDPSHVANVSYDLGSSINDGIFQRNDTKLCEDKYSGILHAYCDTGDVYCDRGDDTDVHKSYFEKYGKKVEDLVVEKYESAMSESTTTPTADATSSVTSAASEVTSTDAPGNGASGLVPGLVLSMVPLALGLSQLL</t>
  </si>
  <si>
    <t>Cutinase domain-containing protein</t>
  </si>
  <si>
    <t>AXE II; Flags: Precursor</t>
  </si>
  <si>
    <t>CS pos: 17-18. AVA-QN. Pr: 0.8341</t>
  </si>
  <si>
    <t xml:space="preserve"> extr: 24, mito: 1, E.R.: 1</t>
  </si>
  <si>
    <t>I1RRY3</t>
  </si>
  <si>
    <t>FGSG_06886</t>
  </si>
  <si>
    <t>MNSLVSQYSRSSYEQNEPLDEQDELLNSMGGDLSIKFAMPPVAQPSSWLRAATDDRSNPNCPIKIAHGTTTLAFRFQGGIIVATDSRATAGNWIASQTVKKVIEINSVLLGTMAGGAADCQYWLAWLGMQCRLHELRHKRRISVAAASKILANLVYSYKGMGLSMGTMCAGVTKEEGPALYYVDSDGTRLAGNLFCVGSGQTFAYGVLDAEYKYELSDEEALELGKRSILAATHRDAYSGGYINLYHVKEEGWVKHGFNDTNPIFWKTKLEKGEFTNVTSKLT</t>
  </si>
  <si>
    <t>Proteinase YSCE subunit PRE2; Flags: Precursor</t>
  </si>
  <si>
    <t xml:space="preserve"> cyto: 10.5, cyto_nucl: 10.5, nucl: 7.5, mito: 5, pero: 2, plas: 1, extr: 1</t>
  </si>
  <si>
    <t>I1S330</t>
  </si>
  <si>
    <t>FGSG_11191</t>
  </si>
  <si>
    <t>MKLTAVFRNIAFLAVSADAFSPRAVSTPKQKDLWVPEVGAKWEIILSQVFKIPKGGATKLDPSVTVYDLDLFENSKNTFSALQKAGKHVICYFSAGSWEDWRDDKDEFPAKDLGKTMDGWPDEKWVNIRSTAVRAIMAKRIKVAADKGCDAIDPDNMDGYQNDNGLGLTEADTISYVKFLSQEAAKYNMVMGMKNGGDVTEQVLPYVAFSINEQCIQYKECGLYAPYIEADKPVFNIEYPKGAPKVKASDKKKICSTTGAAADSDNFSKIIKKMNLDSWSMYC</t>
  </si>
  <si>
    <t>Glyco_hydro_114 domain-containing protein</t>
  </si>
  <si>
    <t>CS pos: 19-20. ADA-FS. Pr: 0.3488</t>
  </si>
  <si>
    <t xml:space="preserve"> cyto: 13, extr: 6, mito: 5, vacu: 2, pero: 1</t>
  </si>
  <si>
    <t>I1RWG7</t>
  </si>
  <si>
    <t>FGSG_08636</t>
  </si>
  <si>
    <t>MKFSHAVAGFAATAHALNPKFNIFGDNDHADVNAPHRIPTARESVVMARRILALTKIATLSTVFPSGHPNGDLAIDENRPTGLEGVPIGMMDYVADCEDEGNPTILEIKIATTFRNVRAGSNLTLSMNWVPPYPPAKRISLLSRLSAYIPFLPGYDYNSRAEESSSTPDTVPYSAANLPRFALFGHLEPIETTPVSAVKLAACFTRKHQDAKYWLPGNVIHESSWARLVVTKIYWVGGFGDRARIGWLPVDEWKSVTRDEWESIKLPGEERGWSEWSVSSAGEL</t>
  </si>
  <si>
    <t xml:space="preserve"> cyto: 10, cyto_mito: 9.833, mito: 8.5, extr: 6, cyto_nucl: 5.833, pero: 2</t>
  </si>
  <si>
    <t>A0A1C3YK53</t>
  </si>
  <si>
    <t>FGSG_06346P0</t>
  </si>
  <si>
    <t>MEEVLLLGLKDKQTALTFDLPKGYLSFWNDNISYALRGCIVIELAFRGRIAMEKDASRRRFPLADRNIEVIDDTLTGEVLLDEALKMMKQSEKMSVATWIDLMSGETWNLMKIGYQLKQVRERLAKGLVDKGILRTEKRNFLLFDMATHPVADGGAKEEIRRRVRTVLTQRTVVLNGSQFLPESLEFRYMRTIAMVCAAYAANVLENALASLGHEARERAFAQTDDLLADYSQWPFGKKATQNGVGANLPQLINEEVNSGKDKELQLEVVSACLSVFTRLDSLL</t>
  </si>
  <si>
    <t>Vacuolar protein sorting-associated protein 74</t>
  </si>
  <si>
    <t>Y probable</t>
  </si>
  <si>
    <t xml:space="preserve"> cyto: 9, pero: 6, nucl: 5, cysk: 5, mito: 2</t>
  </si>
  <si>
    <t>I1S1G1</t>
  </si>
  <si>
    <t>FGSG_10562</t>
  </si>
  <si>
    <t>MRCLHSLACWFFLIFISNGVAVEEPKSDSTGTLEIDLVFPRNESTFVPSLMTPFVFSFQPPQLVPILLPYLIYRVYNYSNTTSPALAGRIDRRSINLSANGDPHFEVNYHRQLDVEGKWLMTLISGVLVCYEDRHNLYNNSHFIDANYTETNITFTTKGPSGQVDLAAETSEKNCPSPVGLHIDVQDTIKIPEGDFRAGETVAEVCAVEPLVTLPDKCVAVTPAATSSIAAEMSLRVCSTNYDNRSEIPESFGCKPLGEEESMGVQILFEGTTCLALLLGALVYIL</t>
  </si>
  <si>
    <t>CS pos: 21-22. GVA-VE. Pr: 0.4850</t>
  </si>
  <si>
    <t xml:space="preserve"> plas: 7, E.R.: 7, mito: 6, extr: 4, golg: 2, pero: 1</t>
  </si>
  <si>
    <t>I1S9K9</t>
  </si>
  <si>
    <t>FGSG_13540</t>
  </si>
  <si>
    <t>MAAAGGASSIITQVQQGGPPISTLGDVGADETIAMDLRGTRFYLSRDELLTLPEFVLLSLFPNGLFPEGQMGGFSDGDAVQVDYDPASLQYMLDFFRDVAQSIPTDGSPSASQEEDTPSLGTSRDDSKRAGIIVLREDLDFYAIPPRPDIGQLDMIAVKRAAAEALQQQSGIFSGLKRSDEPGTTEAHLIEMLTAGGFNHDDRWGHRAGEPNKAVICSLALARLRSDIRGNEMGTNAVGMAQKLLLFWRKPARRCWWEGVELENVAGVEGKLKVWIRRVWTLEMSVIGLR</t>
  </si>
  <si>
    <t>WHI2-like protein P4H10.16c</t>
  </si>
  <si>
    <t xml:space="preserve"> cysk: 17, mito: 4, cyto: 3, pero: 2, nucl: 1</t>
  </si>
  <si>
    <t>I1RX57</t>
  </si>
  <si>
    <t>FGSG_08907</t>
  </si>
  <si>
    <t>MRAAAIIALFASVAFAAPADSRSCSKAKNTCPVVFDGRVPANASLTDFDKENGGGWNPYNPGFVKGNNISWSEIIKLPQTTPSRFDVSGKTLPLEVTISDKSIFMKQLGFRRAGLQFSKDKNEGSPGSEGIKTLHFSLMQDKSRPLNLSHEYINVWHEKADFSGNQFQFQSGTIIGQNHTAATWKLFDEKMKLLWETPMLEGKWQNFAITLNFDKNTIQAYYSEGSKALKAATQPIARDLSGQGQYQIGMLKKPTGTDDVANAGFQEANLNEGLIYGGIFLEDSKNNCVSL</t>
  </si>
  <si>
    <t>GH131_N domain-containing protein</t>
  </si>
  <si>
    <t>CS pos: 16-17. AFA-AP. Pr: 0.3953</t>
  </si>
  <si>
    <t xml:space="preserve"> extr: 23, vacu: 2</t>
  </si>
  <si>
    <t>I1RQD6</t>
  </si>
  <si>
    <t>FGSG_06277</t>
  </si>
  <si>
    <t>MAQDPRALLQKAQKQLQSAGGGFSFFGGREDKYQEAADLFTQAANAFKMQQQNLEAGKAFEQAAQVQTDKLKEPDDAANTLVDAFKAYRKDDPQAAARCLNVAVDRYCAKGNFRRAASHKENLGELYEVDLGDAKSAIESYELAATWYEGDNAAALANKLWLKVADVAALEGDYYKAIEKYEKVAEQSINNNLMKYSVKDYLLKAGICHLASGDLVAAQRALEKYRDMDPSFGAQREHQLLCDLCEAIEAKSQEQFTDRLYQFDQISKLDKWKTTVLVRVKNQIEEADDEFA</t>
  </si>
  <si>
    <t>Probable vesicular-fusion protein sec17 homolog</t>
  </si>
  <si>
    <t xml:space="preserve"> nucl: 14, cyto_nucl: 12, cyto: 8, mito: 3, pero: 2</t>
  </si>
  <si>
    <t>I1RUD3</t>
  </si>
  <si>
    <t>FGSG_07822</t>
  </si>
  <si>
    <t>MAPISVLLNSNVTDDKGLQVFYVTSQDNLGVALRNSAAKGVDSQDFYEAAADAHVGLIPVKSEIGSAVMNGLNLVVAITKHKLKDECEKPTLNDVSIVSPVYQVLDTTGITNTTAAIVSNEDNSNAWVYYLKGSDPKEIQICEYELTTGNIGPISNLNIDPDCSLGAFYDTNGNGRSIIYQDKDQGHIKEYQIESGQTIDIGDSAGAKLNTSLAVAYFEGYAYLYYTDQFMNLYRIIKDKNASKWGEHKKITPGANPDPSSQLTAIGANGTIHLFYQAQGNKKITHFREKAVGQ</t>
  </si>
  <si>
    <t xml:space="preserve"> cyto: 18, cyto_nucl: 13.5, nucl: 5, extr: 2, E.R.: 1, vacu: 1</t>
  </si>
  <si>
    <t>I1RYU3</t>
  </si>
  <si>
    <t>FGSG_09552</t>
  </si>
  <si>
    <t>MSAQKTSAIADQEPVDVLFAIHEKFDLLDFAGALEVFTSACHNFQDPENSKAFEVTIVGPEAKVISDQGVVVGAQITYKEAHDRLEDFDILVVVGGNSKEVVAKELQPLSLITDFSELQKRDPARERTILSICTGALFLGKQGILSGLSATTHPDYLTSFENICSDAATVNLQERTDVVEDARYVVNNLRFDLGEDESPYIRRKSDAGQGRRPSAARKGSMSFKDSNTRRESIVRRAAMRLGGLRVVTSGGVSSGIDAALYLVSALIDDATSLEVARRLQWTWNKGVVVDGLDV</t>
  </si>
  <si>
    <t>Xanthocillin biosynthesis cluster protein A</t>
  </si>
  <si>
    <t xml:space="preserve"> cyto: 19.5, cyto_mito: 10.5, nucl: 5, pero: 1, cysk: 1</t>
  </si>
  <si>
    <t>V6RTJ8</t>
  </si>
  <si>
    <t>FGSG_10905</t>
  </si>
  <si>
    <t>MAPSNLPSVMNATSQDIETLLAAQCHLGSKNLQVHMENYLWKTRQDGVNVINVGKTWEKIVLAARVIAAIDNPADICVISARPYGQRAVLKFAAHTGATAIAGRFTPGSFTNYITRSFKEPRLIIVTDPRTDAQAIKEASYVNIPVIALADTDSPTEYVDVAIPTNNKGRHAIGAVWWMLAREVLRLRGTIYNRETPWDVMVDLYFYRDPEAEAEDKVEEEKVPGADEEGPAAIESGFQASAGADWEAPASGFAGASGAAGAPGWDGAAGEEWGAAPANTEWAASAEPPKESQW</t>
  </si>
  <si>
    <t>40S ribosomal protein S0</t>
  </si>
  <si>
    <t xml:space="preserve"> mito: 13, cyto: 13, plas: 1</t>
  </si>
  <si>
    <t>I1RAN2</t>
  </si>
  <si>
    <t>FGSG_00564</t>
  </si>
  <si>
    <t>MTSIGTGYDLLNSIFSPDGRNFQVEYAVKAVESGGTSIGIRAKDGVVLAIEKVVSSKLLKPGANKRIATVDSHVGAVSSGMVPDGRHFVDRARDEAQSWRQNFKTPIPTSDLASRMGGYLQAYTMYGSVRPFGITAILGGYDTPEETPVDGEVGSGPKVGAGGKVEGKHGGPFLYMIEPSGMYWGYYGAATGKGRQVAKAELEKLDLAAGNMSLEDAVKQAARIIYIAQKDNKDKDFELEMTWISGPDGPTKGRHVEVPKELREEAERLAKAEDEDDDDDDDDDNEDAKDDDKMED</t>
  </si>
  <si>
    <t>Proteinase YSCE subunit 1</t>
  </si>
  <si>
    <t xml:space="preserve"> cyto: 20.5, cyto_nucl: 12, nucl: 2.5, cysk: 2, mito: 1, pero: 1</t>
  </si>
  <si>
    <t>A0A098D6G8</t>
  </si>
  <si>
    <t>FGRRES_01849_M</t>
  </si>
  <si>
    <t>MTQLDILSSTSLRMNISAKAQRMPLRIVTFNVRYATKKFEKNERPWAERRPKLINQLNFITAGHESPFICLQECLFHQVNEIQEDLGSKWQHIGRGRGTKPEDGEFSPIFYRDDIWKNVRSEVRWLSKTPEKPSRGWDAVLNRIVTMAEFEHRVTATRVVVFSTHFDHIGVEARQNSAKLLVKFAREWGQAGNKKASAVLIGGDFNSEPDDGAYKTITAPGSGISDVSDLVPKEKRYGNETTYTSFGGTWPTSRIDFLFIQEPRTATVQTFGVLANSFDDGVRISDHRPVVSDLDIVV</t>
  </si>
  <si>
    <t>Endo/exonuclease/phosphatase domain-containing protein</t>
  </si>
  <si>
    <t xml:space="preserve"> mito: 10, cyto: 7.5, cyto_nucl: 7.5, nucl: 6.5, pero: 2, plas: 1</t>
  </si>
  <si>
    <t>A0A1C3YIZ4</t>
  </si>
  <si>
    <t>FGSG_01884P0</t>
  </si>
  <si>
    <t>MSTEAEGTFEVADASLYTKTWTPQGPIRAQVIHVHGFSDHVNWYDDVYRILASSGIQVFGFDQRGWGRSVKQPSDKGNTGSTARVVADVAAFIESKLPSDVPVFVLGHSMGGGEVLMLAADPQYAKLVSQVRGWILEAPFIGFAPEEVPSSFKIAAGRIACKILPRFQIKHQLDVMNLTRKTEVAKGFKEDPLCHDTGTLEGLASLLDRTAALQSGSIKLGKEVKSLWLGHGDHDKACSYEAAMEFAKNQDIEDKVVKTYVGGYHALHVDLCQEEYAKDITDWILERSTGERPIEAKL</t>
  </si>
  <si>
    <t>Hydrolase_4 domain-containing protein</t>
  </si>
  <si>
    <t>Monoacylglycerol lipase; Short=MAG lipase; Short=MAGL</t>
  </si>
  <si>
    <t xml:space="preserve"> pero: 20, cyto: 5, cyto_nucl: 4, mito: 1</t>
  </si>
  <si>
    <t>Protein Name</t>
  </si>
  <si>
    <t>Uniprot ID</t>
  </si>
  <si>
    <t>FASTA sequence</t>
  </si>
  <si>
    <t>Blast2GO Name</t>
  </si>
  <si>
    <t>Enrichment vs cell lysate</t>
  </si>
  <si>
    <t>SP - Uniprot</t>
  </si>
  <si>
    <t>SP - consensus</t>
  </si>
  <si>
    <t>SecretomeP Score</t>
  </si>
  <si>
    <t>Length</t>
  </si>
  <si>
    <t>SP - PrediSI</t>
  </si>
  <si>
    <t>no GO terms</t>
  </si>
  <si>
    <t>IPR003226 (PFAM); PTHR11215:SF1 (PANTHER); IPR003226 (PANTHER)</t>
  </si>
  <si>
    <t>Soluble</t>
  </si>
  <si>
    <t xml:space="preserve"> mito: 13, cyto: 9, pero: 2, nucl: 1, extr: 1, vacu: 1</t>
  </si>
  <si>
    <t>Non-apoplastic</t>
  </si>
  <si>
    <t>A0A2T4GH69_FUSCU - UPF0160 protein MYG1, mitochondrial  Fusarium culmorum
E-value: 0.0
Score: 1828
Ident.: 99.4%
Positives : 99.4%
Query Length: 349
Match Length: 349</t>
  </si>
  <si>
    <t>MYG1 protein</t>
  </si>
  <si>
    <t>MAESAAKRVKTSGNGPLIGTHSGHFHADEALAVHMLRRLPTYRDADLVRTRDPAVLATCHTVVDVGGEYDAEKRRFDHHQRGFNTTFPGRPTKLSSAGLVFLHFGRAIVAERLGLSEDSPDVDLIYKKLYENFVEALDAHDNGISVYDPAAIAAAGIEKRFSEGAFGLGAVVGRLNPKWNDPTPSDPAEAQAAEDAKFNEASSRIGQEFDRDLDNYAASWLPARTIVQEAFNKRKQYDEQGRILILEGQSVPWKDHLYTLEDGTPSVIYVLYAEKPEPGAKWRIQCVPESKDSFTSRKPLPEAWRGFRDAELDGISGIPGCVFVHAAGFIGGNKTFEGAKEMATKALEG</t>
  </si>
  <si>
    <t>V6RXB3</t>
  </si>
  <si>
    <t>P:carbohydrate metabolic process; F:phosphatase activity; F:fructose 1,6-bisphosphate 1-phosphatase activity; F:phosphoric ester hydrolase activity</t>
  </si>
  <si>
    <t>P:GO:0005975; F:GO:0016791; F:GO:0042132; F:GO:0042578</t>
  </si>
  <si>
    <t>IPR028343 (PRINTS); IPR028343 (PIRSF); G3DSA:3.40.190.80 (GENE3D); IPR000146 (PIRSF); G3DSA:3.30.540.10 (GENE3D); IPR044015 (PFAM); IPR033391 (PFAM); IPR000146 (PANTHER); PTHR11556:SF1 (PANTHER); IPR020548 (PROSITE_PATTERNS); IPR000146 (HAMAP); IPR000146 (CDD); SSF56655 (SUPERFAMILY)</t>
  </si>
  <si>
    <t>P:carbohydrate metabolic process; P:dephosphorylation; F:fructose 1,6-bisphosphate 1-phosphatase activity</t>
  </si>
  <si>
    <t>P:GO:0005975; P:GO:0016311; F:GO:0042132</t>
  </si>
  <si>
    <t xml:space="preserve"> cyto: 18, cyto_nucl: 13.5, nucl: 5, mito: 3, pero: 1</t>
  </si>
  <si>
    <t>D-fructose-1,6-bisphosphate 1-phosphohydrolase</t>
  </si>
  <si>
    <t>FBPase domain-containing protein</t>
  </si>
  <si>
    <t>MSTTNSGQESEKVNTNIVTLTRFLTEEQAKHPEATGDFTLLCHALQFSFKSIAYYIRRATLVNLTGLAGSSNITGDDQKKLDVISNDLFIEAMRSSGKCALLVSEEEDEIIYFKDASDARYAVACDPIDGSSNLDAGVSVGTIFAIHKLPEGSKGCKEDILKPGTELLAAGFTMYGASAQLVITMRGGTVNGFTLDNGVGEFILSHPNMRLPKSRDIYSCNEGNSLYWDDKTINYFNSLKQAQENGKPYSARYIGSMVADAYRTLLYGGIFAYPADKKSPKGKLRILYECAPMALIFENAGGQAVDSKMNRLLEVVPEHIHDKAGIFMGSYDEVEKVKKFHQ</t>
  </si>
  <si>
    <t>V6RV57</t>
  </si>
  <si>
    <t>F:catalytic activity; F:fumarate hydratase activity; P:tricarboxylic acid cycle; P:fumarate metabolic process; F:lyase activity; C:tricarboxylic acid cycle enzyme complex</t>
  </si>
  <si>
    <t>F:GO:0003824; F:GO:0004333; P:GO:0006099; P:GO:0006106; F:GO:0016829; C:GO:0045239</t>
  </si>
  <si>
    <t>IPR000362 (PRINTS); IPR005677 (TIGRFAM); G3DSA:1.10.40.30 (GENE3D); IPR022761 (PFAM); G3DSA:1.20.200.10 (GENE3D); IPR024083 (G3DSA:1.10.275.GENE3D); IPR018951 (PFAM); IPR005677 (PANTHER); PTHR11444:SF1 (PANTHER); IPR020557 (PROSITE_PATTERNS); SIGNAL_PEPTIDE_N_REGION (PHOBIUS); NON_CYTOPLASMIC_DOMAIN (PHOBIUS); SIGNAL_PEPTIDE_C_REGION (PHOBIUS); SIGNAL_PEPTIDE (PHOBIUS); SIGNAL_PEPTIDE_H_REGION (PHOBIUS); IPR005677 (HAMAP); IPR005677 (CDD); SignalP-TM (SIGNALP_GRAM_POSITIVE); IPR008948 (SUPERFAMILY)</t>
  </si>
  <si>
    <t>F:fumarate hydratase activity; P:tricarboxylic acid cycle; P:fumarate metabolic process; C:tricarboxylic acid cycle enzyme complex</t>
  </si>
  <si>
    <t>F:GO:0004333; P:GO:0006099; P:GO:0006106; C:GO:0045239</t>
  </si>
  <si>
    <t>tricarboxylic acid cycle enzyme complex [GO:0045239]</t>
  </si>
  <si>
    <t xml:space="preserve"> mito: 25.5, cyto_mito: 13.5, extr: 1</t>
  </si>
  <si>
    <t>Fumarate hydratase, mitochondrial; Short=Fumarase; Flags: Precursor</t>
  </si>
  <si>
    <t>MLRSVTGRAAASGLMKSALPRVSQAAAPTCSLAPQLRLQSKSSVAGLRLSRAIHSTSVRMSQTRTESDAFGEIQVPADRYWGAQTERSLENFRINQPQDRMPPPIVKAFGILKGAAATVNMKYGLDPKIGAAIQQAAKEVADGKLIDHFPLVVWQTGSGTQSNMNANEVISNRAIEILGGTMGSKKPVHPNDHVNRSASSNDTFPTVMHIAAVLDIESELLPALRSLRDAIQKKVDEFEAKKIIKIGRTHLQDATPLTLAQEFSGYVAQLDFGIKRVESSLPDLRLLAQGGTAVGTGINTFQGFAEAIAEEVTKMTGTEFKTAPNKFEALAAHDAIVQAHGSLNTLAASLTKIAQDVRYLGSGPRCGLGELNLPENEPGSSIMPGKVNPTQCEALTMVCAQVMGNHVATTIGGMNGQFELNVYKPLVIRNLLHSSRLLTDGMRSFEKNLVAGLNANEEKIASIMKESLMLVTCLNPKIGYDMASKVAKNAHKKGLTLKQSALELNALTEEEFDTLVKPELMVGPSPYKG</t>
  </si>
  <si>
    <t>V6RRM0</t>
  </si>
  <si>
    <t>F:cystathionine beta-synthase activity; C:cytoplasm; P:cysteine biosynthetic process from serine; P:cysteine biosynthetic process via cystathionine</t>
  </si>
  <si>
    <t>F:GO:0004122; C:GO:0005737; P:GO:0006535; P:GO:0019343</t>
  </si>
  <si>
    <t>IPR000644 (SMART); IPR000644 (PFAM); IPR001926 (PFAM); IPR005857 (TIGRFAM); G3DSA:3.10.580.10 (GENE3D); IPR036052 (G3DSA:3.40.50.GENE3D); IPR036052 (G3DSA:3.40.50.GENE3D); PTHR10314 (PANTHER); PTHR10314:SF163 (PANTHER); IPR001216 (PROSITE_PATTERNS); IPR000644 (PROSITE_PROFILES); cd04608 (CDD); cd01561 (CDD); SSF54631 (SUPERFAMILY); IPR036052 (SUPERFAMILY)</t>
  </si>
  <si>
    <t>cytoplasm [GO:0005737]</t>
  </si>
  <si>
    <t xml:space="preserve"> cyto: 22, cyto_nucl: 13, mito: 3, nucl: 2</t>
  </si>
  <si>
    <t>Sulfur transfer protein 4</t>
  </si>
  <si>
    <t>Cystathionine beta-synthase (EC 4.2.1.22)</t>
  </si>
  <si>
    <t>MASQVPHVLPRAATVHSATELIGNTPLVRLNKIPQSLGIECDVYVKPELFSAGGSVKDRIALRMIEEAEKSGRIKPGDTLIEPTSGNTGIGLALVGAIKGYKTIITLPEKMSAEKVSVLRALGATIIRTPTQAAWDAPESHIGVARRLEKELPNAHILDQYSNKDNPNAHEFGTAQEIWEQTGGKITALVAGAGTGGTITGIARGLKKHNQDIKVIAADPHGSILALPELLNQEHINEGYKVEGIGYDFIPDVLDQHIVDKWYKTDDRESFHLARRLISEEGLLVGGSSGSAMAAMLLAVKEYGFKKGDVVVVVLPDSIRSYLSKFADDDWLAANNLLPVNGVESTVNGNGDKKNSDPYEGATIAALRLKPVTSVGATSTCSEAIETMRDKGFDQLPVLSASGTKLVGLVTLGNLLSYISSGRATGQSSVSDVMFDFARLDEIVTDPREFASPINPGKRRQFVEITKDTPLTTLSKFFEWNSAAVVTEKSGDSKSLSKPIAVVTKVDLLTWMINKKL</t>
  </si>
  <si>
    <t>V6RDH3</t>
  </si>
  <si>
    <t>F:metalloendopeptidase activity; P:proteolysis; F:metallopeptidase activity</t>
  </si>
  <si>
    <t>F:GO:0004222; P:GO:0006508; F:GO:0008237</t>
  </si>
  <si>
    <t>IPR024079 (G3DSA:3.40.390.GENE3D); IPR024080 (G3DSA:1.20.1050.GENE3D); IPR024077 (G3DSA:1.10.1370.GENE3D); IPR001567 (PFAM); PTHR11804 (PANTHER); PTHR11804:SF40 (PANTHER); cd06455 (CDD); SSF55486 (SUPERFAMILY)</t>
  </si>
  <si>
    <t>F:metalloendopeptidase activity; P:proteolysis; C:integral component of membrane; F:metal ion binding</t>
  </si>
  <si>
    <t>F:GO:0004222; P:GO:0006508; C:GO:0016021; F:GO:0046872</t>
  </si>
  <si>
    <t xml:space="preserve"> cyto: 13, nucl: 8, mito: 4, pero: 2</t>
  </si>
  <si>
    <t>Proteinase yscD</t>
  </si>
  <si>
    <t>Peptidase_M3 domain-containing protein</t>
  </si>
  <si>
    <t>MAPDKYRNPPQAPPLFTATPESIAADTKKLCDATKDVLDSVAANVTADKASFANVLEPILIDENLAATQRRILTFYHHVSTNKELRDASTESERVFNDFGIECNMREDIFNAVDAAFANRESQDLTKEQAHVLEKERNKFIRNGLRLPAGPKRDRFKEIQKRLSELEIQGQTNLNEEKGAIWFTPEELKGVPSDDIDVDSLEKGTGENEGKVKLSFKYNHYFPLIKYAIDADTRRKYTVAESNKANVNVPLFQEIITLRDEAARLLGYDNHAALRIEEKMAKSPAAVRSFLDDLRTRLTEGGAKEIGALKEYKKKDYEERGLSFDDSFYMWDTSFYSRIQKEKEYSVDEAKISQYFPVDSTFAGMLKIFEEIFGFVFVELTPEERARLSPTGKAEDIVWHEDVLIYSVWDDEASGSSFNGYLYLDLHPRDNKYGHNANFNLEPGYVTEDGKKHYPVTALVCNFSKPTPKKPSLLKHHEVVTLFHELGHGIHDLAGRTRYSYFHGTSTVLDFVEAPSQMLENWCWTPSVLKSLSKHWETKEQIPDELIEKLVSTKRLNSAIGALGQLVIGLFDMTVHTPESHEAVKKLNAGRTWNELRHDISGTKGPEDLGEGLEWGNRHAGIGHFIGGYDAGYYGYLYSEVFSLDMFHSFFAKNPMDSKEGRRYRHTVLERGGSIPEMEFLKEFLGREPSSEAFYKELGLSSSTS</t>
  </si>
  <si>
    <t>V6R9T8</t>
  </si>
  <si>
    <t>F:ATP binding; P:ATP synthesis coupled proton transport; C:proton-transporting ATP synthase complex, catalytic core F(1); P:ATP metabolic process; F:proton-transporting ATP synthase activity, rotational mechanism; P:proton transmembrane transport</t>
  </si>
  <si>
    <t>F:GO:0005524; P:GO:0015986; C:GO:0045261; P:GO:0046034; F:GO:0046933; P:GO:1902600</t>
  </si>
  <si>
    <t>IPR003593 (SMART); G3DSA:2.40.10.170 (GENE3D); G3DSA:3.40.50.300 (GENE3D); IPR000194 (PFAM); PIRSF039072 (PIRSF); IPR024034 (G3DSA:1.10.1140.GENE3D); IPR004100 (PFAM); IPR005722 (TIGRFAM); PTHR15184 (PANTHER); PTHR15184:SF44 (PANTHER); IPR020003 (PROSITE_PATTERNS); IPR005722 (HAMAP); cd01133 (CDD); cd18110 (CDD); cd18115 (CDD); SSF47917 (SUPERFAMILY); IPR027417 (SUPERFAMILY); IPR036121 (SUPERFAMILY)</t>
  </si>
  <si>
    <t>F:ATP binding; C:mitochondrial proton-transporting ATP synthase, catalytic core; F:ATPase activity; P:mitochondrial ATP synthesis coupled proton transport; F:ADP binding; F:proton-transporting ATP synthase activity, rotational mechanism; F:proton-transporting ATPase activity, rotational mechanism</t>
  </si>
  <si>
    <t>F:GO:0005524; C:GO:0005754; F:GO:0016887; P:GO:0042776; F:GO:0043531; F:GO:0046933; F:GO:0046961</t>
  </si>
  <si>
    <t>proton-transporting ATP synthase complex, catalytic core F(1) [GO:0045261]</t>
  </si>
  <si>
    <t xml:space="preserve"> mito: 25, cyto: 2 similar to seq ATPB_NEUCR of class mito</t>
  </si>
  <si>
    <t>ATP synthase subunit beta, mitochondrial; Flags: Precursor</t>
  </si>
  <si>
    <t>ATP synthase subunit beta (EC 7.1.2.2)</t>
  </si>
  <si>
    <t>MFKSGISSFARAARPAVLPRRALRPSALRLPISSRWASTGVGAGKIHQVIGAVVDVKFDGAKLPAILNSLECQNNGQKLVLEVSQHLGESVVRCIAMDGTEGLVRGATVQDTGAPITIPVGPATLGRIMNVTGDPIDERGPIKTDKRLPIHTEAPEFVEQSTSAEVLVTGIKVVDLLAPYARGGKIGLFGGAGVGKTVFIQELINNIAKAHGGYSVFTGVGERTREGNDLYHEMQETSVIQLDGESKVALVFGQMNEPPGARARVALTGLTVAEYFRDAEGQDVLLFIDNIFRFTQAGSEVSALLGRIPSAVGYQPTLAVDMGGMQERITTTQKGSITSVQAVYVPADDLTDPAPATTFAHLDATTVLSRGISELGIYPAVDPLDSKSRMLDPRVVGQEHYDTATRVQQILQEYKSLQDIIAILGMDELSEADKLTVERARKIQRFLSQPFTVAQVFTGIEGKLVDLKETINSFKAILSGEGDNLPEGAFYMVGDFASAKAKGEKILAELEGQ</t>
  </si>
  <si>
    <t>V6R3J1</t>
  </si>
  <si>
    <t>F:oxidoreductase activity; F:oxidoreductase activity, acting on the aldehyde or oxo group of donors, NAD or NADP as acceptor; P:oxidation-reduction process</t>
  </si>
  <si>
    <t>F:GO:0016491; F:GO:0016620; P:GO:0055114</t>
  </si>
  <si>
    <t>IPR016162 (G3DSA:3.40.605.GENE3D); IPR016163 (G3DSA:3.40.309.GENE3D); IPR015590 (PFAM); PTHR11699:SF211 (PANTHER); PTHR11699 (PANTHER); IPR016160 (PROSITE_PATTERNS); IPR029510 (PROSITE_PATTERNS); cd07091 (CDD); IPR016161 (SUPERFAMILY)</t>
  </si>
  <si>
    <t>F:oxidoreductase activity, acting on the aldehyde or oxo group of donors, NAD or NADP as acceptor; P:oxidation-reduction process</t>
  </si>
  <si>
    <t>F:GO:0016620; P:GO:0055114</t>
  </si>
  <si>
    <t xml:space="preserve"> cyto: 23.5, cyto_nucl: 12.5, mito: 1, pero: 1, cysk: 1</t>
  </si>
  <si>
    <t>Allergen Cla h III; AltName: Allergen=Cla h 10</t>
  </si>
  <si>
    <t>Aldedh domain-containing protein</t>
  </si>
  <si>
    <t>MALTVELSTPVTGTYQQPIGLFIDGKWVEGVDKGKFEVINPSTEEVITSVCEGTEKDIDLAVAAARKAFDGEWKNTAPQTRGNLLLKLADLAEKNLDLLAAVESLDNGKSITNARGDVGAVVGCLRYYGGWADKIEGKTIDIAPDMFHYTRSEPIGVCGQIIPWNFPLLMLAWKIGPALATGNTVVMKTAEQTPLSALVFTQFIEQAGFPAGVFNLVSGYGKTAGAALSSHMDVDKIAFTGSTVIGRQIMKAAASSNLKKVTLELGGKSPNIVFEDADIEEAINWVNFGIYYNHGQCCCAGTRIFVQESIYDKFLAAFKKRAEENKVGDPFNEETFQGPQVSQLQYDRIMGYIKAGKDEGATVEIGGERLGDKGYFIKPTIFSNVRPDMKIMQEEIFGPVCAISKFKDEAEVIDLAHDTAYGLAAAVHTKNLNTALRVSNALKAGTVWVNCYNMLHHQLPFGGYKESGIGRELGEAALANYTQNKSVAIKLY</t>
  </si>
  <si>
    <t>V6R2Z2</t>
  </si>
  <si>
    <t>Coil (COILS); IPR043904 (PFAM); mobidb-lite (MOBIDB_LITE); mobidb-lite (MOBIDB_LITE); PTHR46689:SF3 (PANTHER); PTHR46689 (PANTHER); IPR018946 (CDD)</t>
  </si>
  <si>
    <t xml:space="preserve"> nucl: 15.5, cyto_nucl: 11.5, cyto: 6.5, pero: 4, mito: 1</t>
  </si>
  <si>
    <t>A0A179HQZ5_PURLI - Transcription factor btf3  Purpureocillium lilacinum (Paecilomyces lilacinus)
E-value: 0.0
Score: 2786
Ident.: 66.8%
Positives : 77.7%
Query Length: 793
Match Length: 787</t>
  </si>
  <si>
    <t>Uncharacterized protein YGR266W</t>
  </si>
  <si>
    <t>MSDTKERPVTTESQRNPHASASRWRHQESSAYAAHASQLTGEGPPRDPHQENTDTGGLVNFLNQSRIEPEDENRETEKYRPITAAAGDANGAIVGDNVGQSHAGQDPPDGKTIVCGPLLNYRHMNEGRWHGSVLVVVEGGGKIPLHQPYLTLNLAVTLPDGGNATNGAREEVRSDGHCLYSDPRNTFWAFDISVPIQDTECGYDYALPEMRFSSEHKPRVNRFFVPAATESFRIMFHSCNGFSVGTDEEAWSGPALWNDVTRKHREVPYHVMIGGGDQIYNDGIRVDGPLRQWTSISNPKKRRHHPFPETLRAECDDYYLKNYIRWYNTEPFSGVNGQIPQINIWDDHDIIDGFGSYVDDFMQCDVFRGIGGTAHKYYMLFQHHLPPPPSTYTSDHAALEESTQGPDPNQLIDTYVAPMIESPEYIVGDHPGPYVAERSFNIYTRLGARIALIGIDARVERTRHQVNYPETYKKIFSRLRSELQATAASGQPIKHVILLLGIPIAYPRLTWLENIFRSPVMGPIKILNKRFGLGGSLFNQFDGSIDLLDDLDDHYTARTHKKERRQLMEELQRISAEYNARVTILGGDVHLAALGRFYSNPDLKIPVEEDHRYMVNVISSAIVNKPPPQAVANLLARRNKIHHLNAKTDETLLDLFNKDPGESNKTANHNNCTMPSRNFATITENSPNNPHVHNGNVDDNGTETSEQNFLGNDGHKVLHKGEVQAGTTHRAASRETHGRANDGTLDVCINVEIDQHDKEGRTEMYGLTVPLLNYRQRDEPSTPRTSVTSGSQQ</t>
  </si>
  <si>
    <t>V6QWT6</t>
  </si>
  <si>
    <t>F:GTPase activity; F:structural constituent of cytoskeleton; F:GTP binding; C:microtubule; P:microtubule-based process</t>
  </si>
  <si>
    <t>F:GO:0003924; F:GO:0005200; F:GO:0005525; C:GO:0005874; P:GO:0007017</t>
  </si>
  <si>
    <t>Coil (COILS); IPR000217 (PRINTS); IPR002452 (PRINTS); IPR003008 (SMART); IPR018316 (SMART); IPR018316 (PFAM); IPR023123 (G3DSA:1.10.287.GENE3D); IPR037103 (G3DSA:3.30.1330.GENE3D); IPR003008 (PFAM); IPR036525 (G3DSA:3.40.50.GENE3D); PTHR11588:SF290 (PANTHER); IPR000217 (PANTHER); IPR017975 (PROSITE_PATTERNS); cd02186 (CDD); IPR008280 (SUPERFAMILY); IPR036525 (SUPERFAMILY)</t>
  </si>
  <si>
    <t>F:GTPase activity; F:structural constituent of cytoskeleton; F:GTP binding; C:cytoplasm; C:microtubule; P:cytoskeleton organization; P:microtubule-based process</t>
  </si>
  <si>
    <t>F:GO:0003924; F:GO:0005200; F:GO:0005525; C:GO:0005737; C:GO:0005874; P:GO:0007010; P:GO:0007017</t>
  </si>
  <si>
    <t>cytoplasm [GO:0005737]; microtubule [GO:0005874]</t>
  </si>
  <si>
    <t xml:space="preserve"> cysk: 11, cyto: 10.5, cyto_mito: 7.5, mito: 3.5, nucl: 1, pero: 1</t>
  </si>
  <si>
    <t>Alpha-tubulin</t>
  </si>
  <si>
    <t>Tubulin alpha chain (Alpha-tubulin)</t>
  </si>
  <si>
    <t>MREVISINVGQAGCQIANSCWELYCLEHGIQPDGYLTEERKAQDPDQGFSTFFSETGNGKHVPRAIYCDLEPNVVDEVRTGAYRNLFHPEMMITGKEDASNNYARGHYTVGKELIDGVLDKIRRVADNCAGLQGFLVFHSFGGGTGSGFGALLMERLSVDYGKKSKLEFCVYPAPQTATSVVEPYNSILTTHTTLEHSDCSFMVDNEAIYDICRRNLGLERPNYENLNRLIAQVVSSITASLRFDGSLNVDLNEFQTNLVPYPRIHFPLVAYSPVISAAKAAHEANSVQEMTMSCFEPNNQMVKCDPRHGKYMATCLLYRGDVVPNDAHAAVATLKTKRTIQFVDWCPTGFKLGICYQAPENVPNGDLAKVSRAVCMLSNTTAIAEAWSSLSLKFDLMHSKRAFVHWYVGEGMEEGEFSEAREDLAALERDYEEVATDSMGDEELEAEY</t>
  </si>
  <si>
    <t>Q5I2J3</t>
  </si>
  <si>
    <t>P:protein localization to plasma membrane</t>
  </si>
  <si>
    <t>P:GO:0072659</t>
  </si>
  <si>
    <t>mobidb-lite (MOBIDB_LITE); mobidb-lite (MOBIDB_LITE); mobidb-lite (MOBIDB_LITE); mobidb-lite (MOBIDB_LITE); mobidb-lite (MOBIDB_LITE); mobidb-lite (MOBIDB_LITE); mobidb-lite (MOBIDB_LITE); mobidb-lite (MOBIDB_LITE); mobidb-lite (MOBIDB_LITE); mobidb-lite (MOBIDB_LITE); IPR039786 (PANTHER); TRANSMEMBRANE (PHOBIUS); CYTOPLASMIC_DOMAIN (PHOBIUS); NON_CYTOPLASMIC_DOMAIN (PHOBIUS); TRANSMEMBRANE (PHOBIUS); TRANSMEMBRANE (PHOBIUS); CYTOPLASMIC_DOMAIN (PHOBIUS); NON_CYTOPLASMIC_DOMAIN (PHOBIUS)</t>
  </si>
  <si>
    <t xml:space="preserve"> mito: 15, nucl: 5.5, cyto_nucl: 5.5, cyto: 4.5, plas: 2</t>
  </si>
  <si>
    <t>Protein EFR3</t>
  </si>
  <si>
    <t>MNALQQKCRPKHQVLVLKCYPRTAKGAVDVKPNSSELSYLLYYATSRRSKIQKIGAFLEKKTASDVWRLRIGNVQVTLQILSALMEKLHKDSVLIAPFVLKILDTVLRSDDITMIESSLPTFGAFCDYHDAAFLLADQTYLRQYEEIVRLYAQLASTAAPGRESLTTPVKVRWRNAGLEAIRSVSTADALSSITGSQMHVIMPRILENLWSDTPDFLEILHQRLEEEEKVDTEKQLRRRTSIATVGTDGANDPNPVALSGTAGDVDKLAEEEVGVLAMQCLKSIFIVPTRAQIHGATVSLLKFIQEKVAQGNSVVELHDDRERDNGWAISIYGIIARWAPVQDRYTILVAALETLLRIPAQDATLDEQLALVTIMSSLLRSDVNLIGLSMMDVLLGLIKQMRKLFRLRSPASRSDDGNVATAESDTAVRQKNKHLVGRLELCIGDLATHVYYADQIADMVSAIILRLKPSRASSINSSPGGEKNGNEAGPGASTVELSESQQFDHYFCISTGRASGLRAIKEILLVANPQKKLTGNLAMSRNPVPIHVWEGTHWLLRDPDGHVRKAYMEAIVTWLDRETSFASEIAVEEKLPRSRSSIKMSKEASSGINRRAVSNASHRERGSKPRPSQFLALLHLVIYDNALQYVDFETDLVLLHILLTRLVLQLGVNAARYGLPMIYRLQEDVQEIETPLHKVRIAALCHGYFWALSEKFDFKESDIGQAIESEVARRKRKAFWVQGINMPPPSLDQVGIPGEALPQPDWDSASLEREELLPFDDREALVESVVARYHESLQAPPGSPGSPGRNPSGPILGSSLTSTGQADSDVELPVVFREHMLGDWSRDAAAAMLAAAGKSESLTGSKTETTGTRGHLTVKTNGMNGNGLTNGHGPTSPYGSQYNLMRPHSSHGHREKEREGTIPRHRKGSVRSAHSPAALSTGNRGTVASVDQLKLVLSGNPPPKTAGLAGDDDSGDSMVSYDYSLSDMSFNPATQNDQPGSPTSVKRPGTSSKRGPLNTHPPLGGAPNLHEEQNGDGSVPPVPPMPDMNMLGGKRSPIQAMENSFQEKGRRRSLNSRNGDGMRPKSVRSQETKTMDLQDLLRGIDSRPSEGSLGNVTRPPY</t>
  </si>
  <si>
    <t>Q4I1T9</t>
  </si>
  <si>
    <t>F:protein binding</t>
  </si>
  <si>
    <t>F:GO:0005515</t>
  </si>
  <si>
    <t>IPR000225 (SMART); IPR011989 (G3DSA:1.25.10.GENE3D); IPR000225 (PFAM); IPR011989 (G3DSA:1.25.10.GENE3D); IPR011989 (G3DSA:1.25.10.GENE3D); PTHR47249 (PANTHER); IPR000225 (PROSITE_PROFILES); IPR000225 (PROSITE_PROFILES); IPR000225 (PROSITE_PROFILES); IPR000225 (PROSITE_PROFILES); IPR000225 (PROSITE_PROFILES); IPR000225 (PROSITE_PROFILES); IPR000225 (PROSITE_PROFILES); IPR016024 (SUPERFAMILY)</t>
  </si>
  <si>
    <t>C:vacuolar membrane</t>
  </si>
  <si>
    <t>C:GO:0005774</t>
  </si>
  <si>
    <t>vacuolar membrane [GO:0005774]</t>
  </si>
  <si>
    <t>Membrane</t>
  </si>
  <si>
    <t xml:space="preserve"> cyto_nucl: 10.333, cyto: 9, cyto_mito: 7.665, nucl: 6.5, mito: 4.5, plas: 3, golg: 3, pero: 1</t>
  </si>
  <si>
    <t>Vacuolar protein 8</t>
  </si>
  <si>
    <t>MGICSSTCCGGRARDGLYEPVLADSEREAVADLLQYLENRGETDFFSGEPLRALSTLVFSENIDLQRSASLTFAEITERDVREVDRDTLEPILFLLQSPDIEVQRAASAALGNLAVDTENKVLIVQLGGLTPLIRQMMSPNVEVQCNAVGCITNLATHEENKAKIARSGALGPLTRLAKSRDMRVQRNATGALLNMTHSDENRQQLVNAGAIPVLVQLLSSPDVDVQYYCTTALSNIAVDASNRRKLAQSEPKLVQSLVNLMDSTSPKVQCQAALALRNLASDEKYQLDIVRANGLHPLLRLLQSSYLPLILSAVACIRNISIHPMNESPIIETNFLKPLVDLLGSTDNEEIQCHAISTLRNLAASSDRNKALVLDAGAVQKCKQLVLDVPITVQSEMTAAIAVLALSDDLKSHLLNLGVCGVLIPLTHSPSIEVQGNSAAALGNLSSKVGDYSIFVQNWTEPQGGIHGYLCRFLQSGDATFQHIAVWTLLQLFESEDKTLIGLIGKAEDIIEHIRSIANRQIEPDNEFEDEDEGEVVNLAQRCLELLGQSMSKAHIEG</t>
  </si>
  <si>
    <t>Q4I1B1</t>
  </si>
  <si>
    <t>Coil (COILS); IPR002453 (PRINTS); IPR000217 (PRINTS); IPR018316 (SMART); IPR003008 (SMART); IPR023123 (G3DSA:1.10.287.GENE3D); IPR037103 (G3DSA:3.30.1330.GENE3D); IPR036525 (G3DSA:3.40.50.GENE3D); IPR003008 (PFAM); IPR018316 (PFAM); mobidb-lite (MOBIDB_LITE); mobidb-lite (MOBIDB_LITE); PTHR11588:SF291 (PANTHER); IPR000217 (PANTHER); IPR013838 (PROSITE_PATTERNS); IPR017975 (PROSITE_PATTERNS); cd02187 (CDD); IPR008280 (SUPERFAMILY); IPR036525 (SUPERFAMILY)</t>
  </si>
  <si>
    <t xml:space="preserve"> nucl: 10.5, cyto_nucl: 10.333, cyto: 9, cyto_pero: 5.333, mito: 4, cysk: 3 similar to seq TBB_MYCPJ of class cyto</t>
  </si>
  <si>
    <t>Beta-tubulin</t>
  </si>
  <si>
    <t>Tubulin beta chain (Beta-tubulin)</t>
  </si>
  <si>
    <t>MREIVHLQTGQCGNQIGAAFWQTISGEHGLDSNGVYNGTSELQLERMSVYFNEASGNKYVPRAVLVDLEPGTMDAVRAGPFGQLFRPDNFVFGQSGAGNNWAKGHYTEGAELVDQVLDVVRREAEGCDCLQGFQITHSLGGGTGAGMGTLLISKIREEFPDRMMATFSVVPSPKVSDTVVEPYNATLSVHQLVENSDETFCIDNEALYDICMRTLKLSNPSYGDLNYLVSAVMSGVTTCLRFPGQLNSDLRKLAVNMVPFPRLHFFMVGFAPLTSRGAHSFRAVSVPELTQQMFDPKNMMAASDFRNGRYLTCSAIFRGRVAMKEVEDQMRNVQSKNSSYFVEWIPNNIQTALCAIPPRGLTMSSTFIGNSTSIQELFKRVGEQFTAMFRRKAFLHWYTGEGMDEMEFTEAESNMNDLVSEYQQYQDAGIDEEEEEYEEELPEGEE</t>
  </si>
  <si>
    <t>Q4HZS8</t>
  </si>
  <si>
    <t>IPR023631 (PFAM); IPR036928 (G3DSA:3.90.1300.GENE3D); mobidb-lite (MOBIDB_LITE); PTHR42678 (PANTHER); PTHR42678:SF21 (PANTHER); IPR036928 (SUPERFAMILY)</t>
  </si>
  <si>
    <t xml:space="preserve"> cysk: 12, cyto: 9.5, cyto_nucl: 7.5, nucl: 4.5, pero: 1</t>
  </si>
  <si>
    <t>Putative amidase ARB_02965; Flags: Precursor</t>
  </si>
  <si>
    <t>Amidase domain-containing protein</t>
  </si>
  <si>
    <t>MAIKLEETSIAQILVGLDEGHFTVAELVECYIARIEHLNPQLRAISQLNPDARSIAHNKDTERSTGASRGILHGVPILVKDVFLTKDRLMSTNGCLGLKDAVPAFEATIIRRLREQGAVLLGKTNPTEWANYRSPGRASGGWSGVGGQCLAPYHEDQDPSGSSSGSAVAACLGLAAAALGTETSGSLSSPAQRSAVVSIKPTVGLTSRHGAYLVSEWQDTVGVLARTVQDAATVLTAIAGTDPNDPFTISDPRDDSNTQKPDEGIDFTRACVKSGLEGKRIAIPRHLFPTDKVVTAAFDKAISIMGTQGATIVDNVKFSEFDSNYTFTEDLEWTLGLRVSIRENMRKSLSQYEKNPQSLHTLEDVIKFTLTTPEEQPEKWGVDEWLKCEQLGTQYGPDSSEFRDSIELRNRIGMQIAELLDRTECDFIFAPSIDTSANVGGCPTIGVPLGFYPKDQPVTRRKSNRLVTVGPNVPFGGLFVGRRWDDFKLISAAHAFEQASLIREQVPPVVSSDIQLPVRTEEKFRGSL</t>
  </si>
  <si>
    <t>I1SAJ0</t>
  </si>
  <si>
    <t>G3DSA:3.40.50.720 (GENE3D); IPR008030 (PFAM); G3DSA:3.90.25.10 (GENE3D); PTHR42748:SF11 (PANTHER); PTHR42748 (PANTHER); SIGNAL_PEPTIDE_N_REGION (PHOBIUS); SIGNAL_PEPTIDE_H_REGION (PHOBIUS); SIGNAL_PEPTIDE (PHOBIUS); SIGNAL_PEPTIDE_C_REGION (PHOBIUS); NON_CYTOPLASMIC_DOMAIN (PHOBIUS); cd05251 (CDD); IPR036291 (SUPERFAMILY)</t>
  </si>
  <si>
    <t xml:space="preserve"> cyto: 20, nucl: 3, mito: 3, vacu: 1</t>
  </si>
  <si>
    <t>Penitrem biosynthesis cluster 1 protein S</t>
  </si>
  <si>
    <t>NmrA domain-containing protein</t>
  </si>
  <si>
    <t>MSKILTVFGATGNQGGSVVRAILNDPALSKEFKIRGITRDVSKPAAKELASKGVEVVAADMNTAEQVAPAVKDAHTVFLVTNYWETNSGNGEIAQGKAVADACKTAGVKQLVFSSLLDTKKISNGRLAHIKHFEGKAEIEEYIRQINVPATFVLPGFFASNLFTSIRKNEDGSYAWALPGHGDKTQVPIFDVQGDMGKFVKAAIKNFPGTLNKRVFAATDYYSPNRIISEFSEVMGKPATFNQVPADVFKTFLPAAVADELTENMMLLEDPGYYGGADLKESLDMLDEKPITWKDFVEKNKSKWE</t>
  </si>
  <si>
    <t>I1S5U0</t>
  </si>
  <si>
    <t>F:phosphatidylinositol binding; P:retrograde transport, endosome to Golgi</t>
  </si>
  <si>
    <t>F:GO:0035091; P:GO:0042147</t>
  </si>
  <si>
    <t>Coil (COILS); IPR001683 (SMART); IPR027267 (G3DSA:1.20.1270.GENE3D); IPR036871 (G3DSA:3.30.1520.GENE3D); IPR001683 (PFAM); mobidb-lite (MOBIDB_LITE); mobidb-lite (MOBIDB_LITE); mobidb-lite (MOBIDB_LITE); mobidb-lite (MOBIDB_LITE); mobidb-lite (MOBIDB_LITE); mobidb-lite (MOBIDB_LITE); mobidb-lite (MOBIDB_LITE); IPR028662 (PANTHER); IPR001683 (PROSITE_PROFILES); cd07597 (CDD); IPR035704 (CDD); IPR036871 (SUPERFAMILY)</t>
  </si>
  <si>
    <t>C:cytosol; F:phosphatidylinositol binding; P:retrograde transport, endosome to Golgi</t>
  </si>
  <si>
    <t>C:GO:0005829; F:GO:0035091; P:GO:0042147</t>
  </si>
  <si>
    <t>cytosol [GO:0005829]</t>
  </si>
  <si>
    <t xml:space="preserve"> nucl: 10.5, cyto_nucl: 10, cyto: 8.5, mito: 4, pero: 4</t>
  </si>
  <si>
    <t>Vacuolar sorting protein 1</t>
  </si>
  <si>
    <t>PX domain-containing protein</t>
  </si>
  <si>
    <t>MSLFGSSPTEDIPALSPPGPARRGGSGLFDEESASKPSNSLFADDDDSQDSPWDMPTPRKQQSRADLIRSLLAGSDVPDSYIEIFDTVVREDGSGGQVTSGGIAKLFATARLGADAQARIMSLVAPGGGDIKLGRNEFNVLLALVGLAQEGEIISLDGVDERRKRLPQPKLAGLTAEPVLPPVAELSAKPPQTPPKDNPPQQQQTPPALPQPQPQPQPKQFRPTMEDPEDDPWGSPDMHKTHDHGPAKSNGAQRHNTNGHASFSQTPPRTVIDAPPLTHVASPPTTSPNSRKQPSTNSVTGPAGWGYFDGTNPTVGGFGESPTAAAVQNPFATGPTATPNMQPPPGLPHHASSGRVSRGAEEKVTVTLMPEKEGVFMFQHHNYEISSVRRGSKVIRRYSDFVWLLDCLHKRYPFRILPLLPPKRVGVNGSHLSNDGAFIEKRRRGLARFLNALIRHPVLNQEQLVVMFLTVPTHQELSVWRKQATISVQDEFTDRALPPGLEDSLPAELEDLFSRTRSGVKRSAELYINTCHIMDRLVKRTEGVAADHARIAMSLASLTETSEDTYSTDTNEVPLLNDGLVAMSKHLRTCQALMEDESRGWDEGVLEDLKRQRDALVSVRELFERRERLDKDNIPYLERRIQTNEGKLTSLRAKPEGMVKAGEIDRIAENIIKDKESIVQQHNRSIFVKECIRDELSTFQSTQYLVSRWNQDWAGERVKYAEMLADNWRRLLDELEGMPLGD</t>
  </si>
  <si>
    <t>I1S5R2</t>
  </si>
  <si>
    <t>F:aminopeptidase activity; P:proteolysis</t>
  </si>
  <si>
    <t>F:GO:0004177; P:GO:0006508</t>
  </si>
  <si>
    <t>G3DSA:3.40.630.10 (GENE3D); IPR007484 (PFAM); IPR003137 (PFAM); G3DSA:3.50.30.30 (GENE3D); PTHR12147:SF17 (PANTHER); PTHR12147 (PANTHER); cd04816 (CDD); IPR041756 (CDD); SSF52025 (SUPERFAMILY); SSF53187 (SUPERFAMILY)</t>
  </si>
  <si>
    <t>F:aminopeptidase activity; P:proteolysis; F:metal ion binding</t>
  </si>
  <si>
    <t>F:GO:0004177; P:GO:0006508; F:GO:0046872</t>
  </si>
  <si>
    <t xml:space="preserve"> cyto: 18.5, cyto_nucl: 13, mito: 2, pero: 2, extr: 1, vacu: 1</t>
  </si>
  <si>
    <t>Leucyl aminopeptidase 2; Short=LAP2; Flags: Precursor</t>
  </si>
  <si>
    <t>Peptide hydrolase (EC 3.4.-.-)</t>
  </si>
  <si>
    <t>MNSYPLYVNPRAIPQDEIQHYTRDFVVADSWPCVGQGLMSNLEALNDIAFDNGGNRAFGLPGYDASVDYIYKRASKVKNAKVWKQNFPALFAYVDSIDLKVDDKSIYVYGLTYSPSTTAEGITAEIALGPEGAAGCDASSYDGLDVKGKIVLVQRFRCPTGGTLAGRVIPAAAAGASAVIIYHDLSTNVTAGSLSAPNPEKHVPAGFINLADGQKLKERIEAGEKVEAYFQQSQTIEERITTNVIAETTGGDPRNVIMLGAHLDSVQAGPGINDDGSGSSLILELFLALSKYKTKNKIRFAWWGAEENGLLGSKFYTSNLATKDVNDLLVYLNFDMVAKGFFGVADTDGSSHGSKAPKGSEVTEKIFIDYFTSKGIETTPAVLTNGSDYASFWQTLNKPFGFLHTGTAVEQDPCYHQACDTIDNPDSKTLTVNAKAAAHILATLDERGTKLIPKTKITDATLQNLQQRSVGPDLGQMEELEAMGLRHLGCGQHEI</t>
  </si>
  <si>
    <t>I1S3M2</t>
  </si>
  <si>
    <t>F:oxidoreductase activity; P:oxidation-reduction process</t>
  </si>
  <si>
    <t>F:GO:0016491; P:GO:0055114</t>
  </si>
  <si>
    <t>PR00368 (PRINTS); PR00469 (PRINTS); IPR023753 (PFAM); G3DSA:3.50.50.100 (GENE3D); PTHR43735 (PANTHER); PTHR43735:SF5 (PANTHER); IPR036188 (SUPERFAMILY)</t>
  </si>
  <si>
    <t xml:space="preserve"> cyto: 16, cyto_mito: 11.833, cyto_nucl: 8.833, mito: 6.5, extr: 3, pero: 1</t>
  </si>
  <si>
    <t>Fe-regulated protein 8</t>
  </si>
  <si>
    <t>Pyr_redox_2 domain-containing protein</t>
  </si>
  <si>
    <t>MNLNDLDVYWGILRAVLGFIAKLTVQKGQAIVHRYTYRSTPDPRNVVVVGGSFAGALLAQRLSHTVPSGYRVVLIEMNSHFNYAFAFPRNTVFSGREHHAFISYENLAKGAPEGIFHHYCDQVTDVTESHVNTASGNSLPYEYLIVATGAAQPPPARLVAKNKSDGIEELKGFQQRIGKADRVAVIGGGAVGIELVTEIRERYPGKEVTLIHSRQQLLPRFGPKLHDHVMATLKKQNIEVLLGERPPYPDGAGQSVQETSLTLADGKERTWDLVIPCTGLRPRSELLAGYSPESIAPNGEILVGPTLQVENLPSSKKNIFALGDVAQSGGPKQARAGIMQIDIVVNNLLRLIKGSPAEVKYVPHFFENTLKLTLGKRLSVMWAQKGDYEWMIESKKEDEDLNVKQTRRQLNAKPEQK</t>
  </si>
  <si>
    <t>I1S3L8</t>
  </si>
  <si>
    <t>F:arginase activity; P:arginine metabolic process; F:hydrolase activity, acting on carbon-nitrogen (but not peptide) bonds, in linear amidines; F:metal ion binding</t>
  </si>
  <si>
    <t>F:GO:0004053; P:GO:0006525; F:GO:0016813; F:GO:0046872</t>
  </si>
  <si>
    <t>IPR006035 (PRINTS); IPR014033 (TIGRFAM); IPR006035 (PFAM); G3DSA:3.40.800.10 (GENE3D); PTHR43782 (PANTHER); IPR020855 (PROSITE_PATTERNS); IPR006035 (PROSITE_PROFILES); IPR014033 (CDD); IPR023696 (SUPERFAMILY)</t>
  </si>
  <si>
    <t>F:arginase activity; P:arginine metabolic process; F:metal ion binding</t>
  </si>
  <si>
    <t>F:GO:0004053; P:GO:0006525; F:GO:0046872</t>
  </si>
  <si>
    <t xml:space="preserve"> cyto: 11, cysk: 11, cyto_nucl: 7.5, mito: 3, nucl: 2</t>
  </si>
  <si>
    <t>Arginase (EC 3.5.3.1)</t>
  </si>
  <si>
    <t>MNTGLVNSRFLSKPDEVGVVAVGFSGGQPKAGVDIGPAALIQSGLLTEIRDELGYKLFGDETVQQFEDLIPESDPDFRGMKKPRHASAVTRKIASHTYEHSREGRMTLTLGGDHSIAIGTIAGTAKATRERLNREIAVIWVDAHADINTPESSDSGNIHGMPVAFLTGLAKEEKEECFGWLEDDMRLNVKKLVYIGLRSVDIGEKKILREHGIKAFSMHDVDRHGIGRVVEMALAHIGNDTPIHLSFDVDALDPMWAPSTGTPVRGGLTLREGDFICESVHETGNLVAIDLVEVNPHLADTKQAEQNTIHAGCSLVRCALGETLL</t>
  </si>
  <si>
    <t>I1S2H3</t>
  </si>
  <si>
    <t>F:saccharopine dehydrogenase (NAD+, L-lysine-forming) activity; P:lysine biosynthetic process</t>
  </si>
  <si>
    <t>F:GO:0004754; P:GO:0009085</t>
  </si>
  <si>
    <t>Coil (COILS); IPR007698 (SMART); IPR007886 (SMART); IPR007886 (PFAM); G3DSA:3.40.50.720 (GENE3D); IPR027281 (PIRSF); G3DSA:3.40.50.720 (GENE3D); IPR027281 (PTHR11133:PANTHER); PTHR11133 (PANTHER); IPR027281 (CDD); SSF52283 (SUPERFAMILY); IPR036291 (SUPERFAMILY)</t>
  </si>
  <si>
    <t>F:saccharopine dehydrogenase (NAD+, L-lysine-forming) activity; P:lysine biosynthetic process via aminoadipic acid; P:oxidation-reduction process</t>
  </si>
  <si>
    <t>F:GO:0004754; P:GO:0019878; P:GO:0055114</t>
  </si>
  <si>
    <t xml:space="preserve"> cyto: 19.5, cyto_nucl: 13, nucl: 3.5, pero: 3, vacu: 1</t>
  </si>
  <si>
    <t>Saccharopine dehydrogenase</t>
  </si>
  <si>
    <t>Saccharopine dehydrogenase [NAD(+), L-lysine-forming] (SDH) (EC 1.5.1.7) (Lysine--2-oxoglutarate reductase)</t>
  </si>
  <si>
    <t>MSQYPHILLRAEEKPLEHRSFSPSIIKTLVDAGYPVSVERSSTDPKFKRIFEDSEYEAAGARLVNEGTWPNAEAGTLILGLKEIPEEDFPLKNDHISFAHCYKNQGGWEKVLGRFPQGSSVLYDLEFLVDEQGRRVSAFGFHAGFAGAALGIKTLAHQLQDPSSKLPSVETFTDGRGYYLNEEELVNQIREDLAKAEKSLGRKPTALVLGALGRCGKGAVDLFLKAGMPDENITRWDLNETKDRDGPYEEIAQADVFLNAIYLSKPIPPFINEELLAKSGRNLAVVIDVSCDTTNPHNPIPIYSINTTFEEPTVPVEIKNDQNSLPLSVISIDHLPSMLPREASEAFSEGLKESLLTLKDRKTSRVWADAEKLFNEKVALLPESLRTKRV</t>
  </si>
  <si>
    <t>I1S2D5</t>
  </si>
  <si>
    <t>C:plasma membrane; C:membrane</t>
  </si>
  <si>
    <t>C:GO:0005886; C:GO:0016020</t>
  </si>
  <si>
    <t>IPR001972 (PRINTS); IPR001107 (SMART); IPR001107 (PFAM); G3DSA:3.30.479.30 (GENE3D); mobidb-lite (MOBIDB_LITE); mobidb-lite (MOBIDB_LITE); IPR043202 (PANTHER); PTHR10264:SF19 (PANTHER); cd13437 (CDD); IPR036013 (SUPERFAMILY)</t>
  </si>
  <si>
    <t>C:plasma membrane</t>
  </si>
  <si>
    <t>C:GO:0005886</t>
  </si>
  <si>
    <t>membrane [GO:0016020]</t>
  </si>
  <si>
    <t xml:space="preserve"> cyto: 14, cyto_nucl: 11, mito: 5, nucl: 4, pero: 3, cysk: 1</t>
  </si>
  <si>
    <t>Uncharacterized protein C16G5.07c</t>
  </si>
  <si>
    <t>PHB domain-containing protein</t>
  </si>
  <si>
    <t>MSSTEGMINGGSSTANSKAPAPAYDPEHTTEHTHASTEGNGGFISQNKMTVVPPKKEDLQRKYATVVEQEAGDNDWYGGMMNVLGGIVGTMGAIPCCIICPNPYKEVHQGNVGLVTKFGKFYKAVDPGLVKINPLSERLLQIDVKIQTTEVPEQICMTKDNVTLRLTSVIYYHIVSPHKAAFGINNVKQALMERTQTTLRHVVGARVLQDVIERREEIAQSIGEIIEDVAAGWGVQVESMLIKDIVFSQELQESLSMAAQSKRIGESKIIAAKAEVESAKLMRQAADILSSAPAMQIRYLEAMQAMAKSANSKVIFLPGASQSMGGALNAALTNETGESSGNNFGGQQDFGGQDPGFQQAMNARVVENI</t>
  </si>
  <si>
    <t>I1S2C1</t>
  </si>
  <si>
    <t>F:proton transmembrane transporter activity; C:proton-transporting V-type ATPase, V0 domain; P:proton transmembrane transport</t>
  </si>
  <si>
    <t>F:GO:0015078; C:GO:0033179; P:GO:1902600</t>
  </si>
  <si>
    <t>IPR035067 (G3DSA:1.20.1690.GENE3D); IPR016727 (PIRSF); IPR035067 (G3DSA:1.20.1690.GENE3D); IPR002843 (PFAM); G3DSA:1.10.132.50 (GENE3D); IPR016727 (PANTHER); PTHR11028:SF0 (PANTHER); IPR036079 (SUPERFAMILY)</t>
  </si>
  <si>
    <t>C:fungal-type vacuole membrane; P:vacuolar transport; C:proton-transporting V-type ATPase, V0 domain; F:proton-transporting ATPase activity, rotational mechanism; P:proton transmembrane transport</t>
  </si>
  <si>
    <t>C:GO:0000329; P:GO:0007034; C:GO:0033179; F:GO:0046961; P:GO:1902600</t>
  </si>
  <si>
    <t>proton-transporting V-type ATPase, V0 domain [GO:0033179]</t>
  </si>
  <si>
    <t xml:space="preserve"> cyto: 15, cyto_nucl: 12, nucl: 7, pero: 4, extr: 1</t>
  </si>
  <si>
    <t>Vacuolar proton pump subunit d</t>
  </si>
  <si>
    <t>V-type proton ATPase subunit</t>
  </si>
  <si>
    <t>MEGLYYNVNNGYVEGIVRGYRNSLLTGAAYNNLTQCETIDDLKLQLGPSYGDFLASLPPNPSTSALAAKTTDKLISEFRYVRAQAVGSLATFMDYVTYGYMIDNVALLITGTLHERDTRELLDRCHPLGWFETMPVLCVATNIEELYNSVLIETPLAQYFKGSLSHQDLDELNIEIVRNTLYKNYLEDFYNFVNTHPEMAGTPTAEVMSEILEFEADRRAINITLNSFGTDLSKQDRNKLYPSFGKLYPEGTLMLSRAEDPEGVRLAVDGVHDYKSFFDAINVGGGPSGPGNMGGGAGETKTLEDMFYQKEMEISKNAFTRQFTHGIVYAWVKLREQEIRNITWIAECIAQNQKERIGNYISVF</t>
  </si>
  <si>
    <t>I1S2B9</t>
  </si>
  <si>
    <t>F:zinc ion binding; F:oxidoreductase activity; P:oxidation-reduction process</t>
  </si>
  <si>
    <t>F:GO:0008270; F:GO:0016491; P:GO:0055114</t>
  </si>
  <si>
    <t>IPR020843 (SMART); IPR013154 (PFAM); IPR013149 (PFAM); G3DSA:3.90.180.10 (GENE3D); G3DSA:3.40.50.720 (GENE3D); PTHR42940 (PANTHER); PTHR42940:SF3 (PANTHER); IPR002328 (PROSITE_PATTERNS); cd08297 (CDD); IPR011032 (SUPERFAMILY); IPR036291 (SUPERFAMILY)</t>
  </si>
  <si>
    <t xml:space="preserve"> cyto: 21.5, cyto_nucl: 11.5, mito: 4, pero: 1 similar to seq ADH1_NEUCR of class cyto</t>
  </si>
  <si>
    <t>Alcohol dehydrogenase I</t>
  </si>
  <si>
    <t>PKS_ER domain-containing protein</t>
  </si>
  <si>
    <t>MAAPQIPSQQWAQIFEKTAGPIEYKQIPVQKPGPDEVLVNVKFSGVCHTDLHAWQGDWPLDTKLPLVGGHEGAGVVVARGELVKDVKIGEKVGIKWLNGSCLSCSYCQNADESLCAEALLSGYTVDGSFQQYAIAKAIHVARIPEECDLEAISPILCAGITVYKGIKESGVKAGQSLAIVGAGGGLGSIAVQYAKAMGIHAIAIDGGEEKEKMCMSLGAQTFIDFTKTKNIVADVKATTNDGLGPHAALLVAAAEKPFQQATQYIRSKGTVVCIGLPAGAQFSAPVFDTVVRMIQIKGSYVGNRADTAEAIDFFRRGLIKVPFKTVGLSELNEVFKLMKAGQVAGRYVVDTSR</t>
  </si>
  <si>
    <t>I1S269</t>
  </si>
  <si>
    <t>F:5-methyltetrahydropteroyltriglutamate-homocysteine S-methyltransferase activity; F:zinc ion binding; P:cellular amino acid biosynthetic process; P:methionine biosynthetic process</t>
  </si>
  <si>
    <t>F:GO:0003871; F:GO:0008270; P:GO:0008652; P:GO:0009086</t>
  </si>
  <si>
    <t>IPR002629 (PFAM); IPR038071 (G3DSA:3.20.20.GENE3D); IPR013215 (PFAM); IPR006276 (TIGRFAM); IPR006276 (PIRSF); IPR038071 (G3DSA:3.20.20.GENE3D); mobidb-lite (MOBIDB_LITE); mobidb-lite (MOBIDB_LITE); PTHR30519 (PANTHER); PTHR30519:SF11 (PANTHER); IPR006276 (HAMAP); cd03311 (CDD); cd03312 (CDD); IPR038071 (SUPERFAMILY); IPR038071 (SUPERFAMILY)</t>
  </si>
  <si>
    <t>F:5-methyltetrahydropteroyltriglutamate-homocysteine S-methyltransferase activity; F:zinc ion binding; P:methionine biosynthetic process; P:methylation</t>
  </si>
  <si>
    <t>F:GO:0003871; F:GO:0008270; P:GO:0009086; P:GO:0032259</t>
  </si>
  <si>
    <t xml:space="preserve"> cyto: 13, cyto_nucl: 11.833, nucl: 9.5, cyto_mito: 8.333, mito: 2.5, plas: 1, vacu: 1</t>
  </si>
  <si>
    <t>Methionine synthase, vitamin-B12 independent isozyme</t>
  </si>
  <si>
    <t>MVQSAILGFPRMGVNRDLKKATEAYWGGKISQSDLLAEAKRLRLAHWKIQQDAGVDIIPSNDFALYDHVLHQIQDFGAVPERYTKDGLDPIDQYFAMGRGHQKEGVDVPSLEMVKWFDSNYHYVKPTLQDGQTFKLAESPKAVADFKEAKDAGISTRPVLVGPVSFLHLGKADRDQKVDPIDLLEKLLPVYEQLLTQLKEAGAETVQIDEPVLVFDLPQKTKDAFKPAYEKFASLGDKIPKVVFTTYFGDIVHNLDLLPKDVYGLHIDLVRNPEQLDKVLGAIGSNTILSAGVVDGRNIWKTNLKRAIEIVETAVQKLGKDRVIAATSSSLLHTPHTLASEKKLDTEIADWFSFATEKASEIALIAKAVTEGPATVREQLEANAKSIKARADSPRTNDPQVKDRQSKVTQKDYERKSEFTTRISQQQKKLNLPLFPTTTIGSFPQTKEIRIQRNKFTKGEITVEEYDRFIEKEIEENVKIQEELDLDVLVHGEPERNDMVQFFGERFQGYAFTTHAWVQSYGSRCVRPPIIVGDISRPNPMTVKESKYAVSVSKKPMKGMLTGPVTCLRWSFPRDDVHQSVQAEQLALALRDEVVDLEKAGIDVIQVDEPALREGLPLRSGEERDAYLKWAVQAFRLSTAGVEDATQIHSHFCYSEFQDFFHAIAALDADVLSIENSKSDAKLLRVFVDSEYPRHIGPGVYDIHSPRVPSEQEIKDRIEEMLQFLKPEQLWIDPDCGLKTRQWKETKEALTNMVNAAKYFRNKYAK</t>
  </si>
  <si>
    <t>I1S241</t>
  </si>
  <si>
    <t>PR00180 (PRINTS); IPR011074 (SMART); IPR001251 (SMART); G3DSA:1.10.8.20 (GENE3D); IPR011074 (PFAM); IPR036865 (G3DSA:3.40.525.GENE3D); IPR001251 (PFAM); mobidb-lite (MOBIDB_LITE); mobidb-lite (MOBIDB_LITE); PTHR45657:SF1 (PANTHER); PTHR45657 (PANTHER); IPR001251 (PROSITE_PROFILES); IPR001251 (CDD); IPR036273 (SUPERFAMILY); IPR036865 (SUPERFAMILY)</t>
  </si>
  <si>
    <t>C:prospore membrane; C:nucleus; F:phosphatidylcholine transporter activity; F:phosphatidylinositol transfer activity; P:phospholipid transport; P:ascospore-type prospore-specific spindle pole body remodeling; C:cell division site; P:Golgi vesicle transport; C:cell tip; P:intermembrane lipid transfer</t>
  </si>
  <si>
    <t>C:GO:0005628; C:GO:0005634; F:GO:0008525; F:GO:0008526; P:GO:0015914; P:GO:0031322; C:GO:0032153; P:GO:0048193; C:GO:0051286; P:GO:0120009</t>
  </si>
  <si>
    <t xml:space="preserve"> cyto: 11, cyto_nucl: 10.5, nucl: 8, pero: 5, mito: 2, golg: 1</t>
  </si>
  <si>
    <t>SEC14 cytosolic factor</t>
  </si>
  <si>
    <t>CRAL-TRIO domain-containing protein</t>
  </si>
  <si>
    <t>MASNPKYDNYDFPAQGAEKQDGHAGYLTEDQTAKLEQFRMMLESEGCTDRLDTLTLLRFLRARKFDVEASKAMFLDTEKWRKETKLDETVPVWDYPEKAEINKYYTQFYHKTDKDGRPIYIETLGGIDLNAMYKITTAERMLTNLAVEYERVADPRLPACSRKAGHLLETCCTVMDLKGVSIGKVPQVYSYVKQASVISQNYYPERLGKLYMINAPWGFSTVWSIVKGWLDPVTVSKINILGSGYKGELLKQIPAENLPKAFGGECQCEGGCENSDAGPWHEAEFARPAWWEKKQDANVIENKGSEIEEPAKAPEAAPVAEGADATQTAPAPAPAAA</t>
  </si>
  <si>
    <t>I1S1Z9</t>
  </si>
  <si>
    <t>IPR019236 (PFAM); PTHR28208:SF1 (PANTHER); PTHR28208 (PANTHER)</t>
  </si>
  <si>
    <t xml:space="preserve"> cyto: 17, nucl: 5, pero: 5</t>
  </si>
  <si>
    <t>Actin patch protein 1</t>
  </si>
  <si>
    <t>DUF2183 domain-containing protein</t>
  </si>
  <si>
    <t>MDDKLDFDPRAFAADMQLRTRKARNFDKVEHDLPDPKSAAFQKAQTAALAGPVNVSGWLSRVAGWNPFGKAVDAGDILWLMDNTAYRNPETDQWEAEFVAAVFENEPKCRVADIVSGIASTLGLAEDAAERDVIEERIIPFLWDIQAARVFWIEHKKKEIKLGPTSINGITTSVQPVDRYHKGSIVDATALVPHGTKGIHDMQTYYAGPEGWAVISDVDDTIKVTLTSDPLGILKSTFIDEPTPVPGMPELLSDLQTLLPRDTPWFYLSASPYNLYPLLREFRERYYPQGQLILRDSSWRTVAGLLSALTMGTEEYKTDRMKKIQSWLPKKKLILIGDSTQSDPEAYGEIYRMFPGWVKMILIRKATDVAAFGIDEKNQLERFEKAFKHVPVEAWHVFEDPSECRNIVRDVVRKRG</t>
  </si>
  <si>
    <t>I1S1X5</t>
  </si>
  <si>
    <t>P:oxidation-reduction process</t>
  </si>
  <si>
    <t>P:GO:0055114</t>
  </si>
  <si>
    <t>IPR002347 (PRINTS); IPR002347 (PFAM); G3DSA:3.40.50.720 (GENE3D); PTHR43157 (PANTHER); PTHR43157:SF35 (PANTHER); IPR036291 (SUPERFAMILY)</t>
  </si>
  <si>
    <t xml:space="preserve"> cyto: 12, cyto_nucl: 10.5, nucl: 7, mito: 6, pero: 1, cysk: 1</t>
  </si>
  <si>
    <t>Tropolone synthesis protein G</t>
  </si>
  <si>
    <t>MAAPSFDTTPENQAGILHFFRQQLRYKPQAVTGVSLEGKTGIVTGASSGIGLETSRQLLDLGISKLILAVRNLEKGNAAAEDLAKGRNPPLKEGTIEVWKLDLDFYDSITAFAEKAKSLTRLDMVLMNAGLCPAKRVVNEQTKHDEIIQVNYLSTALLTLLLLPVIKATRLNQPGPTRVTFTSSEVAAWSKFKYDNGMNIIKTLDSSEKGSDTLSQMFNSKLLGQFFIAELAKRVPSSLAIINGASPGSIHDSQFNREIDQTFSGAMVKRVMKHVANTSANGARMMTDAIVKHGEETHGQFLSFQKLVPMAPIIYTDTGKKCSEQLWKETMEELAFAQPERLIESVSA</t>
  </si>
  <si>
    <t>I1S1K2</t>
  </si>
  <si>
    <t>F:magnesium ion binding; F:isocitrate dehydrogenase (NADP+) activity; P:isocitrate metabolic process; F:oxidoreductase activity, acting on the CH-OH group of donors, NAD or NADP as acceptor; F:NAD binding; P:oxidation-reduction process</t>
  </si>
  <si>
    <t>F:GO:0000287; F:GO:0004450; P:GO:0006102; F:GO:0016616; F:GO:0051287; P:GO:0055114</t>
  </si>
  <si>
    <t>IPR024084 (SMART); IPR004790 (PIRSF); G3DSA:3.40.718.10 (GENE3D); IPR004790 (TIGRFAM); IPR024084 (PFAM); IPR004790 (PANTHER); PTHR11822:SF11 (PANTHER); IPR019818 (PROSITE_PATTERNS); NON_CYTOPLASMIC_DOMAIN (PHOBIUS); SIGNAL_PEPTIDE_N_REGION (PHOBIUS); SIGNAL_PEPTIDE (PHOBIUS); SIGNAL_PEPTIDE_C_REGION (PHOBIUS); SIGNAL_PEPTIDE_H_REGION (PHOBIUS); SSF53659 (SUPERFAMILY)</t>
  </si>
  <si>
    <t>F:magnesium ion binding; F:isocitrate dehydrogenase (NADP+) activity; P:tricarboxylic acid cycle; P:isocitrate metabolic process; F:NAD binding</t>
  </si>
  <si>
    <t>F:GO:0000287; F:GO:0004450; P:GO:0006099; P:GO:0006102; F:GO:0051287</t>
  </si>
  <si>
    <t>Plastid</t>
  </si>
  <si>
    <t xml:space="preserve"> mito: 19, cyto_mito: 13.833, cyto: 6.5, cyto_nucl: 4.166, E.R.: 1</t>
  </si>
  <si>
    <t>Isocitrate dehydrogenase</t>
  </si>
  <si>
    <t>Isocitrate dehydrogenase [NADP] (EC 1.1.1.42)</t>
  </si>
  <si>
    <t>MPVAALASSVPRSLFSSSLRRVAYTSTTIRPVRASFGAIQTISPFAVRTMASSTQKIKVKNPVVELDGDEMTRIIWQVIKDKFIHPYLDIDLKYYDLGLEYRDETNDQVTIDAAEAIKKYSVGVKCATITPDEARVEEFKLKKMWLSPNGTIRNALGGTVFREPIVIPRIPRLVPGWKKPIIIGRHAFGDQYRAKDAVLPGPGKLSMVYTPEGGQPEEIEVFQFKEGGGVAQTQYNTDESITGFAHASFKLAIDKELPLYMSTKNTILKKYDGRFKDIFQEIYETTYKKEFEAKKIWYEHRLIDDMVAQMIKSSGGYIMALKNYDGDVQSDIVAQGFGSLGLMTSVLITPDGKTFESEAAHGTVTRHYREHQKGNETSTNPIASIFAWTRGLIQRGKLDDTPDVVAFAEGLEQACIDTVDIDGIMTKDLALATGKSERKDYATTNEYLDAVERRLKKTLKEKL</t>
  </si>
  <si>
    <t>I1S0V7</t>
  </si>
  <si>
    <t>IPR032801 (PFAM); IPR036249 (G3DSA:3.40.30.GENE3D); mobidb-lite (MOBIDB_LITE); mobidb-lite (MOBIDB_LITE); mobidb-lite (MOBIDB_LITE); mobidb-lite (MOBIDB_LITE); mobidb-lite (MOBIDB_LITE); mobidb-lite (MOBIDB_LITE); IPR032801 (PANTHER); PTHR28630:SF1 (PANTHER); IPR036249 (SUPERFAMILY)</t>
  </si>
  <si>
    <t xml:space="preserve"> cyto_nucl: 13.5, nucl: 12, cyto: 11, pero: 2, mito: 1, golg: 1</t>
  </si>
  <si>
    <t>MTENHTEAQPSIPAKSPIERKPVGGNPLKDPSVERAPTLPARPTQDADKKESEAPTCDTCSVPEKKSTSTRSKSPPSPIKIDKTQPEDFEGELATNNDLPSAETLKKIERYIVLDRHGKSHPFKTLYSGSNVARRVLIIFVRHFFCGNCQEFLRSLSEAVTPEALLRLPVSTFIAVIGCGDPALIDMYVNETGCRFPVYTDPTRSIFDRLGMSKTLQMGAKPAYMRRSMAHSIVGSIIQGVKQIPSGNVLKMGDQRQVGGEFLFEPRDILTPVTTPRNEKAQPVSAFEEAEERVPGSEDYGNEEKRVTWCHRMKTTRDHAEIPELIEVLGLDQTVAAGRDSHRGSVTSARKGKGRSMAQEIRKLSVERSRMSDET</t>
  </si>
  <si>
    <t>I1S0T3</t>
  </si>
  <si>
    <t>F:ubiquitin-protein transferase activity; F:protein binding; P:ubiquitin-dependent protein catabolic process; F:ubiquitin protein ligase activity</t>
  </si>
  <si>
    <t>F:GO:0004842; F:GO:0005515; P:GO:0006511; F:GO:0061630</t>
  </si>
  <si>
    <t>IPR000569 (SMART); IPR000008 (SMART); IPR001202 (SMART); G3DSA:3.90.1750.10 (GENE3D); G3DSA:3.30.2410.10 (GENE3D); G3DSA:3.30.2160.10 (GENE3D); G3DSA:2.20.70.10 (GENE3D); IPR000008 (PFAM); IPR000569 (PFAM); G3DSA:2.20.70.10 (GENE3D); IPR035892 (G3DSA:2.60.40.GENE3D); IPR024928 (PIRSF); IPR001202 (PFAM); mobidb-lite (MOBIDB_LITE); mobidb-lite (MOBIDB_LITE); mobidb-lite (MOBIDB_LITE); mobidb-lite (MOBIDB_LITE); mobidb-lite (MOBIDB_LITE); mobidb-lite (MOBIDB_LITE); PTHR11254:SF395 (PANTHER); PTHR11254 (PANTHER); PTHR11254 (PANTHER); PTHR11254:SF395 (PANTHER); PTHR11254:SF395 (PANTHER); PTHR11254 (PANTHER); IPR001202 (PROSITE_PATTERNS); IPR001202 (PROSITE_PATTERNS); IPR001202 (PROSITE_PATTERNS); IPR000569 (PROSITE_PROFILES); IPR001202 (PROSITE_PROFILES); IPR001202 (PROSITE_PROFILES); IPR000008 (PROSITE_PROFILES); IPR001202 (PROSITE_PROFILES); IPR001202 (CDD); IPR000569 (CDD); cd08382 (CDD); IPR001202 (CDD); IPR001202 (CDD); IPR036020 (SUPERFAMILY); IPR036020 (SUPERFAMILY); SSF49562 (SUPERFAMILY); IPR035983 (SUPERFAMILY); IPR036020 (SUPERFAMILY)</t>
  </si>
  <si>
    <t>C:ubiquitin ligase complex; P:protein polyubiquitination; C:nucleus; C:Golgi apparatus; C:cellular bud tip; P:chromatin assembly or disassembly; P:protein monoubiquitination; P:regulation of nitrogen utilization; P:mitochondrion organization; C:endosome membrane; P:regulation of mRNA export from nucleus; P:regulation of dolichol biosynthetic process; P:regulation of ubiquinone biosynthetic process; P:regulation of multivesicular body size; F:ligase activity; P:poly(A)+ mRNA export from nucleus; P:regulation of phosphate metabolic process; C:extrinsic component of cytoplasmic side of plasma membrane; P:regulation of initiation of mating projection growth; P:positive regulation of proteasomal ubiquitin-dependent protein catabolic process; P:regulation of ergosterol biosynthetic process; P:late endosome to vacuole transport via multivesicular body sorting pathway; P:regulation of actin cytoskeleton organization; P:ribophagy; P:cellular response to UV; F:phosphatidylinositol binding; P:response to drug; F:ubiquitin binding; P:ubiquitin-dependent protein catabolic process via the multivesicular body sorting pathway; P:positive regulation of fatty acid biosynthetic process; P:positive regulation of transcription by RNA polymerase II; P:positive regulation of receptor-mediated endocytosis; P:protein autoubiquitination; F:ubiquitin protein ligase activity; P:ubiquitin-dependent endocytosis; P:mitochondria-associated ubiquitin-dependent protein catabolic process; P:regulation of ribosomal large subunit export from nucleus; P:regulation of rRNA processing; P:regulation of tRNA processing; P:regulation of tRNA export from nucleus</t>
  </si>
  <si>
    <t>C:GO:0000151; P:GO:0000209; C:GO:0005634; C:GO:0005794; C:GO:0005934; P:GO:0006333; P:GO:0006513; P:GO:0006808; P:GO:0007005; C:GO:0010008; P:GO:0010793; P:GO:0010794; P:GO:0010795; P:GO:0010796; F:GO:0016874; P:GO:0016973; P:GO:0019220; C:GO:0031234; P:GO:0031384; P:GO:0032436; P:GO:0032443; P:GO:0032511; P:GO:0032956; P:GO:0034517; P:GO:0034644; F:GO:0035091; P:GO:0042493; F:GO:0043130; P:GO:0043162; P:GO:0045723; P:GO:0045944; P:GO:0048260; P:GO:0051865; F:GO:0061630; P:GO:0070086; P:GO:0072671; P:GO:2000203; P:GO:2000232; P:GO:2000235; P:GO:2000238</t>
  </si>
  <si>
    <t xml:space="preserve"> mito: 9, nucl: 7, extr: 6, cyto: 3, golg: 1, vacu: 1</t>
  </si>
  <si>
    <t>HECT-type E3 ubiquitin transferase RSP5</t>
  </si>
  <si>
    <t>E3 ubiquitin-protein ligase (EC 2.3.2.26)</t>
  </si>
  <si>
    <t>MTSRTDSNRPNLRVTIIAADGLYKRDVFRFPDPFAVATINGEQTKTTTVSKRTLNPYWNESFDFRTNEDGILAVQVFDQKKFKKKDQGFLGVINIRVGDVIPELSADADDQMLTRDLKKSTDNLVVHGKLIINLSCNLSAPARGGQTSTARPSLGTGPSNASNLSAPPPENRPGSSMSGPNGAGGSQVNLAHRPSSINSVGGASATGPNASGPTRQANQLSPFEDAQGRLPAGWERREDNLGRTYYVDHNTRTTSWNRPTATGAQEQRNDREAATQVERQRHQNRTLPEERTGSNSPTMHAQQPQPAASPATNGGAVMHTGATSPGTGELPPGWEQRWTPEGRPYFVDHNTRTTTWVDPRRQQYIRMYGGQNNANGQIQQQPVSQLGPLPSGWEMRLTNTARVYFVDHNTKTTTWDDPRLPSSLDQNVPQYKRDFRRKLIYFRSQPAMRILSGQCHIKVRRSHIFEDSFAEITRQSATDLKKRLMIKFDGEDGLDYGGLSREFFFLLSHEMFNPFYCLFEYSAHDNYTLQINPHSGINPEHLNYFKFIGRVVGLAIFHRRFLDAFFIGALYKMMLGKAVALADMEGVDADFHRSLQWMLDNDISGGILEQTFSTEDERFGVLTTEDLIPGGRDIEVTNENKKEYVDLMVKWRIEKRIAEQFQAFKEGFQELIPQDLINVFDERELELLIGGIAEIDVDDWKKHTDYRGYTESDEVVQNFWATVRSWDGEQKSRLLQFTTGTSRIPVNGFKDLQGSDGPRRFTIEKAGEITNLPKAHTCFNRLDLPPYKSLEMLQQKLTIAVEETMGFGQE</t>
  </si>
  <si>
    <t>I1S0N8</t>
  </si>
  <si>
    <t>F:protein kinase activity; F:ATP binding; P:protein phosphorylation</t>
  </si>
  <si>
    <t>F:GO:0004672; F:GO:0005524; P:GO:0006468</t>
  </si>
  <si>
    <t>IPR000719 (SMART); IPR000719 (PFAM); G3DSA:1.10.510.10 (GENE3D); mobidb-lite (MOBIDB_LITE); mobidb-lite (MOBIDB_LITE); mobidb-lite (MOBIDB_LITE); PTHR11909 (PANTHER); PTHR11909:SF117 (PANTHER); IPR008271 (PROSITE_PATTERNS); IPR017441 (PROSITE_PATTERNS); IPR000719 (PROSITE_PROFILES); cd14127 (CDD); IPR011009 (SUPERFAMILY)</t>
  </si>
  <si>
    <t>F:protein serine/threonine kinase activity; F:ATP binding; P:protein phosphorylation</t>
  </si>
  <si>
    <t>F:GO:0004674; F:GO:0005524; P:GO:0006468</t>
  </si>
  <si>
    <t xml:space="preserve"> nucl: 13, mito: 7, cyto: 5, plas: 2</t>
  </si>
  <si>
    <t>Casein kinase I homolog 1</t>
  </si>
  <si>
    <t>Protein kinase domain-containing protein</t>
  </si>
  <si>
    <t>MASSSSNVVGVHYRVGKKIGEGSFGVIFEGTNLLNNQQVAIKFEPRKSDAPQLRDEYRTYKILVGCPGIPNVYYFGQEGLHNILVIDLLGPSLEDLFDHCGRRFSIKTVVMVAKQMLSRVQTIHEKNLIYRDIKPDNFLIGRPGTKASSVIHVVDFGMAKQYRDPKTKQHIPYRERKSLSGTARYMSINTHLGREQSRRDDLEALGHVFLYFLRGGLPWQGLKAATNKQKYEKIGEKKQTTIIKDLCEGFPEEFSKYLTYVRNLGFEDTPDYDYLRELFTQALKNTGEVEDGEYDWMKISKDSGKGWDSKNHSNAYLHNPNVRPGPSQMELHSGHRPGNTTSHQQAQNLTVGRLNAAQPPPPSPIKQMGKQRDRPSAPGALSAQRGSGVGGLRDMATPTGSTQAQFQNSAQNLPQQPRTSQQGPATQPTQASGQPANPQPSGFQKLMKTLCCG</t>
  </si>
  <si>
    <t>I1S050</t>
  </si>
  <si>
    <t>F:G protein-coupled receptor binding; F:GTPase activity; F:GTP binding; C:heterotrimeric G-protein complex; P:signal transduction; P:G protein-coupled receptor signaling pathway; F:guanyl nucleotide binding; F:G-protein beta/gamma-subunit complex binding</t>
  </si>
  <si>
    <t>F:GO:0001664; F:GO:0003924; F:GO:0005525; C:GO:0005834; P:GO:0007165; P:GO:0007186; F:GO:0019001; F:GO:0031683</t>
  </si>
  <si>
    <t>IPR001019 (PRINTS); IPR002975 (PRINTS); IPR001019 (SMART); IPR011025 (G3DSA:1.10.400.GENE3D); G3DSA:3.40.50.300 (GENE3D); IPR001019 (PFAM); IPR001019 (PANTHER); PTHR10218:SF242 (PANTHER); IPR001019 (PROSITE_PROFILES); IPR001019 (CDD); IPR027417 (SUPERFAMILY); IPR011025 (SUPERFAMILY)</t>
  </si>
  <si>
    <t>P:pheromone-dependent signal transduction involved in conjugation with cellular fusion; F:G protein-coupled receptor binding; F:GTPase activity; F:GTP binding; C:heterotrimeric G-protein complex; P:G protein-coupled receptor signaling pathway; F:G-protein beta/gamma-subunit complex binding; P:regulation of ascospore formation; C:cortical dynamic polarity patch</t>
  </si>
  <si>
    <t>P:GO:0000750; F:GO:0001664; F:GO:0003924; F:GO:0005525; C:GO:0005834; P:GO:0007186; F:GO:0031683; P:GO:0034307; C:GO:0090726</t>
  </si>
  <si>
    <t>heterotrimeric G-protein complex [GO:0005834]</t>
  </si>
  <si>
    <t xml:space="preserve"> nucl: 14, cyto: 5, pero: 4, mito: 3, golg: 1</t>
  </si>
  <si>
    <t>guanine nucleotide-binding protein alpha-2 subunit</t>
  </si>
  <si>
    <t>MCFGNRDKGDRGLARSREIEKQLRQDEKRLSKEVKLLLLGAGESGKSTVLKQMKLIYSQGFTKNEKLEWKPVIFNNIIQSFKIIAEAMGEHDLHFDSPDNEKYMAHILVDHEISPHDPMPADYLAPVKALWVDSGVRTAIGMGNEYALHDNLTYFIEDIDRLWGEDYVPDDQDLLRSRLRTTGITETIFDLGQLTYRMFDVGGQRSERKKWIHCFENVNCLLFLVAISGYDQCLVEDKDGNQMNEALMLWESIANSHWFARSALILFLNKMDLFKEKLPKSPISNHGFTDYHGPKDDYKAASKYFLDKFKALNRNTEKEIYGHFTNATDTNLLKITMASVQDMIIQRNLKQLIL</t>
  </si>
  <si>
    <t>I1RZX9</t>
  </si>
  <si>
    <t>P:regulation of protein phosphorylation; C:cAMP-dependent protein kinase complex; F:cAMP-dependent protein kinase regulator activity</t>
  </si>
  <si>
    <t>P:GO:0001932; C:GO:0005952; F:GO:0008603</t>
  </si>
  <si>
    <t>PR00103 (PRINTS); IPR000595 (SMART); IPR014710 (G3DSA:2.60.120.GENE3D); IPR014710 (G3DSA:2.60.120.GENE3D); IPR000595 (PFAM); IPR012198 (PIRSF); mobidb-lite (MOBIDB_LITE); mobidb-lite (MOBIDB_LITE); mobidb-lite (MOBIDB_LITE); mobidb-lite (MOBIDB_LITE); mobidb-lite (MOBIDB_LITE); mobidb-lite (MOBIDB_LITE); PTHR11635:SF162 (PANTHER); PTHR11635 (PANTHER); IPR018488 (PROSITE_PATTERNS); IPR018488 (PROSITE_PATTERNS); IPR018488 (PROSITE_PATTERNS); IPR018488 (PROSITE_PATTERNS); IPR000595 (PROSITE_PROFILES); IPR000595 (PROSITE_PROFILES); IPR000595 (CDD); IPR000595 (CDD); IPR018490 (SUPERFAMILY); IPR018490 (SUPERFAMILY)</t>
  </si>
  <si>
    <t>C:cAMP-dependent protein kinase complex; F:cAMP-dependent protein kinase regulator activity; F:kinase activity; F:cAMP binding; P:regulation of cAMP-dependent protein kinase activity</t>
  </si>
  <si>
    <t>C:GO:0005952; F:GO:0008603; F:GO:0016301; F:GO:0030552; P:GO:2000479</t>
  </si>
  <si>
    <t>cAMP-dependent protein kinase complex [GO:0005952]</t>
  </si>
  <si>
    <t xml:space="preserve"> cyto: 13, cyto_nucl: 12, nucl: 7, mito: 4, extr: 1, pero: 1, golg: 1</t>
  </si>
  <si>
    <t>cAMP-dependent protein kinase regulatory subunit; Short=PKA regulatory subunit</t>
  </si>
  <si>
    <t>cAMP-dependent protein kinase regulatory subunit</t>
  </si>
  <si>
    <t>MSGPFSSPFGENSNPFGTDRGKRTNNAIHRVVEEEEENDTITSPTNARFGASPNSASMFSGPFGGGFGGDSSAEAPSASRNVPNPDSYPAQYNFGRRTSVSAESLKPSADSYDNWSPPFHEKTPDQIERLKHAIEGNFLFSHLEDEQSAQILGALVEKPIPAKGIKVISQGDAGDYFYVVEKGSFDVYVNPSGSLQPGPDGMGNQVGNIQAGGSFGELALMYNAPRAATVISAEPGCTVWALDRVTFRRILMESTFARRRMYESFLEEVPLLSTLNPYERSKIADALETQKFAPGEIIINEGDPGHAFYLLESGEADAYIGQPDNKVRHYKKGDYFGELALLNDAPRAASIVAASPVKVGSLGKNAFQRLLGPVEGILRRTKYQGVATGVEEMDPLHTG</t>
  </si>
  <si>
    <t>I1RZQ6</t>
  </si>
  <si>
    <t>F:protein binding; F:actin filament binding; P:actin filament bundle assembly</t>
  </si>
  <si>
    <t>F:GO:0005515; F:GO:0051015; P:GO:0051017</t>
  </si>
  <si>
    <t>IPR001715 (SMART); IPR036872 (G3DSA:1.10.418.GENE3D); IPR036872 (G3DSA:1.10.418.GENE3D); IPR036872 (G3DSA:1.10.418.GENE3D); G3DSA:1.10.238.10 (GENE3D); IPR001715 (PFAM); IPR036872 (G3DSA:1.10.418.GENE3D); mobidb-lite (MOBIDB_LITE); IPR039959 (PANTHER); PTHR19961:SF18 (PANTHER); IPR001589 (PROSITE_PATTERNS); IPR001715 (PROSITE_PROFILES); IPR001715 (PROSITE_PROFILES); IPR001715 (PROSITE_PROFILES); IPR001715 (PROSITE_PROFILES); IPR001715 (CDD); IPR001715 (CDD); IPR001715 (CDD); IPR011992 (SUPERFAMILY); IPR036872 (SUPERFAMILY)</t>
  </si>
  <si>
    <t>C:actin cortical patch; F:protein-macromolecule adaptor activity; C:actin filament bundle; F:actin filament binding; P:formin-nucleated actin cable assembly</t>
  </si>
  <si>
    <t>C:GO:0030479; F:GO:0030674; C:GO:0032432; F:GO:0051015; P:GO:0070649</t>
  </si>
  <si>
    <t xml:space="preserve"> nucl: 13.5, cyto_nucl: 10.5, cyto: 6.5, pero: 5, mito: 1, cysk: 1</t>
  </si>
  <si>
    <t>ABP67</t>
  </si>
  <si>
    <t>MNVLKLQRKFPQFQQNEIFTLSDAFQRLDVDDKGYLDEATAIKATQQSENQPYDVVRQALKEVELDSSRRVELEDYVSLVAKLRDSSPAQKRMSTGPTSSPGGGGGVVAQRTGGHASKGSLSGKIQVQGSNANITHTINEDERTEFTRHINAVLAGDSDIDSRLPFPTDTFEMFDECKDGLVLAKLINDSVPDTIDERVLNIPGRKIKNLNAFHMSENNNIVIESAKGIGCSVVNIGAGDIIEVREHLILGLIWQIIRRGLLGKIDIKLHPELYRLLDEDETLEQFLRLPPEQILLRWFNYHLKAAKWSRTVNNFSSDVKDGENYAVLLAQIGPEYGVTRAPLQKQDLHDRAEAVLQEADKLGCRKFLTPKSLVAGNPKLNLAFVANLFNNHPALDPITEEEKLEVEDFDAEGEREARVFTLWLNSLDVQPAVVSFFDDLRDGSILLQAYEKVIPNSVNPRHVNKRPAHGGEMSRFKAVENTNYAIELGKQNGFSLVGIQGADITDGQRTLTLGLVWQLMRKNITVTLSSLAQKLGKREITDSEMVRWANDMSQKGGRNSAIRSLKDPSIGSGIFLLDVLNGMKSSYVDYDLVTAGQTDEDAYLNAKLSISIARKLGATIWLVPEDICQVRSRLITTFIGSLMATHEKM</t>
  </si>
  <si>
    <t>I1RZL3</t>
  </si>
  <si>
    <t>F:hydrolase activity</t>
  </si>
  <si>
    <t>F:GO:0016787</t>
  </si>
  <si>
    <t>Coil (COILS); IPR006186 (PRINTS); IPR006186 (SMART); IPR004843 (PFAM); IPR029052 (G3DSA:3.60.21.GENE3D); PTHR45619 (PANTHER); PTHR45619:SF4 (PANTHER); IPR006186 (PROSITE_PATTERNS); cd07415 (CDD); SSF56300 (SUPERFAMILY)</t>
  </si>
  <si>
    <t>F:phosphoprotein phosphatase activity; P:protein dephosphorylation</t>
  </si>
  <si>
    <t>F:GO:0004721; P:GO:0006470</t>
  </si>
  <si>
    <t xml:space="preserve"> nucl: 10, cyto_nucl: 9.833, cyto: 7.5, cyto_pero: 7.166, pero: 5.5, mito: 2, extr: 1, cysk: 1</t>
  </si>
  <si>
    <t>Serine/threonine-protein phosphatase PP2A catalytic subunit</t>
  </si>
  <si>
    <t>Serine/threonine-protein phosphatase (EC 3.1.3.16)</t>
  </si>
  <si>
    <t>MDTNMEDVGRAPAEASPVLNFEPTTIPTLDGWIESLMSCKQLAEADVQRLCDKAREVLQEESNVQPVKCPVTVCGDIHGQFHDLMELFKIGGPNPDTNYLFMGDYVDRGYYSVETVTLLVALKIRYPQRITILRGNHESRQITQVYGFYDECLRKYGNANVWKYFTDLFDYLPLTALIDNQIFCLHGGLSPSIDTLDNIRALDRIQEVPHEGPMCDLLWSDPDDRCGWGISPRGAGYTFGQDISEAFNHNNGLTLIARAHQLVMEGYNWSQDRNVVTIFSAPNYCYRCGNQAAIMEIDEHLKYTFLQFDPCPRAGEPMVSRRTPDYFL</t>
  </si>
  <si>
    <t>I1RZH4</t>
  </si>
  <si>
    <t>F:catalytic activity; P:cellular amino acid metabolic process; F:transaminase activity; P:biosynthetic process; F:pyridoxal phosphate binding</t>
  </si>
  <si>
    <t>F:GO:0003824; P:GO:0006520; F:GO:0008483; P:GO:0009058; F:GO:0030170</t>
  </si>
  <si>
    <t>IPR000796 (PRINTS); IPR004839 (PFAM); IPR015422 (G3DSA:3.90.1150.GENE3D); IPR015421 (G3DSA:3.40.640.GENE3D); mobidb-lite (MOBIDB_LITE); IPR000796 (PANTHER); IPR004838 (PROSITE_PATTERNS); cd00609 (CDD); IPR015424 (SUPERFAMILY)</t>
  </si>
  <si>
    <t>F:L-aspartate:2-oxoglutarate aminotransferase activity; P:cellular amino acid metabolic process; P:biosynthetic process; F:pyridoxal phosphate binding</t>
  </si>
  <si>
    <t>F:GO:0004069; P:GO:0006520; P:GO:0009058; F:GO:0030170</t>
  </si>
  <si>
    <t xml:space="preserve"> mito: 10, cyto: 8.5, cyto_nucl: 7.5, nucl: 5.5, pero: 3</t>
  </si>
  <si>
    <t>Transaminase A</t>
  </si>
  <si>
    <t>Aspartate aminotransferase (EC 2.6.1.1)</t>
  </si>
  <si>
    <t>MTQSLNTPRQGQSQTRSLSISSSSSSDKTPPVPSSSSSISRLNSIVHHISPKMVSTTNFPAEVVPQAPEDPLFGLAREYKADDSPNKIDLGIGAYRDENAKPWVLPVVKKADEILRNDPELNHEYAPIAGIASFTSKAAELVFGPDSSAIQDKRSTTLQTISGTGAVHLGALFLAKFYKGNQTVYLSNPTWANHHQIFKNVGMSIDTYPYFHKETKGLDFEGFKKTLQSAPEGSVFVLHACAHNPTGVDPTQDQWTEIASIMKEKNHFPFFDTAYQGFASGDLVKDAWAIRYFVDQGFELVVAQSFAKNFGLYGERAGCFHAVTSPAPEASNTITRIGSQLAILQRSEISNPPLYGARIVSTVLNDRDLFAEWEENLRTMSGRIISMRDVLRAKLEELETPGTWNHITDQIGMFSFTGLSEKQVLQLREEFHVYMTKNGRISMAGLNENNVEYFAKAVDKVVRDAA</t>
  </si>
  <si>
    <t>I1RZA7</t>
  </si>
  <si>
    <t>IPR001019 (PRINTS); IPR002975 (PRINTS); IPR001019 (SMART); G3DSA:3.40.50.300 (GENE3D); IPR001019 (PFAM); IPR011025 (G3DSA:1.10.400.GENE3D); PTHR10218:SF310 (PANTHER); IPR001019 (PANTHER); IPR001019 (PROSITE_PROFILES); IPR001019 (CDD); IPR011025 (SUPERFAMILY); IPR027417 (SUPERFAMILY)</t>
  </si>
  <si>
    <t>F:G protein-coupled receptor binding; F:GTPase activity; F:GTP binding; C:heterotrimeric G-protein complex; P:G protein-coupled receptor signaling pathway; F:G-protein beta/gamma-subunit complex binding</t>
  </si>
  <si>
    <t>F:GO:0001664; F:GO:0003924; F:GO:0005525; C:GO:0005834; P:GO:0007186; F:GO:0031683</t>
  </si>
  <si>
    <t xml:space="preserve"> nucl: 12.5, cyto_nucl: 8, mito: 4, golg: 4, plas: 3, cyto: 2.5, cysk: 1</t>
  </si>
  <si>
    <t>guanine nucleotide-binding protein alpha-3 subunit</t>
  </si>
  <si>
    <t>MGACMSSSNEEVDQKKKSQAIDKILEEDSKRLRKECKILLLGSGESGKSTIVKQMKIIHLKGYSEDELFNYRPTVFKNLVECAKAVIMAMQQFDIEPQNEENKAHAEFLLEYQAESGPQAHIDAKVGAAVQALWNDPAKDLLMEHQTEFYLMDSAEYFFQEAMRIVATDYLPNEMDVLRARTKTTGIYETRFQMGQLSIHMFDVGGQRSERKKWIHCFENVTSIIFCVALSEYDQVLLEESSQNRMMESLLLFDSVVNSRWFMRTSIILFLNKVDIFKQKLSRSPLGNYFPDYSGGNDVNKAAKYLLWRFNQVNRAHLNLYPHLTQATDTSNIRLVFAAVKETILNNALKDSGIL</t>
  </si>
  <si>
    <t>I1RYZ7</t>
  </si>
  <si>
    <t>F:GTPase activity; F:GTP binding</t>
  </si>
  <si>
    <t>F:GO:0003924; F:GO:0005525</t>
  </si>
  <si>
    <t>Coil (COILS); IPR000795 (PRINTS); IPR005517 (SMART); IPR000640 (SMART); G3DSA:3.30.70.240 (GENE3D); IPR000795 (PFAM); G3DSA:3.30.70.870 (GENE3D); G3DSA:3.40.50.300 (GENE3D); IPR004161 (PFAM); IPR014721 (G3DSA:3.30.230.GENE3D); IPR005225 (TIGRFAM); G3DSA:3.90.1430.10 (GENE3D); IPR000640 (PFAM); IPR005517 (PFAM); G3DSA:2.40.30.10 (GENE3D); IPR041095 (PFAM); PTHR42908:SF20 (PANTHER); PTHR42908 (PANTHER); IPR031157 (PROSITE_PATTERNS); IPR000795 (PROSITE_PROFILES); cd01681 (CDD); cd04096 (CDD); cd16261 (CDD); cd01885 (CDD); IPR009000 (SUPERFAMILY); IPR035647 (SUPERFAMILY); IPR035647 (SUPERFAMILY); IPR020568 (SUPERFAMILY); IPR027417 (SUPERFAMILY)</t>
  </si>
  <si>
    <t>F:translation elongation factor activity; F:GTPase activity; F:GTP binding; P:translational elongation</t>
  </si>
  <si>
    <t>F:GO:0003746; F:GO:0003924; F:GO:0005525; P:GO:0006414</t>
  </si>
  <si>
    <t xml:space="preserve"> cyto: 16.5, cyto_nucl: 11.5, nucl: 5.5, pero: 3, mito: 2</t>
  </si>
  <si>
    <t>Colonial temperature-sensitive 3</t>
  </si>
  <si>
    <t>Tr-type G domain-containing protein</t>
  </si>
  <si>
    <t>MVNFTIDEIRQLMDKPTNVRNMSVIAHVDHGKSTLTDSLLAKAGIISTAKAGDARATDTRADEQERGITIKSTAISLYGQLGEDDDVADIVGQKTDGKDFLINLIDSPGHVDFSSEVTAALRVTDGALVVVDTVEGVCVQTETVLRQALGERIKPVIIINKVDRALLELQVSKEDLYQSFSRTIESVNVIISTYLDKSIGDIQVYPDKGTVAFGSGLHGWAFTVRQFAVRYAKKFGVDKNKMMERLWGDNYFNPKTKKWTKNGTYEGKQLERAFNQFILDPIFKIFSAVMNFKKEEITTLLEKLNLKLNAEDREKEGKQLLKAVMRTFLPAADSLLEMMILHLPSPATAQKYRAETLYEGPIDDEAAIGIRDCDPKGPLMLYVSKMVPTSDKGRFYAFGRVFSGTVRSGLKVRIQGPNYVPGKKEDLFIKAIQRTVLMMGGKVEPIDDMPAGNIVGLVGIDQFLLKSGTLTTSETAHNLKVMKFSVSPVVQRSVQVKNAQDLPKLVEGLKRLSKSDPCVLTMTSESGEHVVAGAGELHLEICLKDLEEDHAGVPLIISDPVVQYRETVTGKSSITALSKSPNKHNRLYMVAEPIDEELSLAIEGGKVSARDDFKARARVLADDFGWDVTDARKIWTFGPDGTGANLLVDQTKAVQYLNEIKDSVVSGFQWATREGPVAEEPMRSCRFNILDVTLHADAIHRGGGQIIPTARRVLYAASLLAEPALLEPVYLVEIQVPEQAMGGVYGVLTRRRGHVFSEEQRPGTPLFNIKAYLPILESFGFNGDLRQATSGQAFPQSVFDHWQILPGGSPLDATSKVGAIVTTMRKRKGVKEIVPGVENYYDKL</t>
  </si>
  <si>
    <t>I1RYW3</t>
  </si>
  <si>
    <t>IPR001452 (PRINTS); PR01887 (PRINTS); IPR001452 (SMART); IPR001452 (PFAM); G3DSA:2.30.30.40 (GENE3D); IPR007461 (PFAM); mobidb-lite (MOBIDB_LITE); mobidb-lite (MOBIDB_LITE); PTHR15629 (PANTHER); PTHR15629:SF2 (PANTHER); IPR001452 (PROSITE_PROFILES); IPR033643 (CDD); cd11842 (CDD); IPR036028 (SUPERFAMILY)</t>
  </si>
  <si>
    <t xml:space="preserve"> mito: 11, cyto: 7, nucl: 3, extr: 3, pero: 3</t>
  </si>
  <si>
    <t>SH3 domain-containing protein PJ696.02</t>
  </si>
  <si>
    <t>SH3 domain-containing protein</t>
  </si>
  <si>
    <t>MGINNPLPSSMASECKKCGKILESFINPRQSFGPDKVIPPSILANAKGLAVITVLKAGFLGSGRFGSGLVVARLPDGGWSAPSAIATAGAGFGGQIGFELTDFVFILNDASAVRTFAQAGSLTLGGNVSLAAGPVGRNAEAAGAASLKGVAGIFSYSKTKGLFAGVSLEGSAIIERRDANEKMYGQRFTAQQLLTGSVRPPPQAAPLMNILNSRAFGGMRGGNDDAMYNDAPVYDESHDDVVWNGRRGSAMGEGVQRNNTGLQHDSFGRPSRSSTWQDDVYDRQGGYGGPTRSNTVASNGGAANDYVYRDSPAGGFGAEKKAGPGRPAAPKPNFGAKQAMLKKNEAVAVYNFDADQPGDLGFKKGDVITVLKRTESENDWWTGQIGTRTGIFPSNYVKMKE</t>
  </si>
  <si>
    <t>I1RYN9</t>
  </si>
  <si>
    <t>F:lactoylglutathione lyase activity; F:metal ion binding</t>
  </si>
  <si>
    <t>F:GO:0004462; F:GO:0046872</t>
  </si>
  <si>
    <t>IPR029068 (G3DSA:3.10.180.GENE3D); IPR004361 (TIGRFAM); IPR004360 (PFAM); IPR029068 (G3DSA:3.10.180.GENE3D); PTHR10374 (PANTHER); IPR018146 (PROSITE_PATTERNS); IPR037523 (PROSITE_PROFILES); IPR037523 (PROSITE_PROFILES); cd07233 (CDD); cd07233 (CDD); IPR029068 (SUPERFAMILY); IPR029068 (SUPERFAMILY)</t>
  </si>
  <si>
    <t xml:space="preserve"> mito: 13, nucl: 8, cyto: 6</t>
  </si>
  <si>
    <t>S-D-lactoylglutathione methylglyoxal lyase</t>
  </si>
  <si>
    <t>MSFARAVQRIKSIQNFLTRPTVPHISAAAAGQSRLINMASTTETNNYKFNHSMIRVKDPKASTKFYEFLGMSLVKKLEFPDNKFDLYFFGYDSPNALSHNKSTFDRQGLIELTHNYGTENDPEYKVNNGNQDPHRGFGHTCIAVDNIQAACQRIEDAGYKFQKKLTDGRMRNIAFVLDPDGYWVEVVARNDYKETENVKETDVSTYTMNHTMLRVKDAEKSLKYYQEVLGMSRLRTLENPEAGFNLYFLGYPGDQPFPEGQDDKAITHREGLLELTWNYGTEKEENFKYHDGNSEPQGFGHICVSVDNLEAACKRFEDMDVSWKKRLTDGRMKNVAFLLDPDGYWIEIVQNEKFSGKENF</t>
  </si>
  <si>
    <t>I1RYM5</t>
  </si>
  <si>
    <t>PR01217 (PRINTS);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PTHR23202 (PANTHER)</t>
  </si>
  <si>
    <t xml:space="preserve"> nucl: 23.5, cyto_nucl: 15, cyto: 3.5</t>
  </si>
  <si>
    <t>MSRVRATDFEERDYYPAPRRSAPEGLDEVDYRRRTVTISPPPREESRTPAFLRDDGRRSEAGPMVLRQRQVETIDRHRPRSPSPIARVREERIIRRPRSISPSHHSSHHSSHDLDHDHEHERSRTRVYERERVREPSQPPPRRAPSPARVVRYVERPKSPSPPPPPPVEERERIRTRIVERERAPSPPPAPKPSPPPAPPQTIRGPTIEREVITHYRDIDHGMIKARPPTPPPQPKPQPRAPSRVRERETDIDISLSRNKTEVDISRTTRTRSQSQERRSDFRDDELVVRRESDSRRRAHSAAPLPTPSAVDEEGDYLTGKIDSRGRMGEAWGGATKDWTLVDVPPGTERIRMDGIGGGSTETQWTRYSGARKSKFIPERDGQPSPAPVPSPKPAIREPSPPPTRDTRVNVSIYDREREIDIERTRSVSRPAPPPPKDMWTEITKDLVIREAIESSGYEYEETKEFYYIMDYLKYDDVLRLVDISDEIRRSRKQRARELEYEREYQFDYERDRTRHSHPRWDEVTERETFYDSRPPRGYLR</t>
  </si>
  <si>
    <t>I1RYJ9</t>
  </si>
  <si>
    <t>F:GTP binding</t>
  </si>
  <si>
    <t>F:GO:0005525</t>
  </si>
  <si>
    <t>Coil (COILS); IPR016491 (PIRSF); G3DSA:3.40.50.300 (GENE3D); IPR030379 (PFAM); mobidb-lite (MOBIDB_LITE); mobidb-lite (MOBIDB_LITE); mobidb-lite (MOBIDB_LITE); PTHR18884:SF52 (PANTHER); PTHR18884 (PANTHER); SIGNAL_PEPTIDE_C_REGION (PHOBIUS); NON_CYTOPLASMIC_DOMAIN (PHOBIUS); SIGNAL_PEPTIDE_N_REGION (PHOBIUS); SIGNAL_PEPTIDE (PHOBIUS); SIGNAL_PEPTIDE_H_REGION (PHOBIUS); IPR030379 (PROSITE_PROFILES); IPR016491 (CDD); IPR027417 (SUPERFAMILY)</t>
  </si>
  <si>
    <t xml:space="preserve"> mito: 20.5, mito_nucl: 12.5, nucl: 3.5, cyto: 2, pero: 1</t>
  </si>
  <si>
    <t>Septin homolog spn3</t>
  </si>
  <si>
    <t>Septin-type G domain-containing protein</t>
  </si>
  <si>
    <t>MSSMGKMIRRKKNVKKGIQFCLMVCGASGTGRTTFVNTLCGKSVLEHKESDDASGAHVEDGVKIKPITVELELDEEGTRISLTIVDTPGFGDQIDNEASFSEIVGYLERQYDDILAEESRIKRNPRFRDNRVHAMLYFITPTGHGLRELDIELMKRLAPRVNVIPVIGRADSLTPAELAESKKLVMEDIEHYRIPVYNFPYDIEEDDEDTVEENAELRGLMPFAIVGSEDVVEIGGRKVRARHYPWGVVEVDNPRHSDFLAIRSALLHSHLADLKEITHDFLYENYRTEKLSKTVDGASGNADSSMNPEDLASQSVRLKEEQLRREEEKLREIELKVQREINEKRQELLARESQLREIEARMQREAAAQNAGTPEPNGGEEQLN</t>
  </si>
  <si>
    <t>I1RYH0</t>
  </si>
  <si>
    <t>IPR023631 (PFAM); IPR036928 (G3DSA:3.90.1300.GENE3D); IPR000120 (PANTHER); PTHR11895:SF156 (PANTHER); IPR020556 (PROSITE_PATTERNS); IPR036928 (SUPERFAMILY)</t>
  </si>
  <si>
    <t>F:N-acetyltransferase activity; F:hydrolase activity</t>
  </si>
  <si>
    <t>F:GO:0008080; F:GO:0016787</t>
  </si>
  <si>
    <t xml:space="preserve"> cyto: 12, cyto_nucl: 8.5, mito: 8, pero: 4, nucl: 3</t>
  </si>
  <si>
    <t>Glutamyl-tRNA(Gln) amidotransferase subunit A, mitochondrial; Short=Glu-AdT subunit A</t>
  </si>
  <si>
    <t>MSENTSERRFFNYPEAQEGPRVPYAIERNPNPVIRGPLLVAAAFLMEWVRFIRETAWKNAGFGSLRKIRTYIENVEPRYDPTVYPLALSQEAAKERGERVQLSSLQQDNAHVFNPARFYSAADYHALYLAGEITPVDVVNAILPLIQLDGPQPGRHASAWRELKIDQIMRAAEASTERYKNKQPLGPLDGVPSAIKDDYDLDGYSTTLGSLKDYAEIPAEGQSSTSWIVRKLEEAGVVILGKLAMHEFGLDTTGNNPNQGTPLNPFNPKYYTGGSSSGPAYAVSAGLVPLALGSDGGGSIRIPGSFCSVFGLKPTHNRLTSWPGANHSPTCAVQGPLAVDMQSLVAAYEAIAEPHPSTQFPPLALQPSPPVTKVLGIFDAWISRAQPGVQSLVRGLVESLAAKHGYTLVPIDIPFPAEGQMAHALTVLTDASTLLPDTSGITAANKILLSLGRTTPSTDYLLAQKLRGMLMKHLAHLWKTYPGMMIITPTTSCAGAPIRGGKLEMSYGVNDGNYTLQSMEYVWLANFCGLPAITVPAGYVIPEGSKDAGDVAEKEIEGKIPVGLMATGEWCSEDALLQFGFDAEAAGQNIRCKPAIWEDMISRAREKAWESRQG</t>
  </si>
  <si>
    <t>I1RXR5</t>
  </si>
  <si>
    <t>F:hydrolase activity; F:carboxy-lyase activity</t>
  </si>
  <si>
    <t>F:GO:0016787; F:GO:0016831</t>
  </si>
  <si>
    <t>IPR006680 (PFAM); G3DSA:3.20.20.140 (GENE3D); PTHR21240:SF23 (PANTHER); IPR032465 (PANTHER); IPR032466 (SUPERFAMILY)</t>
  </si>
  <si>
    <t xml:space="preserve"> cyto: 14.5, cyto_pero: 11.5, pero: 7.5, nucl: 3, mito: 2</t>
  </si>
  <si>
    <t>o-pyrocatechuate decarboxylase</t>
  </si>
  <si>
    <t>Amidohydro-rel domain-containing protein</t>
  </si>
  <si>
    <t>MYGKVALEEAFNLPRFEEKIRWWAGLFAVDPDKHTKEMVDITNQRIKYMDEHGVGYTLLSYTAPGVQDIWDPKEAQALAVEVNDYVAGAIKPHPDRFGAMATLSMHDPQEAADELRRVVTKYGFKGVLVNDTQRAGEDGDDMIFYDGPEWDVFWSTVTELDVPFYLHPRNPTGSIHEKLWAKRSWLIGPPLSFAQGVSLHALGMVTNGVFDRHPKLQIILGHLGEHIPFDMWRINHWFEDVKKPLGLSCKLTIREYFARNLWITTSGHFSTSTLQFCLGEVGADRILFSIDYPFESFSDACTWYDGLAINDVDKRKIGKDNAKKLFKLPQFHQSED</t>
  </si>
  <si>
    <t>I1RXJ0</t>
  </si>
  <si>
    <t>F:ATP binding; F:ATPase activity</t>
  </si>
  <si>
    <t>F:GO:0005524; F:GO:0016887</t>
  </si>
  <si>
    <t>Coil (COILS); IPR000641 (PRINTS); IPR003593 (SMART); G3DSA:1.10.8.60 (GENE3D); IPR041627 (PFAM); IPR003959 (PFAM); G3DSA:3.40.50.300 (GENE3D); mobidb-lite (MOBIDB_LITE); mobidb-lite (MOBIDB_LITE); mobidb-lite (MOBIDB_LITE); mobidb-lite (MOBIDB_LITE); mobidb-lite (MOBIDB_LITE); mobidb-lite (MOBIDB_LITE); mobidb-lite (MOBIDB_LITE); PTHR10887:SF368 (PANTHER); PTHR10887 (PANTHER); PTHR10887:SF368 (PANTHER); cd00009 (CDD); cd00009 (CDD); cd00009 (CDD); IPR027417 (SUPERFAMILY); IPR027417 (SUPERFAMILY); IPR027417 (SUPERFAMILY)</t>
  </si>
  <si>
    <t>F:ATP binding</t>
  </si>
  <si>
    <t>F:GO:0005524</t>
  </si>
  <si>
    <t xml:space="preserve"> cysk: 11, nucl: 10.5, cyto_nucl: 8.5, cyto: 5.5</t>
  </si>
  <si>
    <t>MNSQPLPSIVGDDIGFVDDSPSLNNGDDTQMHKRPEHGDSSHNSQPPLEPFLDIPVGIRRRSTLPVSSQVPTPEGSDDEGEDGEDEESKEDKEEKENGEEDKESKDASDTGPLTDSDGSEDLEDTLSTDKVMKKLRALVGVDDVKTQFEELRLYVQHSKVLNISTADDRFHALFQGNPGTGKTTVAKLYAKFLKSMGVLESDDVLETTGAKLGSNGARDIIETFEDGYGGVMLVDEAYQLVSSHSSHAGKQVLDVILGEMDKSPPKWVLIFAGYKEEFEPFFAHNDGLSSRIPQVLSFEDFSNTQLHSILLSFFNTRFAQHRSKVKIEGNPDGRYMDAVVRRIAQGRTRRGFGNARTVRNYFQRICQRQAHRVGQLASPTIQQRLYFSKEDLLGQRPLDLKATSKSWAKLNSLIGLSEVKKSVEIMFQIVDTNYQRELRGKRPYTHSLNRVFVGSPGTGKTTVAKLYGKILAELGFLSKGDVVIKTPADFIGDAVGRSESNTRAILASTLGKVLIIDEAYMLDPGDATVNRDSYKTAVLDSIVAEVQGNPGDDRCVLLLGYEDRMESLFQNGNPGLSGRFMADLPFRFPDFSDPELREILKLDLKGRQINYEPAALDAAVDLLSRYKCNRDFSNAREVKLLVSDAVFRNQERLMSNQNHDEDFEPRLEPEDFDPWLRPQGVSTGNVVNCRLDLSGHISDSVIEQLERYFPSSLNRELNRHIPRTFVFKGPPGTGKTTVAKYMGKLFRDIGLLPAHQFVLRSAKDFIGQHVGQTMPQTRKLLESGFGRVLIIRDIHLIAKGGYSSEALDELTSFVRTYSGRMAIILTGPSEPVDDLLSDRHELGTMFPDRIIFRDLTPLESLNLLHRLIQATVPGAQTPFFASQTATEMFEKAISILTMFEGRGNASLARTLSIRMVQKGDHELLLAASRDPGRTYHWKLTEGAAMSCIRFMFEETRRNGVPVRKIVPEPASEDRAAPEGTDITQPTQATIEATSEPKRVVHARHQVENVTKDNPNPTGDKDPKPKESGLQDKPTAKEAASTSNVTRVTEDQIRQQDKDLEESERENQSVQEAIKRMGKCENNYDWDRVAGGYKCRGGYHFVTDAEVAAYM</t>
  </si>
  <si>
    <t>I1RXH6</t>
  </si>
  <si>
    <t>F:hydrolase activity, acting on carbon-nitrogen (but not peptide) bonds, in linear amides</t>
  </si>
  <si>
    <t>F:GO:0016811</t>
  </si>
  <si>
    <t>IPR004304 (PFAM); G3DSA:2.60.120.580 (GENE3D); IPR004304 (PANTHER); PTHR31891:SF1 (PANTHER); SSF141130 (SUPERFAMILY)</t>
  </si>
  <si>
    <t xml:space="preserve"> cyto: 11.5, cyto_nucl: 10, mito: 6, pero: 5, nucl: 3.5, E.R.: 1</t>
  </si>
  <si>
    <t>Formamide amidohydrolase</t>
  </si>
  <si>
    <t>MSRKIRTAQSVSFDIPAAEQPHLHNRWHPEVPSIATVEPGETVKIECLDWTGGQIGNNDSADDVRDVDLTKIHYLTGPFEIKGSEPGDLLVVNITDIQPFDHSPWGFTGVFSKDNGGGFLSEHYPDAAKAIWDFDGVYCSSRHIPGVRFPGLIHPGILGCAPSAEILAEWNRREGELATSMAGSHPDKVFAQPPNEINAHGGLAKGDVMARIAKEGARTIPGRPEHGGNCDINNISRGSKTYLPVHVPGAKFSVGDLHFSQGDGEISFCGAIEMAGIITIKFDLIKGGVKSRGLKSPVYRPGDMGPTFSPSRYLTFEGFSVDEQGKQHFMDATIAYRQSCLRAIEYLKQFGYSGEQIYLLLSCAPIRGAIAGIVDIPNACTTLGIPMDIFDFDISIESEPVVRNLGACPISR</t>
  </si>
  <si>
    <t>I1RXH3</t>
  </si>
  <si>
    <t>P:intracellular protein transport</t>
  </si>
  <si>
    <t>P:GO:0006886</t>
  </si>
  <si>
    <t>Coil (COILS); IPR004152 (PFAM); IPR008942 (G3DSA:1.25.40.GENE3D); IPR038425 (G3DSA:1.20.58.GENE3D); mobidb-lite (MOBIDB_LITE); mobidb-lite (MOBIDB_LITE); mobidb-lite (MOBIDB_LITE); mobidb-lite (MOBIDB_LITE); IPR004152 (PROSITE_PROFILES); IPR002014 (PROSITE_PROFILES); cd16980 (CDD); cd12930 (CDD); SignalP-TM (SIGNALP_GRAM_POSITIVE); SSF89009 (SUPERFAMILY); IPR008942 (SUPERFAMILY)</t>
  </si>
  <si>
    <t>cell [GO:0005623]</t>
  </si>
  <si>
    <t xml:space="preserve"> mito: 13.5, cyto_mito: 10.333, nucl: 7.5, cyto_nucl: 7.333, cyto: 6</t>
  </si>
  <si>
    <t>MKSMKGLGMSKMLGSIRKKASNVSNRTSDGPSGTSPSGTTPAGSPEATAHNSVKAFCESGGKAKQDEVLFLPPIVDAAESSPAAAAECARLIRKYLSKDYFSKPSWQYNAVMLLRILTDNPGPTFTRNLDQKFVDTVRSLLKHLRDPSVRQIVMETLDDFQHSKAYDENLTLLISMWQKEKEEAYKNYGGPQQPMMSPGGYNTSPAAQNPHSQNYFARHHTNKRLPDPIELASRLEEARTSAKLLEQVVMNTPPGEILDNDLIKEFADRCSSASRSIQGYMTSEDPTPDNDTMENLIDTNEQLQTALNQHKRAVLSARKQLGLNEGTDSQSPSVTPQLQPQQQPESQFQANGTNTGHYFPNASSSSSGHNNGKGKETQSYSPPSGPPPKAGEGSTSRPYDESAENPFADPQPGGSAPTTAAYQYSEEQRLATEPFHPGFRPTESYLGRQDSAIGKVHMHGAGASTPSAQPPAQQRLDEVSDDDDIYDAPSGPPPKSKEPMYRY</t>
  </si>
  <si>
    <t>I1RX76</t>
  </si>
  <si>
    <t>F:phosphatidylinositol transfer activity</t>
  </si>
  <si>
    <t>F:GO:0008526</t>
  </si>
  <si>
    <t>IPR001251 (SMART); IPR036865 (G3DSA:3.40.525.GENE3D); IPR001251 (PFAM); mobidb-lite (MOBIDB_LITE); mobidb-lite (MOBIDB_LITE); mobidb-lite (MOBIDB_LITE); IPR042938 (PANTHER); TRANSMEMBRANE (PHOBIUS); NON_CYTOPLASMIC_DOMAIN (PHOBIUS); CYTOPLASMIC_DOMAIN (PHOBIUS); IPR001251 (PROSITE_PROFILES); IPR001251 (CDD); IPR036273 (SUPERFAMILY); IPR036865 (SUPERFAMILY)</t>
  </si>
  <si>
    <t>C:endoplasmic reticulum membrane; F:phosphatidylinositol transfer activity; P:phospholipid transport; P:intermembrane lipid transfer</t>
  </si>
  <si>
    <t>C:GO:0005789; F:GO:0008526; P:GO:0015914; P:GO:0120009</t>
  </si>
  <si>
    <t xml:space="preserve"> cyto: 23.5, cyto_nucl: 13, mito: 2, nucl: 1.5</t>
  </si>
  <si>
    <t>Phosphatidylinositol transfer protein sfh5; Short=PITP sfh5</t>
  </si>
  <si>
    <t>MSAEQDKTAAATAPAEAPAAPAVVEPTAETTTETTAEVRDEKPAQAGSSAPETSLAKLDGRLNDICSKAQHKEMWGVQLSSINHIPTMVVLQKFLRANNDDPVAAEKQLTQALQWRKKMNPTALVTQTFDKSKFNDLGFVTAHNGENNKETIITWNIYGAVKDKKATFGNVEEFIKWRAAIMEISVQKLKLDQVTEPIPEGGEDPYQMIQVHDYLNVSFFRVDPAVKAASKETISVFSMAYPELLSHKYFVNVPAIMGWMFGAMKLFLAPATLRKFHPMTSGTTLSTELKSITSSLPKEYGGLGPSVKEGQTVLLAETGETDATSPKSAANETTPIPVADDASPAVGNAPVTTEPAPSAQSAIIAEPVATPEPATTAPAPSDVEAVPAPIPAPVEAAKEETAEKAVEQAGEKPIEEALEKLTVGPADEVEKKEAPAATVEGEKKENTS</t>
  </si>
  <si>
    <t>I1RX67</t>
  </si>
  <si>
    <t>IPR007135 (PFAM); G3DSA:3.30.1460.50 (GENE3D); G3DSA:3.30.1460.50 (GENE3D); PTHR12866:SF2 (PANTHER); PTHR12866 (PANTHER)</t>
  </si>
  <si>
    <t>C:cytoplasm; P:autophagy; P:protein transport</t>
  </si>
  <si>
    <t>C:GO:0005737; P:GO:0006914; P:GO:0015031</t>
  </si>
  <si>
    <t xml:space="preserve"> mito: 20, cyto: 6, nucl: 1</t>
  </si>
  <si>
    <t>Autophagy-related E2-like conjugation enzyme ATG3</t>
  </si>
  <si>
    <t>Autophagy-related protein 3 (Autophagy-related E2-like conjugation enzyme ATG3)</t>
  </si>
  <si>
    <t>MNFLYSTVNTLRDRYTPVSHKSTFRQTGQITPEEFVAAGDYLVYKFPTWSWGDADSPERRVSHLPPGKQFLVTRNVPCHRRLNDDFAGDAGHEEALVNDGDDFKGNAGDDEDGWLRTGGLASSQPLKVKEVRTVDDSGNVGDREVVEDDEIPDMEDEDDDEAIIRDSGADSKNSAHRTYTLYIMYSPYYRTPRLYLSGYLANGQPLPPTDMTEDIVGDYKDKTVTLEDFPFFANNIKMASVHPCKHASVMKTLLDRADAALRLRREKLRAGNASSSQAPSGMEGLVDEIGKLDVKGAQEAADKDEWEEVQEAEIDDQEVAIRVDQYLVVFLKFMASVTPGIEHDFTMGV</t>
  </si>
  <si>
    <t>I1RX50</t>
  </si>
  <si>
    <t>F:lyase activity; P:propionate metabolic process, methylcitrate cycle; F:2-methylcitrate dehydratase activity; F:2 iron, 2 sulfur cluster binding</t>
  </si>
  <si>
    <t>F:GO:0016829; P:GO:0019679; F:GO:0047547; F:GO:0051537</t>
  </si>
  <si>
    <t>IPR042183 (G3DSA:1.10.4100.GENE3D); IPR012705 (TIGRFAM); IPR005656 (PFAM); IPR042188 (G3DSA:3.30.1330.GENE3D); IPR005656 (PANTHER); PTHR16943:SF24 (PANTHER); SignalP-TM (SIGNALP_GRAM_POSITIVE); IPR036148 (SUPERFAMILY)</t>
  </si>
  <si>
    <t>P:propionate catabolic process, 2-methylcitrate cycle; F:2-methylcitrate dehydratase activity; F:2 iron, 2 sulfur cluster binding</t>
  </si>
  <si>
    <t>P:GO:0019629; F:GO:0047547; F:GO:0051537</t>
  </si>
  <si>
    <t xml:space="preserve"> mito: 26, cyto: 1</t>
  </si>
  <si>
    <t>2-methylcitrate dehydratase, mitochondrial; Flags: Precursor</t>
  </si>
  <si>
    <t>MSAVNRTLRTATKQLRFQSPRGLRVAAPLVARSALAARSSLPASHGAAFSTSATKFSGAPDMSSAPREYDPEIKDIADYVANKTIDSELAFDTARWILLDTLGCGLEGLRFKECSKLLGPIVPGTVVPNGPKVPGTPFQLDPVNAAFNIGAMIRWLDFNDCWLAAEWGHPSDNLGAILAVADWINRTNKAGGNLAGGKTFVVKDVLEAMIKAHEIQGCLALLNSYNKVGLDHVVLVKVASTAVVSKMLGLNEKQIADAVTQAWVDGQSLRTYRHTPNTMSRKSWAAGDACQRAVNLALKVLKGEQGVPTVLSAPVWGFYDVLFKGQKFEFQRPYGSYVMENVLFKVSYPAEFHSQTAVEASEKIHHLLKSQGKSAADIKSITCRTHEACIRIIDKQFKPMDNFADRDHCIQYMCATMLVFGRLEATDYTDGGEAATSPLVESLRQKIKCVEDPQYTKDYHDPKLRTISNALTVELNDGTVLDEVAVEAPLGHRLRREEAKPVILEKYKRHLGPHYPEARVKELVELNLDAKKLESTPVDEYVDLYTVESSKFVQ</t>
  </si>
  <si>
    <t>I1RX10</t>
  </si>
  <si>
    <t>IPR000795 (PRINTS); IPR004160 (PFAM); G3DSA:2.40.30.10 (GENE3D); G3DSA:2.40.30.10 (GENE3D); IPR000795 (PFAM); IPR004161 (PFAM); G3DSA:3.40.50.300 (GENE3D); IPR004539 (TIGRFAM); PTHR23115:SF236 (PANTHER); PTHR23115 (PANTHER); IPR031157 (PROSITE_PATTERNS); IPR004539 (HAMAP); IPR000795 (PROSITE_PROFILES); cd01883 (CDD); cd03693 (CDD); cd03705 (CDD); IPR009000 (SUPERFAMILY); IPR027417 (SUPERFAMILY); IPR009001 (SUPERFAMILY)</t>
  </si>
  <si>
    <t xml:space="preserve"> cyto: 27 similar to seq EF1A_TRIRE of class cyto</t>
  </si>
  <si>
    <t>Elongation factor 1-alpha; Short=EF-1-alpha</t>
  </si>
  <si>
    <t>Elongation factor 1-alpha</t>
  </si>
  <si>
    <t>MGKEEKTHLNVVVIGHVDSGKSTTTGHLIYQCGGIDKRTIEKFEKEAAELGKGSFKYAWVLDKLKAERERGITIDIALWKFETPRYYVTVIDAPGHRDFIKNMITGTSQADCAILIIAAGTGEFEAGISKDGQTREHALLAYTLGVKNLIVAINKMDTTKWSEARYQEIIKETSSFIKKVGYNPKAVAFVPISGFNGDNMLTASTNCPWYKGWEREIKSGKLSGKTLLEAIDSIEPPKRPNDKPLRLPLQDVYKIGGIGTVPVGRIETGIIKPGMVVTFAPSNVTTEVKSVEMHHEQLTEGQPGDNVGFNVKNVSVKDIRRGNVAGDSKNDPPMGAASFTAQVIVLNHPGQVGAGYAPVLDCHTAHIACKFAEIQEKIDRRTGKATEAAPKFIKSGDSAIVKMVPSKPMCVEAFTDYPPLGRFAVRDMRQTVAVGVIKAVEKSTGAAGKVTKSAAKAGKK</t>
  </si>
  <si>
    <t>I1RWX5</t>
  </si>
  <si>
    <t>IPR042099 (G3DSA:3.40.50.GENE3D); IPR042099 (G3DSA:3.40.50.GENE3D); IPR000873 (PFAM); PTHR43272:SF5 (PANTHER); PTHR43272 (PANTHER); IPR020845 (PROSITE_PATTERNS); cd05966 (CDD); cd17639 (CDD); SSF56801 (SUPERFAMILY)</t>
  </si>
  <si>
    <t>F:ligase activity</t>
  </si>
  <si>
    <t>F:GO:0016874</t>
  </si>
  <si>
    <t xml:space="preserve"> cyto: 22, nucl: 2, mito: 1, pero: 1, vacu: 1</t>
  </si>
  <si>
    <t>Long-chain-fatty-acid--CoA ligase FUM16</t>
  </si>
  <si>
    <t>AMP-binding domain-containing protein</t>
  </si>
  <si>
    <t>MSDWTSGIMPLHQVHKAPFTVEAPGYEKIPGETIPRRHPKAKDGLINYPAPDARTVFQIAERSARLYPNHHAVGARKLIKMHNEKKKIKKNVDGEVQEVEKEWSYFELTGFEYLTYKQYLERVLQIGSGLRKVGLTSEDKLHVFGTTSIGWISTSHAAASQSISIVTAYDTLGPSGVEHSLVETNCAAMYVDSQLLKTASEPIKKSSVKVVIVNDRTIFSKGGELEKFKADHPDLKVITLEELRKLGEENPVEPNPAKPEDLYCIMYTSGSTGLPKGACITHEALVAGITSLYTCVEECVSDKECILAYLPLAHIFEMALENLVMYIGGTLGYGNPRTLSDASMKNCAGDMREFKPTVMVGVPQIWETVRKGITAKLEAASPLLKNLFWGAYNWKAFASKNKLPFAGLFDSLVFGKVRELTGGRMRFTMNGASGISDGTKNFISLVVAPMLAGYGLTETCANGSLGCPLEFSPDAIGPTPCACDVKLVALPDLGYSTEAKVPQGEIWIRGLPVMTKYWNNPEETEKALTPDGWFKTGDIGEFNEQGHLRVFDRVKNLVKMQGGEYIALEKLESVYRGVQSVGNVMVHADPEHSRPIAVIMPNEKVMQDKAKELGIDEHNLHTLHTNPKMVSFVLKDLQTAAKRAGLSGMETVTGVLITDEEWTSDNGLLTATQKLNRRKITEHFKKDIAATLERS</t>
  </si>
  <si>
    <t>I1RW82</t>
  </si>
  <si>
    <t>F:acyl-CoA dehydrogenase activity; F:oxidoreductase activity, acting on the CH-CH group of donors; F:flavin adenine dinucleotide binding; P:oxidation-reduction process</t>
  </si>
  <si>
    <t>F:GO:0003995; F:GO:0016627; F:GO:0050660; P:GO:0055114</t>
  </si>
  <si>
    <t>G3DSA:1.20.140.10 (GENE3D); IPR013786 (PFAM); IPR009075 (PFAM); PIRSF016578 (PIRSF); G3DSA:2.40.110.10 (GENE3D); IPR037069 (G3DSA:1.10.540.GENE3D); IPR006091 (PFAM); PTHR43884 (PANTHER); PTHR43884:SF18 (PANTHER); IPR006089 (PROSITE_PATTERNS); IPR006089 (PROSITE_PATTERNS); IPR036250 (SUPERFAMILY); IPR009100 (SUPERFAMILY)</t>
  </si>
  <si>
    <t>F:acyl-CoA dehydrogenase activity; F:flavin adenine dinucleotide binding; P:oxidation-reduction process</t>
  </si>
  <si>
    <t>F:GO:0003995; F:GO:0050660; P:GO:0055114</t>
  </si>
  <si>
    <t xml:space="preserve"> mito: 26.5, cyto_mito: 14</t>
  </si>
  <si>
    <t>AF-toxin biosynthesis protein 10-1</t>
  </si>
  <si>
    <t>MASVRTLRSLARPVVARQWRPAVTLPAIQSRLHSSKHPKGFEAPSNEELDGLRERVQEFTRREITEEVAAKTDKTNAFPAEMWQKLGEAGFLGITADEDVGGLAMGYQAHIIVMEELSRASGSIGLSYAAHSQLCVNQLQLNGSPEQKQKYLPGLIAGTSVGALAMSESGAGSDVVSMRTTAKAVDGGYVLNGSKMWITNGPDADFIVVYAKTEPEKNSKGITAFIVDTKTEGFSCARKLDKMGMRGSNTGELMFDGVFVPTENILGKVNGGVRVLMEGLDLERLVLSAGPLGIMQAALDVTLPFTHQRKQFGQPIAHNQLLQGKLADMYTKLQASRCYTYATAKAVDENGLIRTQDCAGAILYAAERATECTLDCIQLLGGMGYVEEMPASRLLRDAKLYEIGAGTSEIRRMVIGRAFNKEYAQA</t>
  </si>
  <si>
    <t>I1RW55</t>
  </si>
  <si>
    <t>F:homogentisate 1,2-dioxygenase activity; P:L-phenylalanine catabolic process; P:tyrosine metabolic process; P:oxidation-reduction process</t>
  </si>
  <si>
    <t>F:GO:0004411; P:GO:0006559; P:GO:0006570; P:GO:0055114</t>
  </si>
  <si>
    <t>IPR005708 (PFAM); IPR014710 (G3DSA:2.60.120.GENE3D); IPR005708 (TIGRFAM); IPR005708 (PANTHER); IPR011051 (SUPERFAMILY)</t>
  </si>
  <si>
    <t xml:space="preserve"> cyto: 14.5, cyto_nucl: 9, pero: 4, extr: 3, nucl: 2.5, mito: 1, plas: 1, golg: 1</t>
  </si>
  <si>
    <t>Homogentisicase</t>
  </si>
  <si>
    <t>MPITTFDLKEKYRYQNGFNCDLESEAVEGALPIGHNSPQKPPFGLYAEKLSGTAFTAPRHENKQTWLYRVLPSCSHPPYKADTQAASEDNKTLDGAEDAKLHYIPNQLRWDPFDHNEAKDQDFVTGLRLVAGAGDPTLKEGLGMYIYAAGKSMDEKSAFYSADGDLLIVAQEGALDIRTEFGWLLVRPMEIAVIPRGVKYQVHLPSGPARGYALELYQGHFNLPELGPIGSNGLANSRDFQSPVACFSEDFGATAMEGSSKYTVSVKFNNNLFKTVQVHTPFDVVAWHGNYYPYKYDLGRFNTIGSISFDHPDPSIFTVLSAPTNTPGTAVADFVIFPPRWLVGEDTFRPPWYHRNTMSEFMGLIQGGYDAKKGGAGGFVPGGASLHNVMSGHGPDAESYEGARNAELKPVKVGTGSCAFMFESCLMVGVTQWGLRTCQKVQEGYNEESWGGVKNFWRMPEGLKVKSHLL</t>
  </si>
  <si>
    <t>I1RVR7</t>
  </si>
  <si>
    <t>F:phosphoglycerate dehydrogenase activity; P:L-serine biosynthetic process; F:oxidoreductase activity, acting on the CH-OH group of donors, NAD or NADP as acceptor; F:NAD binding; P:oxidation-reduction process</t>
  </si>
  <si>
    <t>F:GO:0004617; P:GO:0006564; F:GO:0016616; F:GO:0051287; P:GO:0055114</t>
  </si>
  <si>
    <t>IPR006140 (PFAM); G3DSA:3.40.50.720 (GENE3D); IPR006139 (PFAM); G3DSA:3.40.50.720 (GENE3D); G3DSA:3.30.70.260 (GENE3D); mobidb-lite (MOBIDB_LITE); mobidb-lite (MOBIDB_LITE); PTHR10996 (PANTHER); IPR029015 (PTHR10996:PANTHER); IPR029753 (PROSITE_PATTERNS); IPR029753 (PROSITE_PATTERNS); IPR029752 (PROSITE_PATTERNS); IPR002912 (PROSITE_PROFILES); cd12176 (CDD); SSF52283 (SUPERFAMILY); IPR036291 (SUPERFAMILY); SSF55021 (SUPERFAMILY)</t>
  </si>
  <si>
    <t>F:phosphoglycerate dehydrogenase activity; P:L-serine biosynthetic process; F:NAD binding; P:oxidation-reduction process</t>
  </si>
  <si>
    <t>F:GO:0004617; P:GO:0006564; F:GO:0051287; P:GO:0055114</t>
  </si>
  <si>
    <t xml:space="preserve"> cyto: 14.5, cyto_nucl: 11.333, cyto_mito: 11.332, mito: 6.5, nucl: 4, pero: 2</t>
  </si>
  <si>
    <t>2-oxoglutarate reductase</t>
  </si>
  <si>
    <t>D-3-phosphoglycerate dehydrogenase (EC 1.1.1.399) (EC 1.1.1.95)</t>
  </si>
  <si>
    <t>MAPAPQNIAGGLATGSHREVSHSWDQNAATSPLASFQSPPSLSAALPNRGAPKNLKPFNTKDIKILLLENVNVTGQEILKAQGYQVEALKTSLPEDQLIEKIRDVQVIGIRSKTKLTEKVLREATNLLVIGCFCIGTNQVDLEFAAKNGIAVFNSPFANSRSVAELVIAEIITLARQLGDRSNEMHRGTWNKVSSKCWEIRGKTLGIVGYGHIGSQLSVLAEAMGMNVIYYDVVTLMALGTASQVPTLEKLLGEADFVTLHVPDLPETRNMISTAEFEQMKTGSYLINASRGSVVDIAALIKASRSGKVAGAALDVFPSEPAANGDYFTNDLNVWGEDLRSLKNLILTPHIGGSTEEAQRAIGIEVSEALVRYINQGITLGSVNIPEVQLRSLTSDEPDTARVIFIHRNVPGVLRKVNEILGDHNVDKQISDSRGDNAYLMADISNIKYEQIKDIYDSLEGLSARVMTRILY</t>
  </si>
  <si>
    <t>I1RTG4</t>
  </si>
  <si>
    <t>C:nucleus; P:nucleosome assembly</t>
  </si>
  <si>
    <t>C:GO:0005634; P:GO:0006334</t>
  </si>
  <si>
    <t>IPR002164 (PFAM); G3DSA:3.30.1120.90 (GENE3D); mobidb-lite (MOBIDB_LITE); mobidb-lite (MOBIDB_LITE); mobidb-lite (MOBIDB_LITE); mobidb-lite (MOBIDB_LITE); mobidb-lite (MOBIDB_LITE); mobidb-lite (MOBIDB_LITE); mobidb-lite (MOBIDB_LITE); PTHR11875:SF7 (PANTHER); IPR002164 (PANTHER); IPR037231 (SUPERFAMILY)</t>
  </si>
  <si>
    <t>C:nucleus; P:nucleosome assembly; P:nucleosome disassembly; P:NLS-bearing protein import into nucleus; P:budding cell bud growth; F:enzyme activator activity; F:cyclin binding; P:positive regulation of microtubule polymerization; C:cellular bud neck septin collar; P:positive regulation of transcription elongation from RNA polymerase II promoter; P:ribosomal small subunit biogenesis; F:histone binding; F:identical protein binding; P:positive regulation of catalytic activity; F:unfolded protein binding; P:protein localization to cell division site after cytokinesis; P:positive regulation of histone H3-K9 acetylation</t>
  </si>
  <si>
    <t>C:GO:0005634; P:GO:0006334; P:GO:0006337; P:GO:0006607; P:GO:0007117; F:GO:0008047; F:GO:0030332; P:GO:0031116; C:GO:0032174; P:GO:0032968; P:GO:0042274; F:GO:0042393; F:GO:0042802; P:GO:0043085; F:GO:0051082; P:GO:0098841; P:GO:2000617</t>
  </si>
  <si>
    <t>nucleus [GO:0005634]</t>
  </si>
  <si>
    <t xml:space="preserve"> nucl: 15.5, cyto_nucl: 13.5, cyto: 10.5, mito: 1</t>
  </si>
  <si>
    <t>Putative nucleosome assembly protein C364.06</t>
  </si>
  <si>
    <t>MAEPIRGKRAQDAVAPTPQNTPATAAPISSHAQQPGVASIKEEDLDRAAAASVFAQNPKLIQMIQGRLGSLVGQSSGYIESLPAPVRRRVAGLKGIQKDHSKLEAEFQEEVLQLEKKYFAKFSPLYEKRSAIINGKSEPTEDEIKAGEEDDEEVDDDDAATKSETKSDVPDNVSGIPEFWLSAMKNQISLAEMITDRDEAALKHLTDIRMEYLDKPGFRLIFEFAPNDFFSNTTITKTYYYQNESGYGGDFIYDHAEGDKIDWSPGKDLTVRVESKKQRNKNTKQTRIVKKTVPTESFFNFFSPPKAPTDDDDEDAESDIEERLELDYQLGEDIKEKLIPRAIDWFTGEALAFEEISDDELDGADFDDDDDEDEDDLSEENDDEEESDDDDESGKPKQEAAECKQS</t>
  </si>
  <si>
    <t>I1RTG3</t>
  </si>
  <si>
    <t>F:translation elongation factor activity; F:protein binding; P:translational elongation</t>
  </si>
  <si>
    <t>F:GO:0003746; F:GO:0005515; P:GO:0006414</t>
  </si>
  <si>
    <t>IPR001662 (SMART); IPR036249 (G3DSA:3.40.30.GENE3D); IPR001662 (PFAM); IPR004045 (PFAM); G3DSA:1.20.1050.10 (GENE3D); IPR036433 (G3DSA:3.30.70.GENE3D); IPR004046 (PFAM); IPR040079 (mobidb-MOBIDB_LITE); mobidb-lite (MOBIDB_LITE); PTHR43986:SF1 (PANTHER); PTHR43986 (PANTHER); IPR001662 (PROSITE_PROFILES); IPR010987 (PROSITE_PROFILES); IPR004045 (PROSITE_PROFILES); cd03044 (CDD); cd03181 (CDD); IPR036249 (SUPERFAMILY); IPR036433 (SUPERFAMILY); IPR036282 (SUPERFAMILY)</t>
  </si>
  <si>
    <t>F:translation elongation factor activity; P:translational elongation</t>
  </si>
  <si>
    <t>F:GO:0003746; P:GO:0006414</t>
  </si>
  <si>
    <t xml:space="preserve"> cyto: 15, mito: 7, nucl: 4, vacu: 1</t>
  </si>
  <si>
    <t>Translation elongation factor 1B gamma 1</t>
  </si>
  <si>
    <t>MAFGTLFTRENNCRSTAIKAVAKANDIELNIVEAEKGNATAEHLKANGLGKIPAFVGEDGFALSECIAIAIYITSQNEKTTLLGKTKQDYASILKWMSFFNSEVLPNLIAWFSPLKGDSPYNKKTVDEAIKATEKNFAVVEEYLLHNTFLVSERITLADLFAAAIATRGFQYFFDKHWRAEHPAVTRWFDTVRSQPIFSEVAEKVELLETVTLTNPPKKADQPKKEAKKEAKKEAKKEAAPAPAAAAAPAEAPAADEAPAAPKAKHPLEALGRPSFPLDEWKRQYSNIKDHNEAMKYFWDNFNFEEWSIWKVDYKYNEELTLTFMSNNLIGGFNNRLEGSRKYIFGCAAVYGENNDSVIQGAFVIRGQEHVPAFDVAPDWESYEFVKLDPSKPEDRQFVEDAWGWEKDITVNGKVYKLADGKVFK</t>
  </si>
  <si>
    <t>I1RTA0</t>
  </si>
  <si>
    <t>PR00469 (PRINTS); PR00368 (PRINTS); IPR023753 (PFAM); G3DSA:3.50.50.100 (GENE3D); PTHR43735 (PANTHER); PTHR43735:SF3 (PANTHER); IPR036188 (SUPERFAMILY); IPR036188 (SUPERFAMILY)</t>
  </si>
  <si>
    <t xml:space="preserve"> cyto: 15, mito: 11, extr: 1</t>
  </si>
  <si>
    <t>Pestheic acid biosynthesis cluster protein L; Flags: Precursor</t>
  </si>
  <si>
    <t>MSGTKTIVVLGAGPAAMPIIRQTMVNQVLKRDDLKIVVVSPNTHFHWPVAMPRVVVPGQVPDDKAFVPLEPTFADYPAEKFEWIQGKAAALDTSSNLVSVELNDTPTVREVNYHTLIIATGSRTRDGMVWKGIGSTQEAKDKLHDVQDQISKAKTIVVSGGGTTGSETAGELGFEYSQRGEKEVIFIYSGELPLSPPATDAVRKSIVKELENLKVKNMPNTKVISATPTPGSSDIVIEVRSSDGITKQITAQAYLPATGIVANTEFVPKTLLDSNGFIKQTTRLQVEGHKNIFVVGDAGNLEASQLGMAENQSIHLFKALPAYLEGGEVPEYAPATKPMFGVTLGRSRATGQLGTWKLPSILIWFGKGRTMGTDKSEGWAAGKRTIMHTFEK</t>
  </si>
  <si>
    <t>I1RT88</t>
  </si>
  <si>
    <t>Coil (COILS); G3DSA:3.40.50.300 (GENE3D); IPR016491 (PIRSF); IPR030379 (PFAM); PTHR18884 (PANTHER); PTHR18884:SF109 (PANTHER); IPR030379 (PROSITE_PROFILES); IPR016491 (CDD); IPR027417 (SUPERFAMILY)</t>
  </si>
  <si>
    <t>F:GTP binding; P:cell division</t>
  </si>
  <si>
    <t>F:GO:0005525; P:GO:0051301</t>
  </si>
  <si>
    <t xml:space="preserve"> nucl: 15, cyto: 9, mito: 2, plas: 1</t>
  </si>
  <si>
    <t>Septin homolog spn4</t>
  </si>
  <si>
    <t>MASAAAENASPIGIANLPNQRHKIVAKRGAGFTIMVAGESGLGKTTFINTLFSTTIKNYADHKRRHQKQVDKTVEIEITKAELEEKFFKVRLTVIDTPGFGDYVNNRDSWMPIIEFLDDQHESYMLQEQQPRRQDKIDLRVHACLYFIRPTGHTLKPLDIEVMKRLCSRVNLIPVIAKADTLSPADLAKFKQRIVSVIEAQNIKIYQPPIEEDDEAAAQHARSLMNAMPFAVIGSEKDVKTGDGRIVKGRQYSWGVAEVENEDHCDFKKLRSILIRTHMLDLIHTTEELHYEAYRAQQMETRKFGEARPRKLDNPKFKEEEEALRKRFTEQVKIEEQRFRQWEQKLISERDRLNKDLEQTHAQIKQLEQELEQMQGSAVRSHGRR</t>
  </si>
  <si>
    <t>I1RT81</t>
  </si>
  <si>
    <t>IPR004000 (PRINTS); IPR004000 (SMART); IPR004000 (PFAM); G3DSA:3.90.640.10 (GENE3D); G3DSA:3.30.420.40 (GENE3D); G3DSA:3.30.420.40 (GENE3D); IPR004000 (PANTHER); PTHR11937:SF397 (PANTHER); IPR004001 (PROSITE_PATTERNS); IPR020902 (PROSITE_PATTERNS); IPR004001 (PROSITE_PATTERNS); cd00012 (CDD); IPR043129 (SUPERFAMILY); IPR043129 (SUPERFAMILY)</t>
  </si>
  <si>
    <t>P:vacuole inheritance; C:cellular bud neck contractile ring; C:Swr1 complex; F:histone acetyltransferase activity; F:structural constituent of cytoskeleton; F:ATP binding; C:actin filament; P:DNA repair; P:endocytosis; P:protein secretion; P:histone acetylation; P:establishment of cell polarity; P:ascospore wall assembly; C:actin cortical patch; C:Ino80 complex; C:actin filament bundle; P:cellular response to oxidative stress; C:NuA4 histone acetyltransferase complex; F:identical protein binding; P:mitotic actomyosin contractile ring contraction</t>
  </si>
  <si>
    <t>P:GO:0000011; C:GO:0000142; C:GO:0000812; F:GO:0004402; F:GO:0005200; F:GO:0005524; C:GO:0005884; P:GO:0006281; P:GO:0006897; P:GO:0009306; P:GO:0016573; P:GO:0030010; P:GO:0030476; C:GO:0030479; C:GO:0031011; C:GO:0032432; P:GO:0034599; C:GO:0035267; F:GO:0042802; P:GO:1902404</t>
  </si>
  <si>
    <t>cytoplasm [GO:0005737]; cytoskeleton [GO:0005856]</t>
  </si>
  <si>
    <t xml:space="preserve"> cysk: 27 identical to seq: ACTG_CEPAC:cysk, ACT_NEUCR:cysk</t>
  </si>
  <si>
    <t>Actin, gamma</t>
  </si>
  <si>
    <t>MEEEVAALVIDNGSGMCKAGFAGDDAPRAVFPSIVGRPRHHGIMIGMGQKDSYVGDEAQSKRGILTLRYPIEHGVVTNWDDMEKIWHHTFYNELRVAPEEHPVLLTEAPINPKSNREKMTQIVFETFNAPAFYVSIQAVLSLYASGRTTGIVLDSGDGVTHVVPIYEGFALPHAIARVDMAGRDLTDYLMKILAERGYTFSTTAEREIVRDIKEKLCYVALDFEQEIQTAAQSSSLEKSYELPDGQVITIGNERFRAPEALFQPSVLGLESGGIHVTTFNSIMKCDVDVRKDLYGNIVMSGGTTMYPGLSDRMQKEITALAPSSMKVKIIAPPERKYSVWIGGSILASLSTFQQMWISKQEYDESGPSIVHRKCF</t>
  </si>
  <si>
    <t>I1RT41</t>
  </si>
  <si>
    <t>F:protein kinase activity; F:protein serine/threonine kinase activity; F:ATP binding; P:protein phosphorylation</t>
  </si>
  <si>
    <t>F:GO:0004672; F:GO:0004674; F:GO:0005524; P:GO:0006468</t>
  </si>
  <si>
    <t>Coil (COILS); IPR000961 (SMART); IPR000719 (SMART); IPR000719 (PFAM); G3DSA:1.10.510.10 (GENE3D); G3DSA:3.30.200.20 (GENE3D); mobidb-lite (MOBIDB_LITE); mobidb-lite (MOBIDB_LITE); mobidb-lite (MOBIDB_LITE); PTHR24353:SF117 (PANTHER); PTHR24353 (PANTHER); IPR017441 (PROSITE_PATTERNS); IPR008271 (PROSITE_PATTERNS); IPR000961 (PROSITE_PROFILES); IPR000719 (PROSITE_PROFILES); cd05580 (CDD); IPR011009 (SUPERFAMILY)</t>
  </si>
  <si>
    <t xml:space="preserve"> nucl: 14, cyto_nucl: 10, cyto: 4, mito: 3, pero: 3, plas: 2, vacu: 1</t>
  </si>
  <si>
    <t>cAMP-dependent protein kinase type 2; Short=PKA 2</t>
  </si>
  <si>
    <t>MPSLGFLKKKRTREGNSDPSASSPTSPVTPTTSRSKSISKAFHLPRNNRHSTSAPTAQPTNAQQQSQQQPEHQHQEGAAPQSNQPPAQNQQTAGASDGQQDHDMDTIKLHKPEYGTNSMSPHDHQNLPSINNLINQPQQQQNAQGNSYNNAQSNPQFLAATIDNHRPQTVSPGTDPATLQQQQQQAMPQPPQQQQPSDNQQSQQRYQHQQQPQAQQQQQQQQPQQQSQQFQQQQHQEQNQNQNQNEAQQQPQQQPRQPGHQYTNSVMRVTKGKYSLGDFDILRTLGTGSFGRVHLVQSKHNQRFYAVKVLKKAQVVKMKQVEHTNDERRMLADVKHPFLITLWGTFQDSKNLYMVMDFVEGGELFSLLRKSGRFPNPVAKFYAAEVTLALEYLHSKNIIYRDLKPENLLLDRHGHLKITDFGFAKRVPDKTWTLCGTPDYLAPEVVSNKGYNKSVDWWSLGILIYEMLCGYTPFWDSGSPMKIYENILKGKVKYPAYVNADAQNLLERLITADLTKRLGNLYGGPADVKNHPWFAEVTWDRLARKDIDAPYTPPVKAGAGDASQFDRYPEDPEKYGMVGGTDEYGHMFTEF</t>
  </si>
  <si>
    <t>I1RSW5</t>
  </si>
  <si>
    <t>F:structural constituent of ribosome; C:ribosome; P:translation</t>
  </si>
  <si>
    <t>F:GO:0003735; C:GO:0005840; P:GO:0006412</t>
  </si>
  <si>
    <t>IPR025755 (PFAM); IPR002136 (PFAM); IPR023574 (G3DSA:3.40.1370.GENE3D); mobidb-lite (MOBIDB_LITE); mobidb-lite (MOBIDB_LITE); PTHR19431 (PANTHER); IPR023574 (SUPERFAMILY)</t>
  </si>
  <si>
    <t>ribosome [GO:0005840]</t>
  </si>
  <si>
    <t>60S ribosomal protein L4-B</t>
  </si>
  <si>
    <t>Ribos_L4_asso_C domain-containing protein</t>
  </si>
  <si>
    <t>MASRPTVTILGKDGAPTGATHAIPAVFTSPIRPDIVQQVHTGMAKNKRQPYSVSEKAGHQTSAESWGTGRAVARIPRVSGGGTHRAGQAAFGNMCRSGRMFAPTKIWRRWHIKVAVGQKRYAVCSALAASAAVPLLQARGHQVNSVPEVPLVIDSAVFEAAAIAKTSAALGLLKAVGAGEDVSKVKNSKKIRAGKGKLRGRRHRQRRGPLVIYSPETDGKELVTAFRNITGVETCPVTALNLLQLAPGGHLGRFIVWTSGAFKALDSIYGSTTEASAHKRDFLLPSNVVSQADLTRLINSSEIQSSINAPKGDAITRRSAVQKKNPLKNKQVMLRLNPYATVFAQEAQKKQN</t>
  </si>
  <si>
    <t>I1RSQ7</t>
  </si>
  <si>
    <t>IPR022812 (PRINTS); IPR001401 (SMART); IPR003130 (SMART); G3DSA:3.40.50.300 (GENE3D); IPR000375 (PFAM); G3DSA:1.20.120.1240 (GENE3D); IPR003130 (PFAM); IPR022812 (PFAM); mobidb-lite (MOBIDB_LITE); PTHR11566:SF133 (PANTHER); IPR022812 (PANTHER); IPR019762 (PROSITE_PATTERNS); IPR030381 (PROSITE_PROFILES); IPR020850 (PROSITE_PROFILES); IPR001401 (CDD); IPR027417 (SUPERFAMILY)</t>
  </si>
  <si>
    <t xml:space="preserve"> cyto_nucl: 13.333, nucl: 12, cyto: 10.5, cyto_mito: 7.332, mito: 2.5, pero: 1, cysk: 1</t>
  </si>
  <si>
    <t>Vacuolar protein sorting-associated protein 1</t>
  </si>
  <si>
    <t>MSGSLVAQGGISDPALITLVNKLQDVFATVGVNNPIDLPQIAVVGSQSSGKSSVLENIVGRDFLPRGSGIVTRRPLVLQLINRPAESNSASAEEIDTSNDKQANADEWGEFLHAPGQKFYDFSKIRDEISRETEAKVGKNAGISPAPINLRIYSPNVLTLTLVDLPGLTKVPVGDQPRDIERQIREMVLKHIGKSNAIILAVTAANQDLANSDGLKLAREVDPEGQRTIGVLTKVDLMDEGTDVIDILSNRVIPLRLGYVPVVNRGQRDIDNRKAINQALEAEKNFFENHKAYRNKSSYCGTPYLARKLNLILMMHIKQTLPDIKARISSSLQKYTAELESLGPSMLGNSANIVLNIITEFTNEWRTVLDGNNTELSSTELSGGARISFVFHELYSNGVKAIDPFDVVKDVDIRTILYNSSGSSPALFVGTTAFELIVKQQIKRLEDPSLKCVSLVYDELVRILSQLLAKQLYRRYPSLKEKMHGVVIAFFKKAMEPTNKLVRDLVSMESCYVNTGHPDFLNGHRAMAMVNERYNPKPVQVDPKTGKPLAGTPRAASPTVPDGENAGNSGFFGSFFAAKNKKKAAAMEAPPPTLKASGTLSERENIEVEVIKLLISSYYNIVKRTMIDMVPKAVMLNLVQFTKDEMQRELLENMYRTDTLDDLLKESDFTIRRRKECQQMVESLGKASEIVSQVQ</t>
  </si>
  <si>
    <t>I1RSP4</t>
  </si>
  <si>
    <t>Coil (COILS); G3DSA:2.40.160.120 (GENE3D); G3DSA:1.20.120.1290 (GENE3D); IPR000648 (PFAM); mobidb-lite (MOBIDB_LITE); mobidb-lite (MOBIDB_LITE); PTHR10972:SF160 (PANTHER); IPR000648 (PANTHER); IPR018494 (PROSITE_PATTERNS); IPR037239 (SUPERFAMILY)</t>
  </si>
  <si>
    <t xml:space="preserve"> cyto: 18.5, cyto_nucl: 13.833, nucl: 6, mito_nucl: 3.999, pero: 1, vacu: 1</t>
  </si>
  <si>
    <t>Oxysterol-binding protein-like protein 1</t>
  </si>
  <si>
    <t>MSSSVPPPTVDAPDEQQSDTSKLRTFLGILKKFIGVSDLAAVRFSLPSQLLEPTPNLEYWTYIDAPNAFVAMGTSDEPLDRMLEVVRFWLTKDLKYAKGRPCKPYNSCLGEFFRCNWETEDNAPKIDTSNLKQEKGSTKGGLSALKASAKSSKNNSNLSLSVPQHGTTTDEKLVRVSYLTEQTSHHPPVSAFNVTCPEKGITARGFDQITAKFTGTSVKVLPGEHNMGIFITLEKRDGETYQLTHPAAHLGGLLRGALSVSVSEFAYITCPKTKIKAILHYVEEGWLGRTTNKIDGVIFKYDPENDDKSRVQDVPEDDVLARLSGPWKERVVFTLGPRPVKSVPVEEQFVIIDITPLNVAPKIVPPKEKQLPNESLTLWGGVTDAIHAKQFSKATQVKVELEEAQREKARQREANKETWQPVFFKHVTGNDGKPDLTDKGREVLDRAQKGEWSLEGVM</t>
  </si>
  <si>
    <t>I1RSC4</t>
  </si>
  <si>
    <t>F:ATP binding; C:proton-transporting V-type ATPase, V1 domain; P:ATP metabolic process; F:proton-transporting ATPase activity, rotational mechanism; P:proton transmembrane transport</t>
  </si>
  <si>
    <t>F:GO:0005524; C:GO:0033180; P:GO:0046034; F:GO:0046961; P:GO:1902600</t>
  </si>
  <si>
    <t>IPR024034 (G3DSA:1.10.1140.GENE3D); G3DSA:2.40.50.100 (GENE3D); IPR005725 (TIGRFAM); IPR023366 (G3DSA:2.40.30.GENE3D); IPR031686 (PFAM); G3DSA:3.40.50.300 (GENE3D); IPR004100 (PFAM); IPR000194 (PFAM); mobidb-lite (MOBIDB_LITE); mobidb-lite (MOBIDB_LITE); mobidb-lite (MOBIDB_LITE); mobidb-lite (MOBIDB_LITE); mobidb-lite (MOBIDB_LITE); IPR022878 (PANTHER); IPR020003 (PROSITE_PATTERNS); IPR022878 (HAMAP); cd18119 (CDD); cd18111 (CDD); cd01134 (CDD); IPR036121 (SUPERFAMILY); SSF47917 (SUPERFAMILY); IPR027417 (SUPERFAMILY)</t>
  </si>
  <si>
    <t>proton-transporting V-type ATPase, V1 domain [GO:0033180]</t>
  </si>
  <si>
    <t xml:space="preserve"> mito: 18, nucl: 4, cyto: 4, pero: 1</t>
  </si>
  <si>
    <t>Vacuolar proton pump subunit alpha</t>
  </si>
  <si>
    <t>MLGIRPTLRARRSLLDLIRTRGEDDEDDNSSHREQGSDDQSPISRSRSPASSRGSSSRFRGSFSDPAPAPPTNVIAGGEPRDPTPPRAVQATSSSSRLHPRAAAAAAAAAPLALVHVDVARQVPLPNSPPPSPSTSASLSPSSSTPQPPSRPPPSSTSSPGSTSHPIQPQSPTLFNSPNNQSDNAPVSPPNMAPKKAANNSSKSNEDDGFTAGKIYSISGPVVIAEDMIGVAMYELVRVGHDNLVGEVIRINGDQASIQVYEETSGVMVGDPVYRTGKPLSVELGPGLLNGIYDGIQRPLEAISKMAKSIYIPRGIAVPALDRDKKWEFTPSVKVGDHLSGGDVWGSVFENSFLANHKILFPPRARGTVTKIASKGEYTVVDNILEVEFDGKKTEYPMMQSWPVRVPRPSNDKKSADQPFIVGQRVLDALFPSVQGGTVAIPGAFGCGKTVISQSVSKFSNSDVIVYVGCGERGNEMAEVLKDFPELTIEVDGRKEPIMKRTTLIANTSNMPVAAREASIYTGITVAEYFRDQGLNVAMMADSSSRWAEALRELSGRLGEMPADQGFPAYLGAKLASFYERAGRVQTLGSPEREGSVSIVGAVSPPGGDFSDPVTTATLGIVQVFWGLDKKLAQRKHFPSINTSASYSKYNNILDKYYEKNYPDFPRLRDRIKQLLSDSEELDQVVQLVGKSALSDPDKITLDIAGLIKEDFLQQNGYSDYDQFCPIWKTEWMMKLMVGFHDEAQKVIAQGQSWAKVREATSELQANLRQLKFEVPTDGQEVITKRYEEIQQKMTDKFAAVMDE</t>
  </si>
  <si>
    <t>I1RS90</t>
  </si>
  <si>
    <t>F:cis-stilbene-oxide hydrolase activity</t>
  </si>
  <si>
    <t>F:GO:0033961</t>
  </si>
  <si>
    <t>IPR010497 (PFAM); IPR016292 (PIRSF); IPR029058 (G3DSA:3.40.50.GENE3D); mobidb-lite (MOBIDB_LITE); mobidb-lite (MOBIDB_LITE); PTHR21661 (PANTHER); PTHR21661:SF71 (PANTHER); IPR029058 (SUPERFAMILY)</t>
  </si>
  <si>
    <t xml:space="preserve"> nucl: 14.5, cyto_nucl: 11, cyto: 6.5, pero: 4, golg: 1, vacu: 1</t>
  </si>
  <si>
    <t>Dothistromin biosynthesis protein epoA</t>
  </si>
  <si>
    <t>EHN domain-containing protein</t>
  </si>
  <si>
    <t>MSQEQQQQPGDSGEEIQPYRIHVSSKYLDITRQKLELTRLPHEPSSKDWWEPKPQVESLVDFWQESFLWRDHEEELNNTLSQFRTSFQVSTPPTPVRVHFIHARSPHANAIPLLLIPPFPLTNLSLGHLVQPLSDPEDAGVTQPFHIVIPSLPGLGFSDTLPSSAPPISTAAKVLDDLMRRLGYEHYIGSNAGSASISPAGIDWRLARHLSNNFTESCLGFHMIAPPLTSPTLSASASEWLKWKVARILNSPVLGYTKDDITAIQKRKTLRLNKKKSAINLGQGDRNDYEPNTLSYALCDSPTGLLLYVLKVLRTLGPKNELSEKDIITLTCLIWLPGPEAALRFWAQCASDIEPVEGKKHAKKPKVAITVFTGDEDQSEEQKILPRPRKVSYACPAWANKDYQVVHLNRASGTPGFLAWDRQDVILDGVRGLAKTILEKDTRMQAAEQPGATLQDQLETQDGRIAQADLSGTTMQEPKASPSEGPAKQELQKLVEDEDQHLAPPQATAQGVAH</t>
  </si>
  <si>
    <t>I1RS87</t>
  </si>
  <si>
    <t>F:nucleic acid binding; F:helicase activity; F:ATP binding</t>
  </si>
  <si>
    <t>F:GO:0003676; F:GO:0004386; F:GO:0005524</t>
  </si>
  <si>
    <t>IPR014001 (SMART); IPR001650 (SMART); G3DSA:3.40.50.300 (GENE3D); G3DSA:3.40.50.300 (GENE3D); IPR011545 (PFAM); IPR001650 (PFAM); PTHR24031 (PANTHER); PTHR24031:SF623 (PANTHER); IPR000629 (PROSITE_PATTERNS); IPR014001 (PROSITE_PROFILES); IPR001650 (PROSITE_PROFILES); IPR014014 (PROSITE_PROFILES); cd18787 (CDD); cd18046 (CDD); IPR027417 (SUPERFAMILY)</t>
  </si>
  <si>
    <t xml:space="preserve"> nucl: 24, pero: 2, cyto: 1</t>
  </si>
  <si>
    <t>Translation initiation factor 1</t>
  </si>
  <si>
    <t>MADKGLEDVPETQIETNYDETVDSFDDMNLKSELLRGIYAYGFERPSAIQQRAIMPVIKGHDVIAQAQSGTGKTATFSISVLQKIDTNVKACQALILAPTRELAQQIQKVVVAIGDFMNIECHACIGGTSVRDDMKALADGPQVVVGTPGRVQDMIQRRFLKTDSMKMFVLDEADEMLSRGFTEQIYDIFQLLPQSTQVVLLSATMPQDVLEVTTKFMRDPVRILVKKDELTLEGIKQFYIAVEKEEWKLDTLSDLYETVTITQAVIFCNTRRKVDWLTDKLTARDFTVSAMHGDMDQAQRDLIMKEFRSGSSRVLIATDLLARGIDVQQVSLVINYDLPANRENYIHRIGRGGRFGRKGVAINFVTADDVRMLREIESFYSTQVDEMPMNVADLI</t>
  </si>
  <si>
    <t>I1RRU9</t>
  </si>
  <si>
    <t>Coil (COILS); IPR000217 (PRINTS); IPR002453 (PRINTS); IPR018316 (SMART); IPR003008 (SMART); IPR003008 (PFAM); IPR023123 (G3DSA:1.10.287.GENE3D); IPR018316 (PFAM); IPR037103 (G3DSA:3.30.1330.GENE3D); IPR036525 (G3DSA:3.40.50.GENE3D); mobidb-lite (MOBIDB_LITE); PTHR11588:SF291 (PANTHER); IPR000217 (PANTHER); IPR013838 (PROSITE_PATTERNS); IPR017975 (PROSITE_PATTERNS); cd02187 (CDD); IPR008280 (SUPERFAMILY); IPR036525 (SUPERFAMILY)</t>
  </si>
  <si>
    <t xml:space="preserve"> nucl: 11, cyto: 10.5, cyto_pero: 7, pero: 2.5, mito: 1, extr: 1, cysk: 1 similar to seq TBB_MYCPJ of class cyto</t>
  </si>
  <si>
    <t>Tubulin beta chain</t>
  </si>
  <si>
    <t>MREIVHVQVGQCGNQVGSSFWSTVSKEHGIDGSGAYHGTSDQQRERINVYFAEGGNDKYVPRAVLVDLESGPQDAIRAGPLGQLFRPDNFVAGEASAGNNWAKGHYTEGAELVEEAIDVVRREVENCDHLQGFQLTHSLGGGTGSGMGTLLLSKIREEFPDRMMATFSVMPSPKVSDTVVEPYNATLSLNQLVENSDETFCIDNEALYDIYERTLKIADPSYADLNYLISTVMAGVTTCFRFPGQLNSDLRKLAVNMIPFPRLHFFMVGFAPLTGRNMKTFQHVTVPGLAQQIFDNKNIMAAADFRNGRYLACSAIFRGRLSTKEIEDQMLKVQTKNSEYFVDWIPNNVQTSVCSVPPRGLDMSATFVGNSTAVQEIFKRVDDQFSAMFRRKAFLHWYTSEGMDEMEFTEAQSNLHDLVSEYQQYQDADIDDEAEEYEEGEPEEYEG</t>
  </si>
  <si>
    <t>I1RR95</t>
  </si>
  <si>
    <t>F:catalytic activity; F:glycine hydroxymethyltransferase activity; P:glycine biosynthetic process from serine; F:pyridoxal phosphate binding; P:tetrahydrofolate interconversion</t>
  </si>
  <si>
    <t>F:GO:0003824; F:GO:0004372; P:GO:0019264; F:GO:0030170; P:GO:0035999</t>
  </si>
  <si>
    <t>IPR039429 (PFAM); IPR001085 (PIRSF); IPR015421 (G3DSA:3.40.640.GENE3D); IPR015422 (G3DSA:3.90.1150.GENE3D); IPR001085 (PANTHER); PTHR11680:SF25 (PANTHER); IPR019798 (PROSITE_PATTERNS); IPR001085 (HAMAP); IPR001085 (CDD); IPR015424 (SUPERFAMILY)</t>
  </si>
  <si>
    <t>F:glycine hydroxymethyltransferase activity; C:cytoplasm; F:methyltransferase activity; P:glycine biosynthetic process from serine; F:pyridoxal phosphate binding; P:methylation; P:tetrahydrofolate interconversion</t>
  </si>
  <si>
    <t>F:GO:0004372; C:GO:0005737; F:GO:0008168; P:GO:0019264; F:GO:0030170; P:GO:0032259; P:GO:0035999</t>
  </si>
  <si>
    <t xml:space="preserve"> cyto_nucl: 13, cyto: 11.5, nucl: 9.5, pero: 4, golg: 1, cysk: 1 similar to seq GLYC_NEUCR of class cyto</t>
  </si>
  <si>
    <t>Serine methylase</t>
  </si>
  <si>
    <t>Serine hydroxymethyltransferase (EC 2.1.2.1)</t>
  </si>
  <si>
    <t>MSPTNAEYALSESHKEMLEKSLLDSDPEVASIMKDEIQRQRESIVLIASENITSRAVFDALGSPMSNKYSEGYPGARYYGGNQHIDQIELLCQRRALEAFHLDSEKWGVNVQCLSGSPANLQVYQAIMPPHGRLMGLDLPHGGHLSHGYQTPARKISAVSTYFETMPYRVDLDTGIIDYDTLQKNAILYRPKVLVAGTSAYCRLIDYERMRKIADSVGAYLVVDMAHISGLIAAEVIPTPFKYADIVTTTTHKSLRGPRGAMIFFRKGVRSVDAKTGKETLYDLENPINFSVFPGHQGGPHNHTITALAVALKQAASPDFKAYQEKVVSNAKTLENTFKALGHKLVSDGTDSHMVLIDLRQHNLDGARVEAVLEQINIACNKNSIPGDKSALTPCGIRIGTPAMTSRGFGEKEFERVGKFIDEAIKICKEEQAALPKEANKLKDFKARVASGEVQKINDFRKEIASWCSAFPLPVEGWRLDASI</t>
  </si>
  <si>
    <t>I1RQE8</t>
  </si>
  <si>
    <t>G3DSA:3.30.1430.10 (GENE3D); IPR000597 (PFAM); G3DSA:2.40.30.10 (GENE3D); G3DSA:4.10.960.10 (GENE3D); mobidb-lite (MOBIDB_LITE); mobidb-lite (MOBIDB_LITE); PTHR11363:SF7 (PANTHER); PTHR11363 (PANTHER); IPR019926 (PROSITE_PATTERNS); IPR009000 (SUPERFAMILY)</t>
  </si>
  <si>
    <t xml:space="preserve"> mito: 20, cyto: 6, plas: 1 similar to seq RL3_NEUCR of class cyto</t>
  </si>
  <si>
    <t>60S ribosomal protein L3</t>
  </si>
  <si>
    <t>MSHRKFEAPRHGSLAYLPRKRAARHRGKVKSFPKDDPKKPVHLTAAMGYKAGMTTIVRDLDRPGAKANKKEIVEAVTIVDTPPMIVVGLVGYIETPRGLRSLTTVWAEHLSDEIKRRFYKNWYKSKKKAFTKYAKKHSENNGASITRELERIKKYCTVVRVLAHTQIRKTPLKQKKAHLMEIQVNGGSIADKVSFGQELFEKPVDVSSIFEQDEMIDVVAVTKGHGFNGVTARWGTKKLPRKTHKGLRKVACIGAWHPSHVQWTVARAGQMGYHHRTSVNHKIYRIGKGDADDNAATEIDVTKKTITPLGGFVRYGEVKNDFVMLKGSIPGVKKRVMTLRKTMFPQTSRRALEKVSLKWIDTSSEFGHGAFQTPAEKKQYQGTLKKDLSSA</t>
  </si>
  <si>
    <t>I1RQE7</t>
  </si>
  <si>
    <t>F:ATP binding; P:protein folding; P:protein refolding</t>
  </si>
  <si>
    <t>F:GO:0005524; P:GO:0006457; P:GO:0042026</t>
  </si>
  <si>
    <t>IPR001844 (PRINTS); IPR027413 (G3DSA:1.10.560.GENE3D); IPR001844 (TIGRFAM); IPR027409 (G3DSA:3.50.7.GENE3D); IPR002423 (PFAM); IPR027410 (G3DSA:3.30.260.GENE3D); PTHR45633:SF3 (PANTHER); PTHR45633 (PANTHER); IPR018370 (PROSITE_PATTERNS); IPR001844 (HAMAP); IPR001844 (CDD); IPR027409 (SUPERFAMILY); IPR027410 (SUPERFAMILY); IPR027413 (SUPERFAMILY)</t>
  </si>
  <si>
    <t>F:actin binding; F:ATP binding; C:actin cytoskeleton; P:actin filament depolymerization; P:protein refolding</t>
  </si>
  <si>
    <t>F:GO:0003779; F:GO:0005524; C:GO:0015629; P:GO:0030042; P:GO:0042026</t>
  </si>
  <si>
    <t xml:space="preserve"> mito: 26, pero: 1 similar to seq HS60_AJECA of class mito</t>
  </si>
  <si>
    <t>Antigen HIS-62; Flags: Precursor</t>
  </si>
  <si>
    <t>MQRALNTRARASALSSAATKYRAGSLSQQVRFAHKELKFGVEGRAALLAGVDTLAKAVATTLGPKGRNVLIESSFGSPKITKDGVTVARAVSLKDKFENLGAKLLQDVASKTNEVAGDGTTTATVLARAIFSETVKNVAAGCNPMDLRRGIQAAVEAVVQFLQKNKRDITTSAEIAQVATISANGDVHIGQMIANAMEKVGKEGVITCKEGKTVADELEVTEGMRFDRGFVSPYFITDTKSQKVEFENPLILLSEKKISAVQDIIPALEVSTQQRRPLVIIAEDIEGEALAVCILNKLRGQLQVAAVKAPGFGDNRKSILGDLAILTDGTVFTDELDIKLDKATPDMLGSTGSITITKEDTIVLNGGGSKDAIAQRCEQIRGVIADPTTSEYEKEKLQERLAKLSGGVAVIKVGGSSEVEVGEKKDRFVDALNATRAAVEEGILPGGGTALIKASAQALNEVPTANFDQQLGVSIVKNAITRPARTIIENAGLESSVVVGKLTDEHAADFNKGFDSAKGEYVDMINAGILDPFKVVRTGLIDASGVASLLGTTEVAIVDAPEEKGAGGPPMGGMGGMGGMGGMGGMM</t>
  </si>
  <si>
    <t>I1RQA5</t>
  </si>
  <si>
    <t>F:GDP-dissociation inhibitor activity; F:Rab GDP-dissociation inhibitor activity; P:small GTPase mediated signal transduction; P:protein transport</t>
  </si>
  <si>
    <t>F:GO:0005092; F:GO:0005093; P:GO:0007264; P:GO:0015031</t>
  </si>
  <si>
    <t>IPR000806 (PRINTS); IPR018203 (PRINTS); IPR036188 (G3DSA:3.50.50.GENE3D); IPR018203 (PFAM); G3DSA:1.10.405.10 (GENE3D); G3DSA:3.30.519.10 (GENE3D); PTHR11787:SF8 (PANTHER); IPR018203 (PANTHER); IPR036188 (SUPERFAMILY); IPR036188 (SUPERFAMILY)</t>
  </si>
  <si>
    <t>F:Rab GDP-dissociation inhibitor activity; P:small GTPase mediated signal transduction; P:protein transport; P:vesicle-mediated transport; P:regulation of catalytic activity</t>
  </si>
  <si>
    <t>F:GO:0005093; P:GO:0007264; P:GO:0015031; P:GO:0016192; P:GO:0050790</t>
  </si>
  <si>
    <t xml:space="preserve"> cyto: 15.5, cyto_nucl: 10, E.R.: 6, extr: 2, mito: 1, pero: 1</t>
  </si>
  <si>
    <t>Secretory pathway GDP dissociation inhibitor</t>
  </si>
  <si>
    <t>Rab GDP dissociation inhibitor</t>
  </si>
  <si>
    <t>MDEIAPEYDVVVLGTGLTECILSGVLSVKGKKVLHIDRNDHYGGEAASVNLETLFKKYGNFREGEEPWKQYGRLNDWNIDLVPKFLMSSGELTNILVSTDVTRYLEFKQVAGSYVQQGASNKATVAKVPSDAAEALRSPLMGLFEKRRMKSFIEWVGSFDPKDPSTHKGLDMNKCTMKDVYDKFGLEATTKDFIGHAMALYLTDDYITTPGQAPEAIDRIRLYGNSVARYGKSPYIYPLYGLGELPQGFARLSAIYGGTYMLNTNIDEIQYDGDKAVGIKATMTGVEEMKFETKAKMILGDPSYFPNKAKVVGHVLRAICILKHPLAGTNDADSAQLIIPQSQVGRKNDIYIACVSSAHNVCPKGYWIAIVSTIAETTANHHVELQAGLERLGKIEEQFMGPPIPVYEPLEDGSKDNIFISKSYDATSHFETNTDDVKDIYRRATGEELKVEGLREGIQVAEEQ</t>
  </si>
  <si>
    <t>I1RQ32</t>
  </si>
  <si>
    <t>F:aminopeptidase activity; P:proteolysis; F:zinc ion binding</t>
  </si>
  <si>
    <t>F:GO:0004177; P:GO:0006508; F:GO:0008270</t>
  </si>
  <si>
    <t>IPR001948 (PRINTS); G3DSA:3.40.630.10 (GENE3D); IPR001948 (PFAM); IPR023358 (G3DSA:2.30.250.GENE3D); mobidb-lite (MOBIDB_LITE); mobidb-lite (MOBIDB_LITE); PTHR28570:SF4 (PANTHER); IPR001948 (PANTHER); cd05658 (CDD); SignalP-TM (SIGNALP_GRAM_POSITIVE); SSF101821 (SUPERFAMILY); SSF53187 (SUPERFAMILY)</t>
  </si>
  <si>
    <t>F:aminopeptidase activity; P:proteolysis; F:metallopeptidase activity; F:zinc ion binding</t>
  </si>
  <si>
    <t>F:GO:0004177; P:GO:0006508; F:GO:0008237; F:GO:0008270</t>
  </si>
  <si>
    <t xml:space="preserve"> mito: 21.5, cyto_mito: 12.333, cyto_nucl: 2.333, cyto: 2, nucl: 1.5, extr: 1, pero: 1</t>
  </si>
  <si>
    <t>Vacuolar aminopeptidase I; Flags: Precursor</t>
  </si>
  <si>
    <t>MTQVTPAMLSARASSLSLRQQAMSSSAMLNNNNAPAPASVEDKESSKSFILSDMKGRDTRDNRACASCISKLAPGEVGQVNWHLEAGQACRLCQVEKLEPEAFTKPFCDFLQENPTIFHTVDYFEKKLKALGYEHLSPRDSWAGKIQPGGKYWVTRNGSSLIAFKVGKAYKPGNGVAMIGGHIDALTAKLKPVSTKPVKAGFVQLGVAPYAGALNATWWDRDLSIGGRVVVRDEESGKTTTKLVKLDWPIARIPTLAPHFGVGMMGENNKETQAVPIIGLESSQRGAAKVLGPVGSFVNTQPPRLVELIANELKIQSYSSIINWELELYDSQPAQTGGMDREFIFAGRIDDKLCSWSALTALLASNENSDDGVIKLVALFDDEEIGSLLRQGARGNFLPSVVERTVEALNPDTYGPELISRTFSSSFFCSSDVSHSGNPNFLEKYLSQHVPELNVGVVIAADSNGHMTTDSISTAIMQRTGELGDCRTQTFQIRNDSRSGGTIGPALSSMMGVRSADVGLPQLSMHSIRATTGSLDPGLGVKFFKSFLDNWEKIDAEWH</t>
  </si>
  <si>
    <t>I1RQ01</t>
  </si>
  <si>
    <t>F:formate dehydrogenase (NAD+) activity; F:oxidoreductase activity, acting on the CH-OH group of donors, NAD or NADP as acceptor; F:NAD binding; P:oxidation-reduction process</t>
  </si>
  <si>
    <t>F:GO:0008863; F:GO:0016616; F:GO:0051287; P:GO:0055114</t>
  </si>
  <si>
    <t>G3DSA:3.40.50.720 (GENE3D); G3DSA:3.40.50.720 (GENE3D); IPR006140 (PFAM); IPR006139 (PFAM); PTHR42938 (PANTHER); PTHR42938:SF9 (PANTHER); IPR029752 (PROSITE_PATTERNS); IPR029753 (PROSITE_PATTERNS); IPR029753 (PROSITE_PATTERNS); IPR033689 (HAMAP); IPR033689 (CDD); SSF52283 (SUPERFAMILY); IPR036291 (SUPERFAMILY)</t>
  </si>
  <si>
    <t>C:cytoplasm; F:formate dehydrogenase (NAD+) activity; C:formate dehydrogenase complex; F:oxidoreductase activity, acting on the CH-OH group of donors, NAD or NADP as acceptor; P:formate catabolic process; F:NAD binding; P:oxidation-reduction process</t>
  </si>
  <si>
    <t>C:GO:0005737; F:GO:0008863; C:GO:0009326; F:GO:0016616; P:GO:0042183; F:GO:0051287; P:GO:0055114</t>
  </si>
  <si>
    <t xml:space="preserve"> cyto: 26.5, cyto_nucl: 14</t>
  </si>
  <si>
    <t>NAD-dependent formate dehydrogenase</t>
  </si>
  <si>
    <t>Formate dehydrogenase (FDH) (EC 1.17.1.9) (NAD-dependent formate dehydrogenase)</t>
  </si>
  <si>
    <t>MVKVLAVLYDGGQHAKDQPLLLGTTENELGIRKWLEDQGHTLVTTSDKDREGSKFDEELEDAEIIITTPFHPGYLTAERLAKAKKLKLAVTAGIGSDHVDLNAANKTNGGITVAEVTGSNVVSVAEHVLMTILVLIRNFVPAHEQIEAGEWDVAHAAKQEFDLEGKVVGTVAVGRIGERVLRRLKPFDCKELLYFDYQPLSPEAEKEIGCRRVDTLEEMLAQCDIVTINCPLHEKTKGMFNKDLISKMKKGSYLVNTARGAIVVKEDVAAALKSGHLAGYGGDVWDHQPAPKEHPLRNAKNNWGGGNAMVPHMSGTSLDAQIRYANGTKAIIDSYLSGRHDYNPHDLIVHQGDYATKAYGQREKK</t>
  </si>
  <si>
    <t>I1RPZ5</t>
  </si>
  <si>
    <t>IPR016102 (G3DSA:3.40.50.GENE3D); G3DSA:3.30.470.110 (GENE3D); IPR013650 (PFAM); IPR032263 (PFAM); PTHR23118:SF20 (PANTHER); PTHR23118 (PANTHER); IPR016102 (SUPERFAMILY); SSF56059 (SUPERFAMILY)</t>
  </si>
  <si>
    <t xml:space="preserve"> cyto: 18, cyto_mito: 13.333, cyto_nucl: 10.333, mito: 7.5, nucl: 1.5</t>
  </si>
  <si>
    <t>Citrate cleavage enzyme subunit 2</t>
  </si>
  <si>
    <t>MSAKSILEADGKAILNYHLTRAPVIKASPLPAPTTHNPPSRLASLHFPEDANVADILNQAEVTYPWLLQPDAKFVAKPDQLIKRRGKSGLLALNKSWPEAKAWVAERAGKEQQVEHTTGVLRQFLVEPFVPHPQDTEYYININSVRDGDWILFTHEGGVDVGDVDAKAEKLLIPVDLAEYPSNEEIAATLLKKVPQGVHNVLVDFITRLYAVYVDCQFTYLEINPLVVIPNEDKTSAEVHFLDLAAKLDQTADFECGVKWAIARSPAALGLTNIAPSADGKISIDAGPPMEFPAPFGRELTKEEAYIADLDAKTGASLKLTVLNAKGRIWTLVAGGGASVVYADAIASAGFADELANYGEYSGAPTESQTYHYARTVLDLLLRAPKTEEGKVLFIGGGIANFTNVASTFKGVIRALRDFAPKLIEHKTAIWVRRAGPNYQEGLKNMKAATQELGLDAKIFGPEMHVSGIVPLALVPGKWEESKAQEFQA</t>
  </si>
  <si>
    <t>I1RPR1</t>
  </si>
  <si>
    <t>G3DSA:3.40.50.300 (GENE3D); IPR016491 (PIRSF); IPR030379 (PFAM); mobidb-lite (MOBIDB_LITE); mobidb-lite (MOBIDB_LITE); PTHR18884 (PANTHER); PTHR18884:SF57 (PANTHER); IPR030379 (PROSITE_PROFILES); IPR016491 (CDD); IPR027417 (SUPERFAMILY)</t>
  </si>
  <si>
    <t xml:space="preserve"> nucl: 15, cyto_nucl: 13, cyto: 7, pero: 2, mito: 1, extr: 1, vacu: 1</t>
  </si>
  <si>
    <t>Septin homolog spn2</t>
  </si>
  <si>
    <t>MAAAPPNTIYPESHVGFDSITSQIEKKLLKRGFQFNVICVGQTGMGKSTLINTIFASHLIDSKGRFQPDEPIRQTTEIQAVSHNIEENGVRLRLNIVDTPGYGDLVNNDRCWDPIVKYIKDQHSAYLRKELTAQRERYIQDTRIHCCLFFIQPSGHSLKPIDIVVLKKLSDVVNVVPVIAKADTLTVEERQEFKERIKEEFAFHNLKMYPYDNDEFDDEERALNGQIKNLVPFAVVGSEKSIIVNGKQVRGRQNRWGVINVEDETHCEFVYLRDFLLRTHLQDLIETTSQIHYETFRAKQLLALKESSAHGGASSRPISPAADRELSRNSQRMTMNGY</t>
  </si>
  <si>
    <t>I1RPQ7</t>
  </si>
  <si>
    <t>IPR036188 (G3DSA:3.50.50.GENE3D); IPR002937 (PFAM); PTHR43734:SF4 (PANTHER); PTHR43734 (PANTHER); SSF51971 (SUPERFAMILY)</t>
  </si>
  <si>
    <t xml:space="preserve"> nucl: 11.5, cyto_nucl: 9.833, cyto: 7, cyto_pero: 6.333, pero: 4.5, mito: 4</t>
  </si>
  <si>
    <t>udp-galactopyranose mutase</t>
  </si>
  <si>
    <t>Amino_oxidase domain-containing protein</t>
  </si>
  <si>
    <t>MANTNVDVLVIGMGPTGLGAAKRLNHINGPSWLIVDSSDKAGGLASTDTTPEGFLYDVGGHVIFSHYKYFDDCIDEALPKDDDWYTHQRISYVRYKGLWVPYPFQNNISMLPKEDQVDCIEGIIDSALECRVANTKPKDFDEWIVRMMGEGIANIFMRPYNYKVWAVPTKKMQCQWLGERVAAPDAKLVTKNVILNKVAGNWGPNATFRFPARDGTGGIWIAVAETIPKEKKRFGKQGEVTKIDGEKKIAYFADGSTISYNKLVNTMAVDHLAEKLGNQELMTLTKQLYYSTTHVIGVGIRGERPERIGDKCWLYFPEDNCPFYRATIFSNYSPYNQPQKDAKLPTLYLANGEKAASSEAKEGPYWSIMLEVSQSTMKPVDVENLLKDSIQGLINTEMIKPEDEIVSTYHRAFDHGYPTPTLEREGVLKQVLPKLESMDILSRGRFGSWRYEVGNQDHSFMLGVEAVDAIHSGAVELTLNYPDFVNSRQNTERRLTQNFVFSTPQTNGIPSHSKAQ</t>
  </si>
  <si>
    <t>I1RPM2</t>
  </si>
  <si>
    <t>F:glucose-6-phosphate isomerase activity; P:gluconeogenesis; P:glycolytic process</t>
  </si>
  <si>
    <t>F:GO:0004347; P:GO:0006094; P:GO:0006096</t>
  </si>
  <si>
    <t>IPR001672 (PRINTS); IPR023096 (G3DSA:1.10.1390.GENE3D); IPR001672 (PFAM); G3DSA:3.40.50.10490 (GENE3D); G3DSA:3.40.50.10490 (GENE3D); IPR001672 (PANTHER); PTHR11469:SF4 (PANTHER); IPR018189 (PROSITE_PATTERNS); IPR018189 (PROSITE_PATTERNS); IPR001672 (HAMAP); IPR001672 (PROSITE_PROFILES); IPR035476 (CDD); IPR035482 (CDD); SSF53697 (SUPERFAMILY)</t>
  </si>
  <si>
    <t>F:glucose-6-phosphate isomerase activity; C:mitochondrion; P:gluconeogenesis; P:glycolytic process</t>
  </si>
  <si>
    <t>F:GO:0004347; C:GO:0005739; P:GO:0006094; P:GO:0006096</t>
  </si>
  <si>
    <t xml:space="preserve"> cyto: 14.5, cyto_nucl: 9, mito: 6, nucl: 2.5, E.R.: 2, extr: 1, cysk: 1</t>
  </si>
  <si>
    <t>Phosphohexose isomerase; Short=PHI</t>
  </si>
  <si>
    <t>Glucose-6-phosphate isomerase (EC 5.3.1.9)</t>
  </si>
  <si>
    <t>MAPANTLPAWSDLQSHRDSVGKSFVLKEAFASDPQRFDKFTRTFTSGGVSSEILFDFSKNFLNDETLDLLVKLAEQAGVEKKRDAMFAGEKINFTEDRAVYHTALRNVGGWDMKVEGVDVMNTQGGVNDVLQHMKEFSEQVRSGEWKGYTGKKLTTIINIGIGGSDLGPVMVTEALKHYGADDMKLHFVSNIDGTHIAEALKESDPETTLFLIASKTFTTAETTTNANTAKKWFLEKTDNKGEIAKHFVALSTNEEEVTKFGIDSKNMFGFESWVGGRYSVWSAIGLSIALYVGFDNFHKFLSGAHAMDKHFRETPLKENIPILGGLLSVWYSDFFQAQTHLVAPFDQYLHRFPAYLQQLSMESNGKTITSDGSSAKYTTGPILFGEPCTNAQHSFFQLVHQGTKLIPTDFILAAKSHNPVSDNLHQKMLASNYFAQAEALMVGKTDEQVRAEGAPEELVPHKRFLGNRPTTSILVGGAIGPAELGALIVYYEHLTFTEGAIWDINSFDQWGVELGKVLAKKILKELDEEGNGEGHDASTGGLIGAFKKYGQN</t>
  </si>
  <si>
    <t>I1RP86</t>
  </si>
  <si>
    <t>IPR002975 (PRINTS); IPR001019 (PRINTS); IPR001019 (SMART); IPR001019 (PFAM); IPR011025 (G3DSA:1.10.400.GENE3D); G3DSA:3.40.50.300 (GENE3D); PTHR10218:SF310 (PANTHER); IPR001019 (PANTHER); IPR001019 (PROSITE_PROFILES); IPR001019 (CDD); IPR011025 (SUPERFAMILY); IPR027417 (SUPERFAMILY)</t>
  </si>
  <si>
    <t xml:space="preserve"> nucl: 10.5, cyto_nucl: 8, golg: 5, cyto: 4.5, mito: 4, plas: 3</t>
  </si>
  <si>
    <t>Guanine nucleotide-binding protein subunit alpha</t>
  </si>
  <si>
    <t>MGCGMSTEEKEGKARNEEIENQLKRDKMMQRNEIKMLLLGAGESGKSTILKQMKLIHEGGYSRDERESFKEIIFSNTVQSMRVILEAMESLELPLEDQRMEYHVQTIFMQPAQIEGDVLPPEVGSAIEALWKDRGVQECFKRSREYQLNDSARYYFDNIARIAAPDYMPNDQDVLRSRVKTTGITETTFIIGDLTYRMFDVGGQRSERKKWIHCFENVTTILFLVAISEYDQLLFEDETVNRMQEALTLFDSICNSRWFIKTSIILFLNKIDRFKEKLPVSPMKNYFPDYEGGDDYAAACDYILNRFVSLNQHETKQIYTHFTCATDTTQIRFVMAAVNDIIIQENLRLCGLI</t>
  </si>
  <si>
    <t>I1RNF9</t>
  </si>
  <si>
    <t>PF13646 (PFAM); IPR011989 (G3DSA:1.25.10.GENE3D); PTHR10648 (PANTHER); PTHR10648:SF4 (PANTHER); CYTOPLASMIC_DOMAIN (PHOBIUS); TRANSMEMBRANE (PHOBIUS); NON_CYTOPLASMIC_DOMAIN (PHOBIUS); IPR021133 (PROSITE_PROFILES); IPR021133 (PROSITE_PROFILES); IPR021133 (PROSITE_PROFILES); IPR021133 (PROSITE_PROFILES); IPR021133 (PROSITE_PROFILES); IPR021133 (PROSITE_PROFILES); IPR021133 (PROSITE_PROFILES); IPR021133 (PROSITE_PROFILES); IPR021133 (PROSITE_PROFILES); IPR016024 (SUPERFAMILY)</t>
  </si>
  <si>
    <t>C:protein phosphatase type 2A complex; F:protein serine/threonine phosphatase activity; C:nucleus; C:spindle pole body; C:cellular bud tip; C:cellular bud neck; P:regulation of translation; P:protein dephosphorylation; P:mitotic spindle assembly checkpoint; P:establishment or maintenance of cytoskeleton polarity; P:negative regulation of septation initiation signaling; C:mating projection tip; P:asymmetric protein localization to old mitotic spindle pole body; C:FAR/SIN/STRIPAK complex; C:mitotic actomyosin contractile ring</t>
  </si>
  <si>
    <t>C:GO:0000159; F:GO:0004722; C:GO:0005634; C:GO:0005816; C:GO:0005934; C:GO:0005935; P:GO:0006417; P:GO:0006470; P:GO:0007094; P:GO:0030952; P:GO:0031030; C:GO:0043332; P:GO:0061509; C:GO:0090443; C:GO:0110085</t>
  </si>
  <si>
    <t xml:space="preserve"> cyto: 14, cyto_nucl: 9, cysk: 4, E.R.: 3, nucl: 2, mito: 2, extr: 1, pero: 1</t>
  </si>
  <si>
    <t>Protein phosphatase 2A 65 kDa regulatory subunit; Short=PR65</t>
  </si>
  <si>
    <t>MADAPNSGDELYPIAVLIDELKHDDVLLRLNAIHRLSTIALALGAERTREELIPFLDESVEDEDEVLVALSEELGGFVEYVGGSQWGHVLLSPLENLAAIEEPVVRDKAVESLNKICSELSPQQVEEYFIPLTIRLAKADWFTSKVSGCGLFTTPYNKVSPPVQEQLRQQFGLLVHDETPMVRRQAATNLAKFVKEMPATIVVDEMIPLFQHLAQDDQDSVRLLTVEVLISIAEAVPKEQQASHGVLLTALRNLIEDKSWRVRYMIADRFEKIAKAVDEEVVSRDLVPAFVKLLKDNEAEVRTAIAGQIPGFCALVDRNVLLNDIMGSIEDLVSDTSQHVRAALGTQISGLAPILGKQETIDHLLPMFLQMLKDEFPEVRLHIISKLELVNQVIGIDLLSQSLLPAIVQLAEDKQWRVRLAIIEYIPLLASQLGVQFFDEKLSNLCMGWLGDTVFSIREAATHNLKKLTEVFGVEWASEAIIPKVMAMGNHPNYLYRMTTCFAISTLASVVSMDVIAKSILPMLDKLVSDDIPNIRFNVAKTYRVLISVLRRLPDEGTLYDLEKQGSEITPSPRGSELIQERVVPNLEKLQKDDDVDVRYFATTAAAEISGPIAGGEPMNTSP</t>
  </si>
  <si>
    <t>I1RN65</t>
  </si>
  <si>
    <t>Coil (COILS); IPR030379 (PFAM); G3DSA:3.40.50.300 (GENE3D); mobidb-lite (MOBIDB_LITE); mobidb-lite (MOBIDB_LITE); mobidb-lite (MOBIDB_LITE); mobidb-lite (MOBIDB_LITE); mobidb-lite (MOBIDB_LITE); PTHR18884:SF123 (PANTHER); PTHR18884 (PANTHER); SIGNAL_PEPTIDE_N_REGION (PHOBIUS); SIGNAL_PEPTIDE_C_REGION (PHOBIUS); NON_CYTOPLASMIC_DOMAIN (PHOBIUS); SIGNAL_PEPTIDE (PHOBIUS); SIGNAL_PEPTIDE_H_REGION (PHOBIUS); IPR030379 (PROSITE_PROFILES); IPR016491 (CDD); IPR027417 (SUPERFAMILY)</t>
  </si>
  <si>
    <t xml:space="preserve"> nucl: 15.5, cyto_nucl: 10, mito: 8, cyto: 3.5</t>
  </si>
  <si>
    <t>Cell division control protein 3</t>
  </si>
  <si>
    <t>MSSDLGKHAMARTRSVNLGTSLLFLNPSPIAEPTPRTSRDSRRSTSLPLNHSPAIQDDQGSLRRVSTQRSAVRRHRSMLDVDAHDRLTVHVILPMSFDEQLVDNQCDDKAADSGGQASETSDNGQQPPRTSPGSESPALAPSASPTNVPSQPPPAADNRNIVRRKLTGYVGFANLPNQWHRKSVRKGFNFNVMVVGESGLGKSTLVNTLFNTSLYPPKERKGPSLDIIPKTVTIQSISADIEEAGVRLRLTVVDTPGFGDFVNNDESWRPIVDNIEQRFDSYLDAENKVNRMNIVDNRIHACVFFIQPTGHSLKPLDIEVMRRLHTKVNLIPVIAKADTLTDEEIAAFKSRILADIKHHGIQIFEGPRYELDDEETIAENNEIMSKVPFAVVGANNEITSADGRKIRGRAYPWGIIEVDNEEHCDFVKLRQMLIRTHMEELKEHTNNQLYENYRTDKLLAMGVSQDPSVFKEVNPAVKQEEERALHEQKLAKMEAEMKMVFQQKVAEKESKLKQSEEELYARHKEMKEQLDRQRLELEDKKQRVESGRPLEKEGKRKGFSLR</t>
  </si>
  <si>
    <t>I1RMW3</t>
  </si>
  <si>
    <t>F:glutathione-disulfide reductase activity; P:glutathione metabolic process; F:oxidoreductase activity; F:oxidoreductase activity, acting on a sulfur group of donors, NAD(P) as acceptor; P:cell redox homeostasis; F:flavin adenine dinucleotide binding; F:NADP binding; P:oxidation-reduction process</t>
  </si>
  <si>
    <t>F:GO:0004362; P:GO:0006749; F:GO:0016491; F:GO:0016668; P:GO:0045454; F:GO:0050660; F:GO:0050661; P:GO:0055114</t>
  </si>
  <si>
    <t>PR00411 (PRINTS); PR00368 (PRINTS); IPR004099 (PFAM); IPR036188 (G3DSA:3.50.50.GENE3D); IPR023753 (PFAM); IPR001100 (PIRSF); IPR036188 (G3DSA:3.50.50.GENE3D); IPR006322 (TIGRFAM); IPR016156 (G3DSA:3.30.390.GENE3D); IPR006322 (PANTHER); IPR012999 (PROSITE_PATTERNS); IPR016156 (SUPERFAMILY); IPR036188 (SUPERFAMILY)</t>
  </si>
  <si>
    <t>F:glutathione-disulfide reductase activity; C:cytoplasm; P:glutathione metabolic process; P:cell redox homeostasis; F:flavin adenine dinucleotide binding; F:NADP binding; P:oxidation-reduction process; P:cellular oxidant detoxification</t>
  </si>
  <si>
    <t>F:GO:0004362; C:GO:0005737; P:GO:0006749; P:GO:0045454; F:GO:0050660; F:GO:0050661; P:GO:0055114; P:GO:0098869</t>
  </si>
  <si>
    <t xml:space="preserve"> mito: 23.5, cyto_mito: 14, cyto: 3.5</t>
  </si>
  <si>
    <t>Glutathione reductase; Short=GR; Short=GRase</t>
  </si>
  <si>
    <t>Glutathione reductase (EC 1.8.1.7)</t>
  </si>
  <si>
    <t>MQALAHSLRSSTLSSSSRTTPLRIASITRHLSTSARNMAPVTKETDYLVIGGGSGGLASARMASNKFGIKATIVENKRLGGTCVNVGCVPKKVTYNAAALAEAIHDSKAYGFSVQETAPFDWSTFKTKRDAYIKRLNGIYERNLNNDKVDYVHGWARLTSKNQAEVTLDDNSKVLINAKKILVAVGGKPTIPPEIPGSEYGTNSDGFFDISTQPKKVAIVGAGYIAVEFAGMFNALGTETHLFIRHDTFLRNFDPMIQEAVTKEYERLGVKLHKRSQASKIEKDSNGKLTVTYKDDQGNESVVSDVDNLIWAIGRTPETKGIGLEEAGVKLAKSGHIIVDEYQNTDVDSIYALGDVTGEVELTPVAIAAGRRLAHRLFGGAEFSTLKLDYSNIPSVVFSHPEVGSIGLTEPEAIEKYGKDNIKVYKTSFTAMYYAMMEPEQKGPTNYKLITTGPEEKVVGLHIMGIGSGEMLQGFGVAIKMGATKADFDSCVAIHPTSAEEIVTLK</t>
  </si>
  <si>
    <t>I1RMJ3</t>
  </si>
  <si>
    <t>F:catalytic activity; P:vitamin B6 biosynthetic process; P:pyridoxal phosphate biosynthetic process</t>
  </si>
  <si>
    <t>F:GO:0003824; P:GO:0042819; P:GO:0042823</t>
  </si>
  <si>
    <t>IPR013785 (G3DSA:3.20.20.GENE3D); IPR001852 (PIRSF); IPR033755 (PFAM); IPR001852 (TIGRFAM); IPR001852 (PANTHER); PTHR31829:SF0 (PANTHER); IPR001852 (PROSITE_PATTERNS); IPR001852 (HAMAP); IPR001852 (PROSITE_PROFILES); IPR001852 (CDD); IPR011060 (SUPERFAMILY)</t>
  </si>
  <si>
    <t>F:catalytic activity; P:pyridoxal phosphate biosynthetic process</t>
  </si>
  <si>
    <t>F:GO:0003824; P:GO:0042823</t>
  </si>
  <si>
    <t xml:space="preserve"> cyto: 19, mito: 7, cysk: 1</t>
  </si>
  <si>
    <t>Singlet oxygen resistance protein 1</t>
  </si>
  <si>
    <t>SOR_SNZ domain-containing protein</t>
  </si>
  <si>
    <t>MTNDNSNNTGASNGEAKSSFTVKAGLAQMLKGGVIMDVVNAEQARIAEEAGACAVMALERVPADIRKDGGVARMSDPAMIKEIQDAVTIPVMAKARIGHFVECQILEALGVDYIDESEVLTPADDESHVEKSPFSVPFVCGCRNLGEALRRIAEGAAMIRTKGEAGTGDVVEAVRHMKTVNRDIAQAKAALAEGGIVRIREMARKLEVDAELLRQTAELGRLPVVNFAAGGVATPADAALMMQLGCDGVFVGSGIFKSGDPAKRAKAIVRATTHFRDAKVLAETSTGLGEAMVGINCDSMKPEEKLAGRGW</t>
  </si>
  <si>
    <t>I1RM54</t>
  </si>
  <si>
    <t>Coil (COILS); Coil (COILS); Coil (COILS); G3DSA:1.20.5.340 (GENE3D); mobidb-lite (MOBIDB_LITE); PTHR34491 (PANTHER)</t>
  </si>
  <si>
    <t xml:space="preserve"> nucl: 15.5, cyto_nucl: 11.833, mito_nucl: 10.166, cyto: 6, mito: 3.5, pero: 1, E.R.: 1</t>
  </si>
  <si>
    <t>MFVYQGKLNWYHYGKDETFVIILPSGPVRVGDSVYLFSQWTEDAQGRKKQNWFQTISVDSVTQTDSSDVTFVLKGSWYNFTITTKGGYKDLSVIMRNPQGGVSSPMSLNRIWESKQELTGTTRVWTGKFKWMHFADNEPAIFIVPDGFGEGKPILSTWQWTKASSGKTKDPSFRDAVQKNVTGLDSDTVKFSYHSYYDINCTWDANKDQLDVHVTEGSHTEDVGDMVRSAIIERKKHIHDVEPVEPKPEKGECELRKPQPQATLPRIQDPMPFPKGLLETLAHTAAFVDQAGYLAKYALDHFSALDADYHVQLEKVKAKEAEITNLKKTVEDLTGDRSAAKAQVEELQKQLEQANKDMQGLRNQIAELNEWIKKDMAKDEKVRKVLEETQKKVEALMEEKSNLRKELDTANATISELNARIADYQKQIIQRDTEISRLRAENAAQVEMNKSLTAKNGALTKEVEDLKVSEASLQEDLRRAKIRIEELVVKNKEARGQITTANKERDDANLKLKSADEERTKAVEKLEDYKQKMYDQGIDLD</t>
  </si>
  <si>
    <t>I1RKU8</t>
  </si>
  <si>
    <t>F:catalytic activity; F:1,4-alpha-glucan branching enzyme activity; F:hydrolase activity, hydrolyzing O-glycosyl compounds; P:carbohydrate metabolic process; P:glycogen biosynthetic process; F:cation binding</t>
  </si>
  <si>
    <t>F:GO:0003824; F:GO:0003844; F:GO:0004553; P:GO:0005975; P:GO:0005978; F:GO:0043169</t>
  </si>
  <si>
    <t>IPR006047 (SMART); IPR006047 (PFAM); G3DSA:3.20.20.80 (GENE3D); IPR013783 (G3DSA:2.60.40.GENE3D); IPR013780 (G3DSA:2.60.40.GENE3D); IPR004193 (PFAM); IPR006048 (PFAM); IPR037439 (PIRSF); mobidb-lite (MOBIDB_LITE); mobidb-lite (MOBIDB_LITE); IPR037439 (PANTHER); PTHR43651:SF3 (PANTHER); cd11321 (CDD); cd02854 (CDD); SSF51011 (SUPERFAMILY); IPR014756 (SUPERFAMILY); IPR017853 (SUPERFAMILY)</t>
  </si>
  <si>
    <t>F:1,4-alpha-glucan branching enzyme activity; F:hydrolase activity, hydrolyzing O-glycosyl compounds; P:glycogen biosynthetic process; F:cation binding</t>
  </si>
  <si>
    <t>F:GO:0003844; F:GO:0004553; P:GO:0005978; F:GO:0043169</t>
  </si>
  <si>
    <t xml:space="preserve"> cyto_nucl: 9.833, cyto: 9.5, nucl: 8, cyto_pero: 7.166, pero: 3.5, mito: 2, vacu: 2, extr: 1, golg: 1</t>
  </si>
  <si>
    <t>Glycogen-branching enzyme</t>
  </si>
  <si>
    <t>Aamy domain-containing protein</t>
  </si>
  <si>
    <t>MASIVKNSSNSLDPNQANGAAGDIPNDGTGVVKLDPWLEPFSGALKRRYSKAQDWIKTINAAEGGLEKFSRGAEKFGFNVDANNNIVYREWAPNATAAYLIGDFNGWNRGAHPMKKNDFGVFEITLPAQNGQAAIPHNSKLKISLDLPSGEHVDRLPAWIKYVTQDLSVSPAYDARFWNPPASETYKFKNSRPKKPASARVYEAHVGISSPEQKVASYKEFTKNMLPRIKALGYNVIQLMAVMEHAYYASFGYQINNFFAASSRYGTPEELKELIDTAHGLGITMLLDVVHSHASKNVLDGINEFDGTDHQYFHGGGKGRHDQWDSRLFNYGHHEVMRFLLSNLRFWMDEYQFDGFRFDGVTSMLYVHHGMGTGFSGGYHEYFGSDVDEEAVVYMMLANEMLHQLYPEVITIAEDVSGMPALCVPLSLGGIGFDYRLAMAIPDMWIKILKEVKDDEWDIANICHTLTNRRHGEKTIAYAESHDQALVGDKTLMMHLCDAEMYTHMSTLSPLTPVIDRGMALHKMIRLVTHGLGGEGYLNFEGNEFGHPEWLDFPREGNNNSFWYARRQLNLTDDPLLRYKFLDNFDRMMNQTEAKYGWLSAPQAYISLKHEGDKVIVFERAGLVFIFNFHPTNSFSDYRIGIEVPGTYRVVLNSDHGDVGGHNRIDENTRFFTTPMEWNNRKNWTHVYIPSRTAIILALESTVTQSS</t>
  </si>
  <si>
    <t>I1RKB5</t>
  </si>
  <si>
    <t>IPR001680 (SMART); IPR015943 (G3DSA:2.130.10.GENE3D); mobidb-lite (MOBIDB_LITE); mobidb-lite (MOBIDB_LITE); PTHR11227 (PANTHER); PTHR11227:SF17 (PANTHER); IPR036322 (SUPERFAMILY)</t>
  </si>
  <si>
    <t>C:vacuolar membrane; P:autophagy; C:endosome membrane; P:protein transport; C:phagophore assembly site membrane</t>
  </si>
  <si>
    <t>C:GO:0005774; P:GO:0006914; C:GO:0010008; P:GO:0015031; C:GO:0034045</t>
  </si>
  <si>
    <t>endosome membrane [GO:0010008]; phagophore assembly site membrane [GO:0034045]; vacuolar membrane [GO:0005774]</t>
  </si>
  <si>
    <t xml:space="preserve"> cyto: 8.5, mito: 8, cyto_nucl: 7, nucl: 4.5, extr: 4, plas: 1, golg: 1</t>
  </si>
  <si>
    <t>Autophagy-related protein 18</t>
  </si>
  <si>
    <t>MTSPALNFITFNQDHSCLAVGTSKGFRIYHTDPFSRIFSSDDGNIAIIEMLFSTSLVALILSPRHLIIQNTKRASTICELTFPSAVLAVRLNRKRLAVVLEEEIYLYDISNMSLLHTIATSPNPSAICALSPSSENCFIAYPLPKPREDPDANRPAHAPPQSTFVAPTSGEVLIFDTLSLKAVNVIEAHRSPLCCICLNNEGTLLATASETGTIIRVFSVPKGKKLYQFRRGTYPSTIYSMSFNLSSTLLCVSSTSDTIHIFRLGAPPGNTTPAGAPIESPASQRQDRWSRARSYDDSESPGASAADSPKNEPAELNGPGAGNNQGGHTRGSGSFSSMLRRSSQIMGRGVAGVMGSYLPQSVTEMWEPLRDFAYIKIPKSAAASGASRTLRDAPGGPLRSVVAMSSSSPQVMVVTSDGGFYVYNIDMEHGGEGYLVKQFSVNHSVLEGDDKSDASGYGS</t>
  </si>
  <si>
    <t>I1RKA1</t>
  </si>
  <si>
    <t>IPR003593 (SMART); IPR034085 (SMART); G3DSA:3.40.50.300 (GENE3D); IPR003439 (PFAM); IPR003439 (PFAM); IPR011989 (G3DSA:1.25.10.GENE3D); G3DSA:3.40.50.300 (GENE3D); IPR040533 (PFAM); G3DSA:1.20.1390.20 (GENE3D); G3DSA:2.40.50.990 (GENE3D); mobidb-lite (MOBIDB_LITE); mobidb-lite (MOBIDB_LITE); PTHR19211:SF5 (PANTHER); PTHR19211 (PANTHER); IPR017871 (PROSITE_PATTERNS); IPR003439 (PROSITE_PROFILES); IPR003439 (PROSITE_PROFILES); IPR021133 (PROSITE_PROFILES); cd00882 (CDD); cd18626 (CDD); cd03221 (CDD); cd03221 (CDD); IPR016024 (SUPERFAMILY); IPR027417 (SUPERFAMILY); IPR027417 (SUPERFAMILY)</t>
  </si>
  <si>
    <t xml:space="preserve"> cyto_nucl: 14, cyto: 13.5, nucl: 11.5, mito: 2</t>
  </si>
  <si>
    <t>Elongation factor 3; Short=EF-3</t>
  </si>
  <si>
    <t>MPTENQQSIKVLDELFQKLTVSKESSDIKESSNELASFINGRIGDQVVPDNVIEGLKKQLANKKDATAREKACVAIEAIASHAEVSAAVEPYLVVLLPAVLAAVGDKITAVKNAAQGAVLAIAGGINANAVKAALPCVMESIRSAQKWPEKMAALDFVEYLVKNSPAQLAYRVPELIPVISESMWDTKKEVKERAYKTMEQLCQLIVNKDIERFIPELIKCIAKPENVPETVHLLGATTFVTEVQEPTLALMVPLLDRGLAERDTAIKRKTAVIVDNMCKLVDDPNVVAPFLPKMMPGLQKNYENLADPEARDKTKQALDTLTRVGDIKNGVIPEPTFPGAVNVIQPKVTAALSPKFANYVEKMGPVIEYISAIAGQLVDEKEVESMIWVDNLKAYVSVISGIDNAESIVENIRKAALPGAVAEAEAEEDEEEGEDLCNCTFSLAYGAKILLNQTHLRLKRGQRYGLCGPNGSGKSTLMRAINNEQVEGFPKQDEVKTVFVEHDLDSADTEMTTIDWTMKKLEEAGVTTTQADVEKQLNEFGFTEQMVKGEISALSGGWKMKLALCRAVFEAPDILLLDEPTNHLDVKNVKWLEEYLKNSACTSIIVSHDSGFLDNVCQHIVHYERFKLKRYKGNLAAFVARNPSAKSYYELGESEIEFSFPEPGFLEGVKTKAKAILRATNMSFQYPGTSKPQISDISFQCSLGSRIAVIGPNGAGKSTLINVLTGELIPTQGEIYQHENIRIAYIKQHAFAHIDNHLDKTPSEYIQWRFQTGEDRETMDRANKIITEADEKAMDKVFRIEGSQRRVIGINSRRKFKNSYEYECSFALGENVGMKNERWVPMMSADNAWLPRNELLASHQKMVADVDMKEALASGQFRPLVRKEIESHCANFGLDAELVSHSRMRGLSGGQRVKTVLAACSWQRPHLIVLDEPTNYLDRDSLGALSKALKKFEGGVIIITHSAEFTKDLTEEVWAVMDGKMTPSGHNWVQGQGAGPRLKADDGDEEEKFDAMGNKIVTTKKKVKLSSSEARKKKKERMARRKRGEEVFSDEDDL</t>
  </si>
  <si>
    <t>I1RJZ7</t>
  </si>
  <si>
    <t>F:glutamate dehydrogenase (NAD+) activity; P:cellular amino acid metabolic process; F:oxidoreductase activity; P:glutamate catabolic process to 2-oxoglutarate; P:oxidation-reduction process</t>
  </si>
  <si>
    <t>F:GO:0004352; P:GO:0006520; F:GO:0016491; P:GO:0019551; P:GO:0055114</t>
  </si>
  <si>
    <t>IPR006096 (SMART); IPR016210 (PIRSF); IPR006096 (PFAM); IPR028971 (PFAM); G3DSA:3.40.50.720 (GENE3D); mobidb-lite (MOBIDB_LITE); PTHR11606 (PANTHER); PTHR11606:SF29 (PANTHER); IPR033524 (PROSITE_PATTERNS); SSF53223 (SUPERFAMILY); IPR036291 (SUPERFAMILY)</t>
  </si>
  <si>
    <t>F:glutamate dehydrogenase (NAD+) activity; P:glutamate catabolic process to 2-oxoglutarate; P:oxidation-reduction process</t>
  </si>
  <si>
    <t>F:GO:0004352; P:GO:0019551; P:GO:0055114</t>
  </si>
  <si>
    <t xml:space="preserve"> cyto_nucl: 12.333, cyto: 12, nucl: 9.5, cyto_mito: 7.999, mito: 2.5, pero: 2, vacu: 1</t>
  </si>
  <si>
    <t>NAD-specific glutamate dehydrogenase; Short=NAD-GDH</t>
  </si>
  <si>
    <t>NAD-specific glutamate dehydrogenase (EC 1.4.1.2)</t>
  </si>
  <si>
    <t>MTAISANPVANVKATEASRGPSPQPTHFSVPLQNGNGGNGHRILRSATVGYIAPEFTGKSEQKKTVKSLIWAAGYVPEPQIDEQIEWFYENLGIDDVYFELESPDVISSHITSLYAAKVASFAREDKQEEIRLDMEANDHAIYIDTSVAGRTNIAGPRYEERLEAKYIDHPGSSKYRVETFRSPALLSPQSKATLRCYFVYQCRFATPPEETDPKETNLELIADHGFLQKATVNTKQIYQDIIELAVNRAGPVIEVFDIEGTDEKRMVLAFRSRTAQGLFSALSDLYHYYGVTSTRKYLEQFSNGITVMSVYLRPASETTENADQFSWDESIDQISKEVSLLYCLPHNKFHNLFLDGQLSLQESVYAHSAWVFVQHFLNRLGPEYASLAELLDIKNNAQQALLSNLKRRLRSETFTPDYIYEIIQNYPGLVRALYASFANVHLVKDQEDPVKVVSSSLSVEVLSDDALKDKISKNVNNEHDEMVLTAFRVFNNAVLKTNYFTPTKVALSFRLDPSFLPDVEYPKPLYGMFLVISSESRGFHLRFKDISRGGIRIVKSRNKEAYGINARSLFDENYGLASTQQRKNKDIPEGGSKGVILLDPKQQNRAREAFEKYIDSILDLLLPAETPGIKNPIVDLYGKEEILFLGPDENTAELVDWATEHARSRGAPWWKSFFTGKSPKLGGIPHDTYGMTTLSVREYVKGIYRKLELDPSTIRKMQTGGPDGDLGSNEIKLGNEKYTAIVDGSGVLVDPKGLDREELLRLAHGRKMIIEYDVSKLSAEGYRVLCEDVNLTLPSGEVVNNGTSFRNTFHLRDTGAVDVFVPCGGRPASIDLISVNRLIKDGKSVVPYLVEGANLFITQEAKLRLEAAGCILYKDASANKGGVTSSSLEVLASLSFDDEGFVQNMCHDANGQAPQFYQDYVKQVQLKIQENARLEFEAIWREHEQTGTPRSILSDKLSVAITDLDEKLQHSDLWDNEKIRRSILEDALPRLLLEKIGLDTLIARIPDSYLRSIFGSYLASRFVYEFGSSPSQFAFFDFMSKRMAQIEK</t>
  </si>
  <si>
    <t>I1RJT5</t>
  </si>
  <si>
    <t>F:protein binding; P:signal transduction</t>
  </si>
  <si>
    <t>F:GO:0005515; P:GO:0007165</t>
  </si>
  <si>
    <t>Coil (COILS); IPR001632 (PRINTS); IPR020472 (PRINTS); IPR001680 (SMART); PIRSF002394 (PIRSF); IPR001680 (PFAM); IPR015943 (G3DSA:2.130.10.GENE3D); mobidb-lite (MOBIDB_LITE); mobidb-lite (MOBIDB_LITE); IPR016346 (PANTHER); IPR019775 (PROSITE_PATTERNS); IPR019775 (PROSITE_PATTERNS); IPR001680 (PROSITE_PROFILES); IPR001680 (PROSITE_PROFILES); IPR001680 (PROSITE_PROFILES); IPR017986 (PROSITE_PROFILES); IPR001680 (PROSITE_PROFILES); IPR001680 (PROSITE_PROFILES); IPR001680 (PROSITE_PROFILES); cd00200 (CDD); IPR036322 (SUPERFAMILY)</t>
  </si>
  <si>
    <t>P:signal transduction</t>
  </si>
  <si>
    <t>P:GO:0007165</t>
  </si>
  <si>
    <t xml:space="preserve"> nucl: 16.5, cyto_nucl: 11.5, cyto: 5.5, pero: 4, mito: 1</t>
  </si>
  <si>
    <t>Guanine nucleotide-binding protein subunit beta</t>
  </si>
  <si>
    <t>WD_REPEATS_REGION domain-containing protein</t>
  </si>
  <si>
    <t>MNSQGNNDVSPEAMQSRIQQARREAETLKDRIKRKKDDLADTTLRAVAQQAHEPIPKNQLMKAKRTLKGHLAKIYAMHWSTDRRHLVSASQDGKLIIWDAYTTNKVHAIPLRSSWVMTCAYAPSGNFVACGGLDNICSIYNLNQQRDGPTRVARELSGHAGYLSCCRFINDRSILTSSGDMTCMKWDIETGQKVTEFADHLGDVMSISLNPTNQNTFISGACDAFAKLWDIRAGKAVQTFAGHESDINAIQFFPDGHSFVTGSDDATCRLFDIRADRELNLYGSESILCGITSVATSVSGRLLFAGYDDFECKVWDITRGEKVGSLVGHENRVSCLGVSNDGTSLCTGSWDSLLKIWAY</t>
  </si>
  <si>
    <t>I1RJS2</t>
  </si>
  <si>
    <t>F:catalase activity; F:peroxidase activity; P:response to oxidative stress; F:heme binding; P:oxidation-reduction process</t>
  </si>
  <si>
    <t>F:GO:0004096; F:GO:0004601; P:GO:0006979; F:GO:0020037; P:GO:0055114</t>
  </si>
  <si>
    <t>IPR002016 (PRINTS); IPR000763 (PRINTS); G3DSA:1.10.420.20 (GENE3D); G3DSA:1.10.520.10 (GENE3D); G3DSA:1.10.520.10 (GENE3D); G3DSA:1.10.420.10 (GENE3D); IPR000763 (TIGRFAM); IPR002016 (PFAM); mobidb-lite (MOBIDB_LITE); PTHR30555:SF7 (PANTHER); IPR000763 (PANTHER); IPR019793 (PROSITE_PATTERNS); IPR000763 (HAMAP); IPR002016 (PROSITE_PROFILES); cd00649 (CDD); cd08200 (CDD); SignalP-TM (SIGNALP_GRAM_POSITIVE); IPR010255 (SUPERFAMILY); IPR010255 (SUPERFAMILY)</t>
  </si>
  <si>
    <t>F:catalase activity; P:response to oxidative stress; F:heme binding; P:hydrogen peroxide catabolic process; F:metal ion binding; P:oxidation-reduction process; P:cellular oxidant detoxification</t>
  </si>
  <si>
    <t>F:GO:0004096; P:GO:0006979; F:GO:0020037; P:GO:0042744; F:GO:0046872; P:GO:0055114; P:GO:0098869</t>
  </si>
  <si>
    <t xml:space="preserve"> mito: 19, extr: 7, vacu: 1</t>
  </si>
  <si>
    <t>Peroxidase/catalase</t>
  </si>
  <si>
    <t>Catalase-peroxidase (CP) (EC 1.11.1.21) (Peroxidase/catalase)</t>
  </si>
  <si>
    <t>MPRFLLPKSSSRILLLSIARRTWTLNKTLHTPRFLSTTPHNMSESKCPVAHKIPNVAGHGVTHQKWWPESLKTNILRQHSNVTNPYGENFSYAEAFKSLDYNALKEDLRKLMTDSQDWWPADFGHYGGLMVRLSWHSVGTYRVFDGRGGGRQGQQRFAPLNSWPDNVSLDKARRLLWPVKQKYGNKISWADLIVLAGNVALEDMGFKTLGFAGGREDTWEADEATYYGGEDTWLGNDVRYSNGNKGTTKPGATDSDQTEHKDIHNRDLEKPLAAAHHGLIYVNPEGPDGNPDPVAAAHDIRETFGRMAMNDEETVALIAGGHTVGKTHGAGSTDHVGPEPEAADLAQQGLGWSNSYKSGKGPDTTTSGIEVTWTSTPVKWSHDYLKYLFQFEWELTKSPAGAHQWVAKDAEATVPHAYDSSKKQRPSMLTTDLSLRFDPAYEKISRRFLENPQEFNDAFAKAWFKLTHRDMGPRDRYLGPEVPKEIFSWQDPVPERDYKVVDDGDISAIKNEILKSGIDVSKLVSTAWASASTFRGSDLRGGANGARLRLEPQKNWEVNNPSQLGQVLNGLEKIQKNFNDSQSNGKAISLADVIVLAGSAAVEKAAKDAGVNVTVPFTPGRTDATQDQTDVQSVAHLEPAADGFRNYGASTDRVKLEHMLIDRAQLLTLSVPEITALVGGLRALNANWDGSSHGILTKRPGVLSNDFFVNLLDISTEWKPVGNGDLFEGIDRKSGNKKWTGTRVDLVFGSHAELRATAETYAEAGGSEKLVRDFVAAWTKVMNLDRFDVKNGKAPNVSPRL</t>
  </si>
  <si>
    <t>I1RGU6</t>
  </si>
  <si>
    <t>IPR001466 (PFAM); IPR012338 (G3DSA:3.40.710.GENE3D); PTHR43283 (PANTHER); PTHR43283:SF6 (PANTHER); IPR012338 (SUPERFAMILY)</t>
  </si>
  <si>
    <t xml:space="preserve"> cyto: 13, cyto_pero: 11.833, pero: 9.5, cyto_nucl: 8.333, nucl: 2.5, mito: 1, extr: 1</t>
  </si>
  <si>
    <t>Simvastatin synthase LovD; Short=SV synthase</t>
  </si>
  <si>
    <t>Beta-lactamase domain-containing protein</t>
  </si>
  <si>
    <t>MPLDAQATSKVKSIIDNACADQTRDIPGTTIVVVDRNGEIFAHSAGTRGVGTKEPMTLDNIFWIASCTKMLAGIACMQLVEQEKLKLDDGEHTENILPELKSLKVLKPDGTFEDKKNLITLRMLLTHTAGFGYTFFNERLRDWTHPAGVDEFSGRIEDIISLPLLFQPGEGWEYGTGIDWAGIAVERVSGLSLNDYLQKHVFQPLGITNMSMLPDKEMRSKLAYMHQRDQDGKLRIRDHLQRLPLVIDPDNKAEAASVFNSGGAGMFAQPQQYGKILTMLLNGGACPKTGNRVLRQETIDLMFSNSVEKFPNFSRQVIPAAKPDLTNRIEELYKVSGDPPQGWGLTFMLTNGGPTGRSTSTVQWAGLANLWWWADREHGVAGIVCTQILPFADSKVLHLWTDVETEIYKSLFQSCWDSAKKI</t>
  </si>
  <si>
    <t>I1RGK5</t>
  </si>
  <si>
    <t>F:catalytic activity; F:fructose-bisphosphate aldolase activity; P:carbohydrate metabolic process; P:glycolytic process; F:zinc ion binding; F:aldehyde-lyase activity</t>
  </si>
  <si>
    <t>F:GO:0003824; F:GO:0004332; P:GO:0005975; P:GO:0006096; F:GO:0008270; F:GO:0016832</t>
  </si>
  <si>
    <t>IPR000771 (PFAM); IPR000771 (TIGRFAM); IPR000771 (PIRSF); IPR006411 (TIGRFAM); IPR013785 (G3DSA:3.20.20.GENE3D); IPR006411 (PANTHER); PTHR30559:SF0 (PANTHER); IPR000771 (PROSITE_PATTERNS); IPR000771 (PROSITE_PATTERNS); IPR006411 (CDD); SSF51569 (SUPERFAMILY)</t>
  </si>
  <si>
    <t>F:fructose-bisphosphate aldolase activity; P:glycolytic process; F:zinc ion binding</t>
  </si>
  <si>
    <t>F:GO:0004332; P:GO:0006096; F:GO:0008270</t>
  </si>
  <si>
    <t xml:space="preserve"> cyto: 23, cyto_nucl: 13, mito: 1, pero: 1, vacu: 1</t>
  </si>
  <si>
    <t>Fructose-1,6-bisphosphate aldolase</t>
  </si>
  <si>
    <t>Fructose-bisphosphate aldolase (FBP aldolase) (EC 4.1.2.13)</t>
  </si>
  <si>
    <t>MGVQEVLSRKSGVIVGDDVLRLFEYAREHKFAIPAINVTSSSTVVAALEAARDAKAPVILQFSQGGAAYFAGKGVSNGDQAASIAGSVAAAHYVRSLAPTYGIPVVLHTDHCAKKLLPWLDGMLDADEAYFKEKGEPLFSSHMIDLSEEPVEWNIETTAKYLKRAAPMKQWLEMEIGITGGEEDGVNNEDVDNNSLYTQPEDILNIYNTLSPISPYFSIAAGFGNVHGVYKPGNVKLHPELLGKHQAHVKEALKSDNDKPVFFVFHGGSGSSKKEYLDAIGFGVVKVNVDTDMQFAYCSGIRDYMVNKREYVNTTVGNPDGEDKPNKKYFDPRVWVREGEKTMSKRVAEALEDFNTANQL</t>
  </si>
  <si>
    <t>I1RGB2</t>
  </si>
  <si>
    <t>P:protein transport; C:retromer, cargo-selective complex; P:retrograde transport, endosome to Golgi</t>
  </si>
  <si>
    <t>P:GO:0015031; C:GO:0030906; P:GO:0042147</t>
  </si>
  <si>
    <t>IPR005378 (PFAM); IPR005378 (PIRSF); IPR042491 (G3DSA:1.25.40.GENE3D); mobidb-lite (MOBIDB_LITE); mobidb-lite (MOBIDB_LITE); mobidb-lite (MOBIDB_LITE); PTHR11099:SF0 (PANTHER); IPR005378 (PANTHER)</t>
  </si>
  <si>
    <t>C:cytosol; P:protein transport; C:retromer, cargo-selective complex; P:retrograde transport, endosome to Golgi</t>
  </si>
  <si>
    <t>C:GO:0005829; P:GO:0015031; C:GO:0030906; P:GO:0042147</t>
  </si>
  <si>
    <t>cytosol [GO:0005829]; retromer, cargo-selective complex [GO:0030906]</t>
  </si>
  <si>
    <t xml:space="preserve"> cyto: 12, cyto_nucl: 10.5, mito: 6, nucl: 5, pero: 2, extr: 1, cysk: 1</t>
  </si>
  <si>
    <t>Vacuolar protein sorting-associated protein 35</t>
  </si>
  <si>
    <t>MATPAPPEDQARLLEDALVAVRQQTSLMRKCLDTPGKLMDALKCCSTLVSELRTSSLGPKQYYELYMSVFDALRYLSVHLRENHPVNHLADLYELVQYAGNIVPRLYLMITVGTAYMAIEDAPVKELMKDMMDMSRGVQHPIRGLFLRYYLSGQARDFLPTTESDGPEGNISDSINFVLTNFVEMNKLWVRLQHQGHSREREQRIRERKELQLLVGSNIVRLSQLVDLETYKSSILAPLLEQVVQCRDVLAQEYLLEVITQVFPDEFHLHTLDQFLGAVSRLNPHVNVKAIVIGLMDRLSEYAERDGQEDKSEDKAQMEADALAKLLEKVNLLKEIPATPPSDSKPPEEGKSSDSSESTESPDDTKTPESEDGPTAKTEEPANETAGESSTDDSSTLAESTPSVADTETTAVNGQGSITEKVQLYEVFFAQVKNLVEAQHLPVPDIIALLVSLCNLALNIYPDRLDYVDQILAYATTKVRENMNNADLHSPPAQQSLLALLQAPLNHYVSTFTALSLPTYVPLFQSQSYPTRRAVAGDVVRTLLKNQTKISTTEQLENVLEVLKVLIKEGSQAPQGYPGVSQRRPVETDETMEEQGWLARIVHLLQAEDNDTQFKLLQMTRKAYSEGNERIRTTTPPLLTACMKLARKFKQREHFDDNWETQSNALFKFMHSALSTLYTRVNSSGAAEMALRLFASAGQTADLVGFEEVAYEFFAQAFTVYEEAVTDSKAQFQAVCVIATALHQTRNFGKENYDTLITKCAQHGSKLLRKPDQCRAVYLASHLWWATPIVSNGESEETELYRDGKRVLECLQRALRVADSCMETATSIELFVEILDRYVYYFDQQNESVTTKYLNGLIELIHSNLAGNQQDSASVENSRRHFNQTLENIRSRQYEGIVLTPN</t>
  </si>
  <si>
    <t>I1RG99</t>
  </si>
  <si>
    <t>F:lipid binding</t>
  </si>
  <si>
    <t>F:GO:0008289</t>
  </si>
  <si>
    <t>Coil (COILS); mobidb-lite (MOBIDB_LITE); mobidb-lite (MOBIDB_LITE); PTHR31138:SF4 (PANTHER); PTHR31138 (PANTHER); IPR017943 (SUPERFAMILY)</t>
  </si>
  <si>
    <t xml:space="preserve"> nucl: 14.5, cyto_nucl: 12, cyto: 6.5, pero: 6</t>
  </si>
  <si>
    <t>Uncharacterized protein C32A11.02c</t>
  </si>
  <si>
    <t>MLSCFGCGNDREEAEREPLLPRYNDDTSLQTRLHEKLHTYQMLRAISKGYMPSNEQLIIHLRTLLSAQILNPERQELSPSGRALIRSIKLWLTQFIQVLQHKNSKDQIQDFIWYLTKARLDVDVAHIEQRAARAKVRADAVATYKSLQTVGSLLLTNSDFRIFLSDLSTVGREVLRDTAFTLSDVSKQAGEAIKPSKEEEEALKNANGNEKSPSDQDLKNEVADVGETVKDSALEVADGAAQSIKEHVKGDEGDALVKRLKNTVLNLRKRTDYKESVSTLSLLIRRYLLAYSHAAVATVEAVEEDTKPNPEADKAVHNFWLFVTSLGKREHWDNVQKSFDAVIDDGKTDPNFDELVKQIGNMVQDMLSDPDFFDNIEERFQTLRKKSNELTAKSSIRDDLDSLLSSLYAAFRSILDDQDIKQLLHTTERIALLLSPAGEYANSDLVTDTINIFVPLLVQAIQYIPIPRIEVSAPAIDLLLENLILEPGRTVNASSFLPFQLNISSYNEVQVKKALHGTQSTMTSMMKVTVSGLSIAADDLGYWFRLHSGLLRMVDQGIAGFHLDKRGVDITLDLEIGKDRLEQIVSLRNVKVNIHHLNYTLSKSKFACLAWLLKPFIRPIVRKALELKIAAAIAEGLHFLNREMLYARERLRATRIADPKDLWTFTRAIAARLVPAPDPNIDARVGVQAGQGVFQGRYAPGSLVKLWEEEGRDAEQKLFEYEQGGWKNDIFDVSTRRV</t>
  </si>
  <si>
    <t>I1RG60</t>
  </si>
  <si>
    <t>IPR027842 (PFAM); mobidb-lite (MOBIDB_LITE); mobidb-lite (MOBIDB_LITE); mobidb-lite (MOBIDB_LITE); PTHR31138 (PANTHER); PTHR31138:SF1 (PANTHER)</t>
  </si>
  <si>
    <t xml:space="preserve"> nucl: 13, cyto_nucl: 12.5, cyto: 10, plas: 2, mito: 1, pero: 1</t>
  </si>
  <si>
    <t>MSTGANVNKPTNVQTKEADVNRKLQIYGIISAFQNGKVPSNDQIDIALNSFLASRALSGNHEKLSTEGQQLVKDAANAIKQAKYLLLSKNEGNLIQDFIYQTTQFDPKSVNTPNAPVSKDAAKQDGDQALEGLRTLGQLLITNGQFRKLLSDATVLFRDMAGDAATNAAARVRPSQEQLQQLDEPAQDNVWHEAPDFSKENFKKQAKGIYSGNPKQDAKDIAAAGVNSAAPGQQQPLQQDQQGNLQPSEQEIHNQGAHPQTASGAPTDAARDAARQADPQAGKSAAKQVAEQKLDNKVDPETKENILQRNEEYRRKAHDYFNKKMPQERKDQTIWRLKKMILECQQHEDYSQAIQTLLRLAETYSRHGRTVGQGSTETAKGARGGFGAAERDLRTIIERFANGTSTEDLWEAIGQIYRDADNDRELKDWFKAMDSYIRRCLLQQGYILEDQSTREWDQLYDQGRYLLRNKYRGHTDRIVDEIKFLADQFDQDPQNHAFAETLTKLFKDLGNDQDGKPVFKPHLLKDLRDVIIPAALENIAYIPIPRIEYTDSQFDAIIENLVLESDNFAPNVLEVSSEHYFRWGRKKIANKNHQTMEVKVAGIQMDLRDVSFHIKRKQGFPSLTDTGVADIVLPGDGFSFKMKVSTAEKKDRQNYFKVEKVDVDFAKIQIKVKKSNHKLLFSILKPIMLKVIRAPLQKAVEKAIKDQCNKLDQLCYQVKQEAERATAEAKNNPENAPNIYNRYYTAAQKQFTQKKQKAQEVASDKKANIAMTKEDSIFPNIDLPGGISTKATEYKELARKGDKWESPIFLVGSAKKSTDIPAAPKIQRKAHPVSNLGPKETNADYDFYPAGNGHQHTGNGAMNGNGYHVGHGDGLNGGVHSKHLPGNGVNNGQVPMAGQTTNIV</t>
  </si>
  <si>
    <t>I1RFU5</t>
  </si>
  <si>
    <t>F:ATP binding; P:protein folding; F:unfolded protein binding</t>
  </si>
  <si>
    <t>F:GO:0005524; P:GO:0006457; F:GO:0051082</t>
  </si>
  <si>
    <t>Coil (COILS); IPR020575 (PRINTS); IPR003594 (SMART); IPR003594 (PFAM); IPR037196 (G3DSA:1.20.120.GENE3D); G3DSA:3.30.70.2140 (GENE3D); G3DSA:3.40.50.11260 (GENE3D); IPR001404 (PIRSF); IPR001404 (PFAM); IPR036890 (G3DSA:3.30.565.GENE3D); G3DSA:3.30.230.80 (GENE3D); mobidb-lite (MOBIDB_LITE); mobidb-lite (MOBIDB_LITE); mobidb-lite (MOBIDB_LITE); PTHR11528:SF91 (PANTHER); IPR001404 (PANTHER); IPR019805 (PROSITE_PATTERNS); IPR001404 (HAMAP); cd16927 (CDD); IPR037196 (SUPERFAMILY); IPR020568 (SUPERFAMILY); IPR036890 (SUPERFAMILY)</t>
  </si>
  <si>
    <t xml:space="preserve"> nucl: 15.5, cyto_nucl: 13, cyto: 9.5, mito: 1, E.R.: 1</t>
  </si>
  <si>
    <t>Suppressor of vegetative incompatibility MOD-E</t>
  </si>
  <si>
    <t>HATPase_c domain-containing protein</t>
  </si>
  <si>
    <t>MSETFEFQAEISQLLSLIINTVYSNKEIFLRELVSNASDALDKIRYKSLADPSQLESGKDLRIDIIPDKANKTLTIRDTGIGMTKADLVNNLGTIARSGTKQFMEALTAGADVSMIGQFGVGFYSAYLVADRVTVISKNNDDEQYIWESSAGGTFSITEDTGSEQLGRGTSIILHLKEEQTDYLNESKIKEVIKKHSEFISYPIYLHVEKETEKEVPDEEAEEVTEEGDDKKPKIEEVDDDEEEKKPKTKKIKETKIEEEELNKQKPIWTRNPQDISQEEYASFYKSLSNDWEDHLAVKHFSVEGQLEFRAILFVPKRAPFDLFETKKTKNNIKLYVRRVFITDDATDLIPEWLGFVKGVVDSEDLPLNLSRETLQQNKIMKVIKKNIVKKSLELFQEIAEDKEQFDKFYSAFSKNLKLGIHEDSQNRSILAKLLRFNSTKSGDELTSLSDYVTRMPEHQNNMYYITGESINAVSKSPFLDALREKGFEVLFLVDPIDEYAMTQLKEFEGKKLVDITKDFELEETDEEKKAREEEEKEYEQLAKSLKNVLGDKVEKVVVSHKLGSSPCAIRTGQFGWSANMERIMKAQALRDTSMSSYMSSKKTFEISPKSAIVQELKKKVENDGENDRTVKSIVQLLFETSLLVSGFTIEEPAGFADRIHKLVQLGLNIEEDDSAPVDADATDAPAAAATGDSAMEEVD</t>
  </si>
  <si>
    <t>I1REC7</t>
  </si>
  <si>
    <t>P:intracellular protein transport; P:endoplasmic reticulum to Golgi vesicle-mediated transport; F:zinc ion binding; C:COPII vesicle coat; P:COPII-coated vesicle budding</t>
  </si>
  <si>
    <t>P:GO:0006886; P:GO:0006888; F:GO:0008270; C:GO:0030127; P:GO:0090114</t>
  </si>
  <si>
    <t>IPR036465 (G3DSA:3.40.50.GENE3D); G3DSA:1.20.120.730 (GENE3D); IPR006900 (PFAM); IPR007123 (PFAM); IPR006895 (PFAM); IPR012990 (PFAM); G3DSA:2.30.30.380 (GENE3D); G3DSA:2.60.40.1670 (GENE3D); IPR029006 (G3DSA:3.40.20.GENE3D); IPR006896 (PFAM); PTHR11141:SF0 (PANTHER); IPR037364 (PANTHER); cd01478 (CDD); IPR037550 (CDD); SSF81995 (SUPERFAMILY); IPR036465 (SUPERFAMILY); IPR036175 (SUPERFAMILY); IPR036180 (SUPERFAMILY); IPR036174 (SUPERFAMILY)</t>
  </si>
  <si>
    <t>C:Golgi membrane; C:endoplasmic reticulum; C:endoplasmic reticulum membrane; P:intracellular protein transport; F:zinc ion binding; C:COPII vesicle coat; P:COPII-coated vesicle budding</t>
  </si>
  <si>
    <t>C:GO:0000139; C:GO:0005783; C:GO:0005789; P:GO:0006886; F:GO:0008270; C:GO:0030127; P:GO:0090114</t>
  </si>
  <si>
    <t>COPII vesicle coat [GO:0030127]; endoplasmic reticulum membrane [GO:0005789]; Golgi membrane [GO:0000139]</t>
  </si>
  <si>
    <t xml:space="preserve"> cysk: 9, cyto: 7.5, cyto_nucl: 7.5, nucl: 6.5, pero: 2, mito: 1, golg: 1</t>
  </si>
  <si>
    <t>Protein transport protein SEC23</t>
  </si>
  <si>
    <t>MDYEAIKEQWSEVEDRDGVRLSWNVFPSSRMEASRLVVPIGALYTPLKEKPDTPLLHFEPVTCKQPCRSVLNPFCQVDVRARVWICPFCLSRNQLPPHYKDITANAIPPELHPANTTIEYRLSRPAPAPPIFLYVVDMCQEADSLASLKESLVMSLSLLPENALVGLITYGTMAHVHEIGYEECAKSYVFRGSKEYAAKQVQEMLGLSTSGVRPGMQPQPGRPFPAGPASRFLLPVQQAEFQLTKALESLQKDPWPVANDRRNLRCTGVALSVAVGLLESSFQNAGGRIMLFAGGPATEGPGMVVGPELREPIRSHHDIDRDNVKYYKKALKFYENLAKRTAHNGHIIDIFAGCLDQVGLLEMKGLCNSTGGHMILTDSFTSSMFKQSFVRIFEKDGDDNLLMGFNAVLEVLTTKELKVTGLIGHAVSLNKKSISVGESECGIGNTCSWKMCGIDPKSSYGIYFEIAGQGPATHQQAPQKGMMQFLTYYQHSSGQFHLRVTTVARNLSSPAGDPAIAQSFDQEAAAVLMSRIAVFKAEVDDGPDVLRWVDRMLIRLCSRFADYRKDDPSSFRLEKNFTLYPQFMFHLRRSQFLQVFNNSPDETAFYRHVLNHEDVSNSLVMIQPTLDSYTFDQDGGQPVLLDSASIQPTHILLLDTFFHILIFHGETIAEWRKAGYQEQEGYENFAGLLEQPKEDARDLITDRFPLPRFIVCDAGGSQARFLLSKLNPSTTHTTGPYGGVGATTAQTIFTDDVSLQTFMDHLMKLAVSGAN</t>
  </si>
  <si>
    <t>I1RE44</t>
  </si>
  <si>
    <t>F:methylmalonate-semialdehyde dehydrogenase (acylating) activity; F:oxidoreductase activity; F:oxidoreductase activity, acting on the aldehyde or oxo group of donors, NAD or NADP as acceptor; P:oxidation-reduction process</t>
  </si>
  <si>
    <t>F:GO:0004491; F:GO:0016491; F:GO:0016620; P:GO:0055114</t>
  </si>
  <si>
    <t>IPR015590 (PFAM); IPR016162 (G3DSA:3.40.605.GENE3D); IPR016163 (G3DSA:3.40.309.GENE3D); IPR010061 (TIGRFAM); PTHR43866:SF3 (PANTHER); IPR010061 (PANTHER); IPR016160 (PROSITE_PATTERNS); IPR010061 (CDD); IPR016161 (SUPERFAMILY)</t>
  </si>
  <si>
    <t>F:methylmalonate-semialdehyde dehydrogenase (acylating) activity; P:oxidation-reduction process</t>
  </si>
  <si>
    <t>F:GO:0004491; P:GO:0055114</t>
  </si>
  <si>
    <t xml:space="preserve"> cyto: 20.5, cyto_pero: 12.666, cyto_nucl: 11.833, pero: 3.5, mito: 1, vacu: 1</t>
  </si>
  <si>
    <t>Putative aldehyde dehydrogenase-like protein C922.07c</t>
  </si>
  <si>
    <t>MPSTSIYKSVIYPGNHEKLSSPTDTQNFIDNKLVSSKTTKWIDVHDPATNNIITRVPESTKDELEEAVRSAKAAFPGWKRTSIIKRQQIMFKLTHLIREHMDNLATSIVTEQGKTFADAKGDVLRGLQVCETACGITTQLTGEVLEVAKDMETRSYRQPLGITAAICPFNFPAMIPLWSLPLATVTGNCMIVKPSERDPGAAMMIAELCREAGFPPGVVNVVHGSKDTVNFLLDEPEIQAISFVGSNKAGEYIYQRGSANGKRVQANLGAKNHALLSLDANKEHALDSIAGAAFGAAGQRCMALSVLITLGDAKQWVDDLVKKAKNHVAGSGFDSKSDFGPLITPQARDRCEALITSAEKEGAKILLDGRGWKPEGFPDGNWVGPTVIAGVTPEMECYREEIFGPVLLCMEADTLQSGINIINSNAWGNGAVIFTNNGAKASLFQQEIDAGQVGINVPIPVPLPMFSFTGNKRSVAGTGLANFYGKDGLRFYTQWKTVTSLWKADDASTGEKLTSMPTSS</t>
  </si>
  <si>
    <t>I1RDV8</t>
  </si>
  <si>
    <t>Coil (COILS); IPR001107 (PFAM); G3DSA:3.30.479.30 (GENE3D); PTHR13806:SF31 (PANTHER); IPR027705 (PANTHER); cd03399 (CDD); IPR036013 (SUPERFAMILY)</t>
  </si>
  <si>
    <t xml:space="preserve"> cyto: 7.5, cyto_nucl: 7.5, nucl: 6.5, mito: 5, cysk: 5, plas: 1, pero: 1, vacu: 1</t>
  </si>
  <si>
    <t>Flotillin-like protein 1</t>
  </si>
  <si>
    <t>MSYRISAPDEYLAITGMGIKTVKITKAAWVWPLQRCTRFSIRPHDYAMDLQAMTKEKLQFSLPVVFTVGPDINQRGANQRGGPDDEADDLVREDRGDALMKYAMLLTSSEDKEHSSQSQHVANIVKGIIEGETRVLVSSMTMEEIFTEREVFKKRIFRNIQNELSQFGLLIFNSNVKELKDAPDSVYFASLSRKAHEGATNQARIDVAEAQLRGNVGEAQRKGEQEREIAKINAETAVQKTERDIEKAQAESKLDTKRTGLTRDVDLARIQAQRSLESQDEDLKRDVEKKRAAAEMERLRATDVVRATIERESKQQAADASAYEIEADARARQEASQRKADAAAYQTKISAEADATASYAKVTKNTDAAAYQTRNDAEAYNYAAQQRAEAQLVAKLREAEGIAAMAEAYGKLSNAFGGPAGLLQYMMIEKGTYVELAKANASAIRGLEPKISVWNTGSAQGGQGADATETMRNVYQMLPPLMSTINDQTGITLPEWQFGKMSAGVNAVGQEGAKVNGHKGQ</t>
  </si>
  <si>
    <t>I1RDK3</t>
  </si>
  <si>
    <t>F:phosphatase activity</t>
  </si>
  <si>
    <t>F:GO:0016791</t>
  </si>
  <si>
    <t>IPR004274 (SMART); IPR011948 (TIGRFAM); IPR023214 (G3DSA:3.40.50.GENE3D); IPR004274 (PFAM); mobidb-lite (MOBIDB_LITE); mobidb-lite (MOBIDB_LITE); mobidb-lite (MOBIDB_LITE); mobidb-lite (MOBIDB_LITE); mobidb-lite (MOBIDB_LITE); mobidb-lite (MOBIDB_LITE); mobidb-lite (MOBIDB_LITE); PTHR12210:SF29 (PANTHER); PTHR12210 (PANTHER); IPR004274 (PROSITE_PROFILES); cd07521 (CDD); IPR036412 (SUPERFAMILY)</t>
  </si>
  <si>
    <t>C:integral component of membrane; P:dephosphorylation; F:phosphatase activity</t>
  </si>
  <si>
    <t>C:GO:0016021; P:GO:0016311; F:GO:0016791</t>
  </si>
  <si>
    <t xml:space="preserve"> nucl: 17.5, cyto_nucl: 15, cyto: 9.5</t>
  </si>
  <si>
    <t>Plasma membrane sodium response protein 1</t>
  </si>
  <si>
    <t>FCP1 homology domain-containing protein</t>
  </si>
  <si>
    <t>MSNTNDEIQPQATSADAEMSNRGQSSREEGTSSKKGRGLLKVPSRSSSQRNQSSPTSTGLSGATVSDPRNSIGSRSKESKGSLRARRRNGSTSSNRTGGETEPTNTAVNSQQNSTAAPPQKKKRGGLFAFLGCCGTPEGPAGNEENNENVHKLDVLPQRPTSARSRTNTPQEQPRPVTARESQVTVPAPEPKEEATSSGHAHDEITTTERENRESKQSVPPSVTVDPPKPTPTEDEPHVADKTPNSGDVDMRDAATEEPEEEAAVAPAVEAPAQRTIPPPPPPAVVAPSQFTDAGPSAPEPQKWLLPPIAPEHKGRKCLVLDLDETLVHSSFKILHQADFTIPVEIEGNYHNVYVIKRPGVDEFMKRVGELYEVVVFTASVSKYGDPLLDQLDIHKVVHHRLFRESCYNHQGNYVKDLSQVGRDLKDTIIIDNSPTSYIFHPQHAVPISSWFSDAHDNELLDLIPVLEDLAGPNVADVSLVLDVTL</t>
  </si>
  <si>
    <t>I1RD38</t>
  </si>
  <si>
    <t>F:citrate (Si)-synthase activity; P:citrate metabolic process; F:transferase activity, transferring acyl groups, acyl groups converted into alkyl on transfer</t>
  </si>
  <si>
    <t>F:GO:0004108; P:GO:0006101; F:GO:0046912</t>
  </si>
  <si>
    <t>IPR002020 (PRINTS); IPR002020 (PFAM); IPR010109 (TIGRFAM); IPR016143 (G3DSA:1.10.230.GENE3D); IPR016142 (G3DSA:1.10.580.GENE3D); PTHR11739:SF8 (PANTHER); IPR002020 (PANTHER); IPR019810 (PROSITE_PATTERNS); cd06105 (CDD); IPR036969 (SUPERFAMILY)</t>
  </si>
  <si>
    <t>F:citrate (Si)-synthase activity; P:tricarboxylic acid cycle; P:citrate metabolic process</t>
  </si>
  <si>
    <t>F:GO:0004108; P:GO:0006099; P:GO:0006101</t>
  </si>
  <si>
    <t xml:space="preserve"> mito: 13, cyto: 9.5, cyto_nucl: 5.5, plas: 1, extr: 1, E.R.: 1, golg: 1 similar to seq CISY_NEUCR of class mito</t>
  </si>
  <si>
    <t>Citrate synthase, mitochondrial; Flags: Precursor</t>
  </si>
  <si>
    <t>Citrate synthase</t>
  </si>
  <si>
    <t>MASVARLSNAALRASLRSSPVNGSAFNAIRCYSAKTQTLKERFAELLPEKIEQVKALRKEHGSKVVDKVTLDQVYGGARGIKALVWEGSVLDSEEGIRFRGKTIPECQELLPKAPGGKEPLPEGLFWLLLTGEVPTEQQVRDLSAEWAARSDLPKFVEELIDHCPTDLHPMAQFSLAVTALEHTSSFAKAYAKGINKKEYWGYTFEDSMDLIAKLPNIASRIYQNVFKGGKVAAIQKDKDYSFNFANQLGFADNADFVELMRLYLTIHTDHEGGNVSAHTTHLVGSALSSPFLSLAAGLNGLAGPLHGLANQEVLNWLTEFKKSVGDDLSDKAITDYLWSTLNAGRVVPGYGHAVLRKTDPRYMAQRTFAQEKMPNDPMFKLVSQVYKIAPGVLTEHGKTKNPYPNVDAHSGVLLQYYGLTEANYYTVLFGVSRAIGVLPQLIIDRALGAPIERPKSFSTDKWAELVKKL</t>
  </si>
  <si>
    <t>I1RCU2</t>
  </si>
  <si>
    <t>F:catalytic activity; P:cellular amino acid metabolic process; F:transferase activity, transferring alkyl or aryl (other than methyl) groups; P:transsulfuration; F:pyridoxal phosphate binding</t>
  </si>
  <si>
    <t>F:GO:0003824; P:GO:0006520; F:GO:0016765; P:GO:0019346; F:GO:0030170</t>
  </si>
  <si>
    <t>IPR000277 (PFAM); IPR000277 (PIRSF); IPR006235 (TIGRFAM); IPR015422 (G3DSA:3.90.1150.GENE3D); IPR015421 (G3DSA:3.40.640.GENE3D); mobidb-lite (MOBIDB_LITE); mobidb-lite (MOBIDB_LITE); PTHR43797:SF2 (PANTHER); PTHR43797 (PANTHER); IPR000277 (PROSITE_PATTERNS); IPR000277 (CDD); IPR015424 (SUPERFAMILY)</t>
  </si>
  <si>
    <t>F:transferase activity, transferring alkyl or aryl (other than methyl) groups; P:transsulfuration; F:pyridoxal phosphate binding</t>
  </si>
  <si>
    <t>F:GO:0016765; P:GO:0019346; F:GO:0030170</t>
  </si>
  <si>
    <t xml:space="preserve"> cyto: 22.5, cyto_nucl: 15.5, nucl: 3.5, vacu: 1</t>
  </si>
  <si>
    <t>O-acetylhomoserine sulfhydrylase; Short=OAH SHL; Short=OAH sulfhydrylase</t>
  </si>
  <si>
    <t>MSEELSKNFETLQLHAGAEIDPTTRSRAVPIYATTSYAFKDSAHGARLFGLKEFGNIYSRIMNPTVDVFEKRIAALEGGVAALAASSGQAAQFLAISTLAQAGDNIVSTSNLYGGTYNQFKVFFPRLGIKTKFVDGDKPEDIAAAIDDKTKAVYVESIGNPKYNIPDLEAISKAAHEKGVPVIVDNTFGAGGYFIRPIDHGADIVVHSATKWIGGHGTTIGGVVVDSGKFDWGKNASRFPQFHEPSEGYHGLKFYETFGNITFIIRARVEILRDLGSALNPFAAQQLLLGIETLSLRAERHAQNALALAQYLEKSPYVSWVSYPGLESHPYHETAKKYLKRGFGGVLSFGVKGGGAGSEVVDGFKLISNLANVGDAKTLAIHPWSTTHEQLSDEEKRSSGVTEDLIRISVGIEHIDDIIADFDQSFKAASDVTTKGEKKEIPLDDKEAEAPLAP</t>
  </si>
  <si>
    <t>I1RCT7</t>
  </si>
  <si>
    <t>Coil (COILS); Coil (COILS); Coil (COILS); Coil (COILS); Coil (COILS); Coil (COILS); Coil (COILS); G3DSA:1.20.5.340 (GENE3D);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PTHR34491 (PANTHER); SSF57997 (SUPERFAMILY); SSF57997 (SUPERFAMILY)</t>
  </si>
  <si>
    <t xml:space="preserve"> mito: 8.5, mito_nucl: 8, nucl: 6.5, cyto: 4, plas: 3, golg: 3, pero: 1, cysk: 1</t>
  </si>
  <si>
    <t>MGGVVSAFSSSSGEDPIAARQALEKQLADREETIAVLEEDLSKKEKECTTVSKDAEDLREKIKELEAQSSLALDETHARIAILQDELKKGGDSTSEELRSTKEAAEQKAKELEDAKSSLTATEEKLKGLEQERQSIADELATLKAELVEAKEAREALEAALTKEIDTLKTQISEAEQKHQALTKAHSTLEEELAAASSAADQGKQALTGSEDKFTTLQSSHDKLESELKAAATALDEQKKALAGSEEKYAALQETLDNVKEQTDSQIAAAKKDLAEAEEKTNTLQETHNKHKADSENELSELKKQLAELSDLQTKYASLEETNKSLESELAELKEKVADLEKTNESLKSDSSSELVAAQNDAAEWKEKHGSLQTTHDGLTQDLEAAKKDLAASEEAQKKLAEEHTTALTKAQGDSSAELEQVKKEAADLEAKLKSTADEHEALKKERDEQAEKLKTVTGDHETSQQKQEETEAKLKAATEERESIEKELNEKSTKLADLENQIEEAQSKVAKAEENLNASQTEKKELESKIADLESNAANSKESESGLTTKLQEAEDKVKNLESEAAQAKESESELKTKAEDAEARVAALEAEAKKAQDSEAELKTKVEEAEAKIKSLEADAAKAEEAEAKVAALESDVKKAQDAEAELKKQLEEAQAATEAEKKESADKTKSLEDELNELKEKFAKAEEAAQKVESLEAEKKAAEEKAAALELEKTDAEKKAETAKTAFSSALEKVKAIQGEKKEALEKVTALEAEVKELKEKSATTNGSAEA</t>
  </si>
  <si>
    <t>I1RCT5</t>
  </si>
  <si>
    <t>C:phosphopyruvate hydratase complex; F:magnesium ion binding; F:phosphopyruvate hydratase activity; P:glycolytic process</t>
  </si>
  <si>
    <t>C:GO:0000015; F:GO:0000287; F:GO:0004634; P:GO:0006096</t>
  </si>
  <si>
    <t>IPR000941 (PRINTS); IPR020810 (SMART); IPR020811 (SMART); IPR029017 (G3DSA:3.30.390.GENE3D); IPR000941 (PIRSF); IPR020810 (PFAM); IPR036849 (G3DSA:3.20.20.GENE3D); IPR020811 (PFAM); IPR000941 (TIGRFAM); IPR000941 (PANTHER); IPR020809 (PROSITE_PATTERNS); IPR000941 (HAMAP); IPR000941 (CDD); IPR029017 (SUPERFAMILY); IPR036849 (SUPERFAMILY)</t>
  </si>
  <si>
    <t>phosphopyruvate hydratase complex [GO:0000015]</t>
  </si>
  <si>
    <t xml:space="preserve"> cyto: 23.5, cyto_nucl: 12.5, mito: 3</t>
  </si>
  <si>
    <t>Embden-meyerhof pathway protein 7</t>
  </si>
  <si>
    <t>MAIKKVFARSVYDSRGNPTVEVDVVTETGLHRAIVPSGASTGQHEACELRDGDKSKWNGKGVTKAVENVNTVIAPALIEKNLDVKDQSAVDAFLNELDGTTNKTKLGANAILGVSLAVAKAGAAEKGVPLYAHVSDLAGTKKPYVLPVPFMNVLNGGSHAGGRLAFQEFMIVPTDAPTFSEALRQGAEVYQALKGLAKKRYGQSAGNVGDEGGVAPDIQTAEEALELITDAIEQAGYTGQMKIAMDVASSEFYKESEKKYDLDFKNPESDPTKWITYEELANMYSELCKKYPIVSIEDPFAEDDWEAWSYFSKTQDIQVVGDDLTVTNPLRIKKAIELKSCNALLLKVNQIGTLTESIQAAKDSYADGWGVMVSHRSGETEDVTIADIAVGLRAGEIKTGAPARSERLAKLNQILRIEEELGDQAIYPGKDFRKSVNL</t>
  </si>
  <si>
    <t>I1RCM5</t>
  </si>
  <si>
    <t>F:proton transmembrane transporter activity; C:proton-transporting V-type ATPase, V1 domain; P:proton transmembrane transport</t>
  </si>
  <si>
    <t>F:GO:0015078; C:GO:0033180; P:GO:1902600</t>
  </si>
  <si>
    <t>G3DSA:3.30.70.1180 (GENE3D); G3DSA:3.30.70.100 (GENE3D); G3DSA:1.20.1460.10 (GENE3D); IPR004907 (PFAM); PTHR10137:SF0 (PANTHER); IPR004907 (PANTHER); IPR004907 (CDD); IPR036132 (SUPERFAMILY)</t>
  </si>
  <si>
    <t xml:space="preserve"> cyto: 19.5, cyto_nucl: 13.333, cyto_mito: 11.666, nucl: 5, mito: 2.5</t>
  </si>
  <si>
    <t>Vacuolar proton pump subunit C</t>
  </si>
  <si>
    <t>V-type proton ATPase subunit C</t>
  </si>
  <si>
    <t>MSTKYAFLSLPQSVFDSSDRDDAVSSLRGTISNDNGSVLPFNIPDFKIGTLDALVQQADELTKLEASCEAVVSKVADSLKNVLEGDEDRIAQYKMVNDKPTDQYVSTFSWNKIRYRADKSLAELISTLQKELANVDTDVKTKFNQYNSVKTNLAALQRRQTGNLSTKSLTPIVDPALLVQDSEYIETHLIVVPGNAKKDFLKGYETLAPMVVPRSAVEVAKDDEFVLYAVATFKKHSAEFLAKCREQKWTPRQFKYVEGGRQEEQRELDRVTNEERKVCGEALRMGRTGWSESVMIWIHVMTLRVFVEAVLRYGLPLDYVTALVKTTSKLAPKVKTALDSNYSYLGGNAFGRDKRGKITKDDAALSSEMAAAGFQTGEGHEYTAYVYYEIEFP</t>
  </si>
  <si>
    <t>I1RCK9</t>
  </si>
  <si>
    <t>F:catalytic activity; P:transsulfuration; F:pyridoxal phosphate binding</t>
  </si>
  <si>
    <t>F:GO:0003824; P:GO:0019346; F:GO:0030170</t>
  </si>
  <si>
    <t>IPR015421 (G3DSA:3.40.640.GENE3D); IPR015422 (G3DSA:3.90.1150.GENE3D); IPR000277 (PIRSF); IPR000277 (PFAM); mobidb-lite (MOBIDB_LITE); PTHR11808:SF15 (PANTHER); IPR000277 (PANTHER); IPR000277 (CDD); IPR015424 (SUPERFAMILY)</t>
  </si>
  <si>
    <t>F:lyase activity; P:transsulfuration; F:pyridoxal phosphate binding</t>
  </si>
  <si>
    <t>F:GO:0016829; P:GO:0019346; F:GO:0030170</t>
  </si>
  <si>
    <t xml:space="preserve"> cyto: 13.5, cyto_mito: 12.166, mito: 9.5, cyto_nucl: 8.833, nucl: 2, extr: 2</t>
  </si>
  <si>
    <t>Sulfur transfer protein 1</t>
  </si>
  <si>
    <t>MSSAPLNSDPVATPPRPPSPVHNFGTLAVHAGAPHDPATGAVIESISLSTTFAQSAVGKPVGEYEYSRSSNPNRTNFETAVAALEHAKYALAFSSGSATTATILQSLAAGSHVISVSDVYGGTHRYFTQVAKAHGVKVTFTPEIEVDIAEHITPDTRLIWIETPSNPTLRLVDIRAVVTEAHKHGVLVVVDNTFLSPYVQNPLDFGADIVVHSVTKYINGHSDVVMGVAAFNSDELKARLSFLQNAIGAVPSAFDSWLAHRGLKTLHLRAREASRNADAVARALEASPLVIAVNYPGLDSHPHRHIAKKQHRDALGGGMLSFRIQGGHAAAERFCQVTKIFTLAESLGGVESLVEVPSSMTHAGIPRDQREAVGIFDDLVRISCGVEDAQDLTNDVLQALEKATSAAKANGLNGNGVNGSNGH</t>
  </si>
  <si>
    <t>I1RC74</t>
  </si>
  <si>
    <t>F:kinase activity; P:phosphatidylinositol phosphorylation; P:phosphatidylinositol-mediated signaling</t>
  </si>
  <si>
    <t>F:GO:0016301; P:GO:0046854; P:GO:0048015</t>
  </si>
  <si>
    <t>IPR000403 (SMART); IPR001263 (SMART); IPR036940 (G3DSA:1.10.1070.GENE3D); IPR001263 (PFAM); IPR000403 (PFAM); IPR042236 (G3DSA:1.25.40.GENE3D); G3DSA:3.30.1010.10 (GENE3D); IPR015433 (PANTHER); PTHR10048:SF15 (PANTHER); IPR018936 (PROSITE_PATTERNS); IPR018936 (PROSITE_PATTERNS); IPR000403 (PROSITE_PROFILES); IPR001263 (PROSITE_PROFILES); cd05167 (CDD); IPR016024 (SUPERFAMILY); IPR011009 (SUPERFAMILY); IPR016024 (SUPERFAMILY)</t>
  </si>
  <si>
    <t xml:space="preserve"> plas: 16, E.R.: 4, nucl: 3, vacu: 2, mito: 1, cyto: 1</t>
  </si>
  <si>
    <t>Phosphatidylinositol 4-kinase stt4; Short=PI4-kinase; Short=PtdIns-4-kinase</t>
  </si>
  <si>
    <t>MTGDIRSKALQKIASLSANSSTTSFDRSDLDRLCRACHAGAKSKDYVNGNQNRNSLGRVPISIREFEVLIALCKTAPKIKSSQSAQRLSYQLFPYILEAHVQLFVPSPFFRKIDPSPTEALAFHVTGALLALGINYNDLQETVTDKIWSFVNSCRRASESIISPQAGDPENPHLEDAIRTVTIAVALLGFLDAAAAQADFWRSGGRLALIKKVREILSEPFLIAVETALSTIRNCHSQDRDVKEWKRYLRQYASSGRPLGAMLLHKSFAHFVVSSTSLMVKDPASLRQSHVLDIYISQGESLRDIASITLEAEFKTVEDYALLAVEEIQYIEGGADFIRMGSPDQQSLAYAVKAAALISYLNCALLNEDAADPEILMNWLQETLDDDVQMADQTLASVTLRCLALICQISPSFSSNVSRILPRFIVQDAPQKNIVTIASNSLAYALKMLSKDAVIGTLYTLGNVLSPGSDQGFANDQIDGTASETGLNPIYARRQSIGSSISVQLYGEEETAIVSGNVVQTICGIAAAFQDEKITALAQSMLQQKLEKVNTGVDARIISGAAALALEGGQLEFRSLLKLFSKLCHTGVVDNQLFLLEAVRNARTFISANLRRDSQLFDIYFEYLLDDIIGLGDVHSSGHTKESDVQMAAKEIAELLHPLAIFMSSNDFASNPVTDDETYSLLRDAWFNIVVHGFATNTDRGKQYLRELRMIAIHSPPLVAEQRGEQVESDIELNTVLRRGMSNDRESLQKKLLSELVPSKANEIKSLSYRKVIFLQAAYLMEILRADSGDCTKVLSYFLEPSMAKGDVSSAMEGVAAAVMDKYIQKTQSGMDPTFSAQYAAEQLASIFCSCCHRIERVQQAAFVCADRILRDIPSALCHRSSLFALIELLSLMWFSCLEAETDVYAPRSTFTSELGGVTVELSDDYDFRRWTVDILNRKARVWVNTAINISPLDVKGILQTYLSEFSDEGAYGHVSLGRSFALELGSTVPSTDNRLQSMDKIGNSSVNTASAFVAQYTTRQEYRYGETLPDRGTELMSFMSHNRRMSFAQSSVKESASATTALAHIEARILSKKSTSTNEVRDILRRAAALLCRTDKDEAAVAHHLVSIPFALFTKQSINLGVSLWLGVINENPRQESRLLNEIVQQWEFTLGRKVGLFSPTLHHVDPFFLKEEFAPSELEALAKKKQIVHDILSPHTRLLQFFASHYNATRLGSPDIQRVFLRMLDLTLEAMKQSATHPMAREIRFQLILFGLRVLKSSTTLKHAAQWRLKERILTAGLSWFRSAPKWSFGGNLLQMKTEIRLISDVLAALQLVSSIGVQTAGNVKSLQSKEQLLDLMLRNEQTRLIVWVNPLNNPSTQALTQPAGKAPTEAALLPLIRTAWWQDPAIAIELATRFPFPRLQRDIRFLLLTMPEKAIFEPEALNLIFGGILPDDVGPQQLKYMLYWEPVNPITAVTMFLPAYQYHPFIIQYAMRALESHSVDVTFFYVPQIVQSLRYDSLGYVKRYILETAQFSQLFAHQIIWNMKANSYKDDDAQIPDEIKPTLDTVMTQMVDEFAPEDRDFYEREFAFFDEVTDISGKLKPFIKKSKPEKKQKIEEELRKIKVEVGVYLPSNPDGVVIGIDRKSGKPLQSHAKAPYMATFRIQKNKGGVSEVDEMMDEKDGGDHGTPEKTIEVWQSAIFKVGDDCRQDVLALQMIAAFRGIFHDVGLDVYVFPYRVTATAPGCGVIDVLPNSISRDMLGREAVNGLYDYFISKYGNENSLRFQRARSNFVKSMAAYSVISYLLQFKDRHNGNIMIDDAGHILHIDFGFCFDIAPGGIKFERAPFKLTTEMVAVMGGSMEHQSFKAFEELCVKAFLASRQYCEKLSQIVSLMMDSGLPCFKPESVKHFRERFVLDKSERDAANFMKHLIKTSYSSHSTGIYDQFQLLTNGIPY</t>
  </si>
  <si>
    <t>I1RC58</t>
  </si>
  <si>
    <t>C:vacuolar proton-transporting V-type ATPase, V1 domain; F:proton-transporting ATPase activity, rotational mechanism; P:proton transmembrane transport</t>
  </si>
  <si>
    <t>C:GO:0000221; F:GO:0046961; P:GO:1902600</t>
  </si>
  <si>
    <t>IPR011987 (PFAM); IPR011989 (G3DSA:1.25.10.GENE3D); IPR004908 (PFAM); IPR038497 (G3DSA:1.25.40.GENE3D); IPR004908 (PIRSF); IPR004908 (PANTHER); PTHR10698:SF0 (PANTHER); IPR016024 (SUPERFAMILY)</t>
  </si>
  <si>
    <t>vacuolar proton-transporting V-type ATPase, V1 domain [GO:0000221]</t>
  </si>
  <si>
    <t xml:space="preserve"> mito: 9, cyto_nucl: 8.5, nucl: 8, cyto: 7, pero: 3</t>
  </si>
  <si>
    <t>Vacuolar proton pump subunit H</t>
  </si>
  <si>
    <t>V-type proton ATPase subunit H</t>
  </si>
  <si>
    <t>MSLDPPTYLASLQSNIRQRPIPWDGAVRAGTLTEEQYAKIRAVDKAKKPEQRKEIVSGDIDGYRVLFVGDEGKTSVLETAGKHANVIQYILVLLGDLLEAVPSLAKALFKTKEPYRHFLPLLNSTNAEDPIPLLTAHALTTLMALARDESRSTLQALPVIFTYLSGLAKSNDAGLQDIAVQEYSGLLFGHAAREQFWNQQSETIAPLIKILQTAANIGNGGSSSASLWSGNTGTASTGFGGSLGGGVGLQLLYHALLVIWQISFEAEEIGDDLNDEYDIVLLYTHLLRLSPKEKTTRLILSTLYNLLDKNQKSLLPTAVLARLPALLENISGRHLTDPDLLEDLSKLKEMLEEYTKTKTTFDEYIAEVQSGHLRWSPPHRNTVFWAENARKILEFENGTIPRKLAEIMQQPWDNDKQVLAIACNDVGCLVKEVPEKRYQLEKVGLKRRIMELMQSDDENVRWESLRALGGWLKYSFEQK</t>
  </si>
  <si>
    <t>I1RC49</t>
  </si>
  <si>
    <t>F:magnesium ion binding; F:phosphoacetylglucosamine mutase activity; P:carbohydrate metabolic process; F:intramolecular transferase activity, phosphotransferases; P:organic substance metabolic process</t>
  </si>
  <si>
    <t>F:GO:0000287; F:GO:0004610; P:GO:0005975; F:GO:0016868; P:GO:0071704</t>
  </si>
  <si>
    <t>IPR016657 (PIRSF); G3DSA:1.10.490.170 (GENE3D); G3DSA:3.40.120.10 (GENE3D); IPR005843 (PFAM); IPR005844 (PFAM); G3DSA:3.40.120.10 (GENE3D); G3DSA:3.30.310.50 (GENE3D); PTHR45955 (PANTHER); IPR016066 (PROSITE_PATTERNS); IPR016657 (CDD); IPR016055 (SUPERFAMILY); IPR036900 (SUPERFAMILY); IPR016055 (SUPERFAMILY); IPR016055 (SUPERFAMILY); IPR016055 (SUPERFAMILY)</t>
  </si>
  <si>
    <t>F:magnesium ion binding; F:phosphoacetylglucosamine mutase activity; P:carbohydrate metabolic process; P:UDP-N-acetylglucosamine biosynthetic process</t>
  </si>
  <si>
    <t>F:GO:0000287; F:GO:0004610; P:GO:0005975; P:GO:0006048</t>
  </si>
  <si>
    <t xml:space="preserve"> cyto: 16.5, cyto_mito: 11.666, cyto_nucl: 11.333, mito: 5.5, nucl: 4, pero: 1</t>
  </si>
  <si>
    <t>N-acetylglucosamine-phosphate mutase</t>
  </si>
  <si>
    <t>Phosphoacetylglucosamine mutase (PAGM) (EC 5.4.2.3) (Acetylglucosamine phosphomutase) (N-acetylglucosamine-phosphate mutase)</t>
  </si>
  <si>
    <t>MSDEKFLAASAKHPIVPNHVYNYGTAGFRMKADLLDGVSFRVGLLSGLRSRKLNGQAIGVMITASHNPAVDNGVKIVDPMGEMLEQEWEAYATKLVNSPSDQELLDNYKALASQLKIDLSSPGRVVYGRDTRPSGHSLVAALSDALEATNTEYTDYKILTTPQLHYLTRCVNTEGTPKAYGKVSEQGYYEKMSEAFTRALRGRKPQGQLIVDCANGVGGPKLSDFLKVVPEGTINVKVVNDDVLRPEVLNLDSGADFVKTKQRAPPSPKPVPGARCCSLDGDADRLIYYWVDPDTGFFMLDGDRISSLNASFIGDLVRSAGLQDDLRIGVVQTAYANGASTNYIEKHLGLPVVFTPTGVKHLHHAACQFDVGVYFEANGHGTVVFSQEATRAFRETEPQSPAQKDALETLAAISDLINQTVGDAISDMLMVEVILAHKGWTLKDWAMTYNDLPNRLVRVEVGNKDLFQTTDAERRLSHPAGAQDEIDQCVKKYTSARSFARASGTENACRVYAEAATRSEADELANKVAQIVKQFGS</t>
  </si>
  <si>
    <t>I1RC31</t>
  </si>
  <si>
    <t>F:phosphogluconate dehydrogenase (decarboxylating) activity; P:pentose-phosphate shunt; F:oxidoreductase activity; F:NADP binding; P:oxidation-reduction process</t>
  </si>
  <si>
    <t>F:GO:0004616; P:GO:0006098; F:GO:0016491; F:GO:0050661; P:GO:0055114</t>
  </si>
  <si>
    <t>IPR006183 (PRINTS); IPR006114 (SMART); IPR006115 (PFAM); IPR013328 (G3DSA:1.10.1040.GENE3D); G3DSA:1.20.5.320 (GENE3D); IPR006113 (PIRSF); IPR006113 (TIGRFAM); IPR006114 (PFAM); G3DSA:3.40.50.720 (GENE3D); IPR006183 (PANTHER); PTHR11811:SF45 (PANTHER); IPR006184 (PROSITE_PATTERNS); IPR008927 (SUPERFAMILY); IPR036291 (SUPERFAMILY)</t>
  </si>
  <si>
    <t>F:phosphogluconate dehydrogenase (decarboxylating) activity; P:pentose-phosphate shunt; P:D-gluconate metabolic process; F:NADP binding</t>
  </si>
  <si>
    <t>F:GO:0004616; P:GO:0006098; P:GO:0019521; F:GO:0050661</t>
  </si>
  <si>
    <t xml:space="preserve"> cyto: 19, cyto_nucl: 11.5, pero: 3, nucl: 2, cysk: 2, mito: 1</t>
  </si>
  <si>
    <t>6-phosphogluconate dehydrogenase, decarboxylating 2</t>
  </si>
  <si>
    <t>6-phosphogluconate dehydrogenase, decarboxylating (EC 1.1.1.44)</t>
  </si>
  <si>
    <t>MSGAVADLGLIGLAVMGQNLILNMADNGFTICAFNRTVSKVDRFLENEAKGKSIVGAHSVEEFVSKLKSPRRIMLLVQAGKAVDEWIEKILPLLDAGDIIIDGGNSHFPDSNRRTKYLAEKSIRFVGSGVSGGEEGARYGPSIMPGGNEEAWPYIKDILQSISAKSDGDACCEWVGDEGAGHYVKMVHNGIEYGDMQLICEAYDIMKRGLGLSSKEIGDVFAEWNKGVLDSFLIEITRDIMYYNDDDDTALVEKILDKAGQKGTGKWTAVNALDLGMPVTLIAESVLSRCLSAIKDERATASTKLEFVSRTTKFEGDKKQFIDDLEQALYASKIISYAQGFMLMQEAAREYGWKLNKPSIALMWRGGCIIRSVFLKDITHAYRSQPDLQNLLFDDFFNKAIHKAQPGWRDVIAKAALLGIPTPAFSTALSWFDGYRTKDLPANLLQAQRDYFGAHTFRIKPEHASEKYPNGQDIHVNWTGRGGNVSASTYQA</t>
  </si>
  <si>
    <t>I1RC11</t>
  </si>
  <si>
    <t>P:proteolysis; F:serine-type peptidase activity</t>
  </si>
  <si>
    <t>P:GO:0006508; F:GO:0008236</t>
  </si>
  <si>
    <t>IPR011659 (PFAM); IPR011042 (G3DSA:2.120.10.GENE3D); IPR029058 (G3DSA:3.40.50.GENE3D); IPR001375 (PFAM); PTHR42776 (PANTHER); PTHR42776:SF13 (PANTHER); SSF82171 (SUPERFAMILY); IPR029058 (SUPERFAMILY)</t>
  </si>
  <si>
    <t xml:space="preserve"> mito: 14.5, cyto_mito: 10.666, cyto: 5.5, cyto_nucl: 5.333, nucl: 3, extr: 3, pero: 1</t>
  </si>
  <si>
    <t>Dipeptidyl-peptidase V; Short=DPP V; Short=DppV; AltName: Allergen=Tri r 4; Flags: Precursor</t>
  </si>
  <si>
    <t>Peptidase_S9 domain-containing protein</t>
  </si>
  <si>
    <t>MTRQATRFTPEVLLSAPRRSTGVPNSTGELVLYTISSYSFEKHSGSSQIRVLNIKDDSSHVITEDAHDSSPFWIGENEVAFIRTNDNGISSLYYAHVLEKFEPRMVQYFAGAISNPKTKVLSEGKIAFVCSSLTTPKGDMYWQATQPKAYTSAKIYTSLFVRHWDAWNTENQNSLWYGVLNKKNDRWLLENSSLINLLAGTELSSPVPPFGGAGDFDICENGIAFVSKDPELNPARNTKTDLYYVPIKSWTEKAPKPQIVKTGRLRGYSSAPTFSNDGKKLAFARMKSQQYESDKTRLLIIPDVTDLSNVQEFYQTDDDEGGWDLRPDWIVWRKDDKELYAAAEKHGRSMLWKLPADTLEARNLPEPIHEDGSVVEAHTLADSDSLFITTRSRVENSSYGILNPESKSVKVISASSKNGKAFGLSKSQATEIWYPGSTGYDNHALVMLPSNFDKSKKYPLAFLIHGGPQSAWTDDWSTRWNPAIFAEQGYVAVCPNPTGSTGYGQAHVDAIAENWGGAPYDDLVKCFEYLEKHVDYVDTDRAVALGASYGGYMINWIQGHDLGRKFKALVCHDGVFSTQSQWSTEELFFPEHDFGGTLWENRAGYEKWDPSRHTSNWATPQLVIHNELDYRLPISEGLAMFNVLQARKVPSKFVMFPDENHWVLKPENSLVWHREVLEWINKYSGISDEGNLEKKTEEMTV</t>
  </si>
  <si>
    <t>I1RBZ6</t>
  </si>
  <si>
    <t>Coil (COILS); IPR012965 (PFAM);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IPR037508 (PANTHER); cd04401 (CDD)</t>
  </si>
  <si>
    <t xml:space="preserve"> nucl: 12.5, cyto_nucl: 10.5, cyto: 7.5, mito: 6, pero: 1</t>
  </si>
  <si>
    <t>Multicopy suppressor of bud emergence 1</t>
  </si>
  <si>
    <t>DUF1708 domain-containing protein</t>
  </si>
  <si>
    <t>MAGLFSRLKGKDGKSKKKGANDLEQQPTKPQWTDAWTRTYVEPEEVHELIRCCTEELKARGLDHPFLLLPYRPTSDPSAVRSFIRHFFESHASLRGEQLSQELRMTEPMVVSGVAKWCWSRLQGGIVGWDAYELFKVGEFDSNMARDSFKTFIPISVENGARQRIIFDFFDLLAAVAAHGKSNGLGGRKLSRMAAWWTFEQKDTKKGFEGGYEAWLRAADATSHMFFAFLRSLSPEQNVTGITMLPRSLQKLLQETEYPPQRPTLMMTTTYKVVMIVDTVSPTPFALLRRANHFQYRDEDRALREFSEFDDPVQALTDECRRVLKAISGANQSQASSSKHSTSLRDASWSRFEDIGFSSTLDEDDDDDDSALAYKRQPPALRRTPASGNGLDRPTTPSWADFLSSGFVDENQGTRQNLLLPPDKVLPPLETQRQHSSQSHRPRLEHDHSLEPGELASIATLSLDDSFWWVWMASLAPEETAERKSAFGRCAVIETKISTGRWLVMEEMVAGAAPEPQEGAYIAEKKGFFSWTKRGKGLNRRKSTANKSVDNVGQGASKASIGPDTHARIQAKAAQLRAQEQQERKLASQPLYQRRGRTDAELMAEKTNSVMTLQPTIIGEASSALKWVSKYDKGTIKDFYMANNNAGRGNMMSPISSRSMIDDVNQEQPPQVPVKDVVSPITSPTFSHASSEMVRKPVPQPEQPVEARPEQPVPEPVQAPVPVPAQEPAREHISEPVQESAPEPTRPVSPLSPVPPPKDDEPVQDVSREDMVSPTPSSPENKKKKKLQKADKDNRGFRKLFRKNRSSKVPDDAAANVHAFLRQNQATPEPAQQSPTPADTPEPVAPIQRVPVPQPDEADLPTPTPAAEFVTPMEEPVQRVDTPQKNPEIVEPTMDQSQIPVGAKDSPAHNSVPHFNQGPLQDQPAFAPDSDDENDATPPPIPRSPRHSPQIGGPSQAEEKLSHSAGPGVQDRWAQIRKNAAERAAGRPDEQLRPGYSHSNRTGDGDDDTSGEETIESRVARIKARVAELTNNMEGSNGPQAPGPRY</t>
  </si>
  <si>
    <t>I1RBI5</t>
  </si>
  <si>
    <t>F:uridylyltransferase activity</t>
  </si>
  <si>
    <t>F:GO:0070569</t>
  </si>
  <si>
    <t>IPR029044 (G3DSA:3.90.550.GENE3D); IPR002618 (PFAM); G3DSA:3.40.1630.20 (GENE3D); mobidb-lite (MOBIDB_LITE); IPR039741 (PANTHER); PTHR11952:SF2 (PANTHER); cd04193 (CDD); IPR029044 (SUPERFAMILY)</t>
  </si>
  <si>
    <t>F:UDP-N-acetylglucosamine diphosphorylase activity; P:UDP-N-acetylglucosamine biosynthetic process</t>
  </si>
  <si>
    <t>F:GO:0003977; P:GO:0006048</t>
  </si>
  <si>
    <t xml:space="preserve"> cyto: 21.5, cyto_nucl: 13.5, nucl: 2.5, pero: 2, vacu: 1</t>
  </si>
  <si>
    <t>UDP-N-acetylglucosamine pyrophosphorylase</t>
  </si>
  <si>
    <t>MEAIKQALHLGKGSDAPAEPTPEALNELKEKYTKAGQEQVFTFYDSLSSAERGTLYQQLSGFDPSHINDITQRALNPAKTSDEPDRLEPLPESATASILDSGADDIAKWYDSGLDLISKGQVAVVLMAGGQGTRLGSSAPKGCYDIGLPSHKSLFQLQGERIAKVQELAAKKGSNAVVPWYVMTSGPTRGPTEKFFQKNNYFGLSQENVKIFEQGVLPCISNDGKILLETKGKVAVAPDGNGGLYNALVLSGVVDDMRKRGIQHIHAYCVDNCLVKVADPVFIGFSAALDVDIATKVVRKRNATESVGLILSKNGKPDVVEYSEIDQATAEETDPKQPDLLRFRAANIVNHYYSFRFLDSIPQWAHKLPHHIARKKIPSADLESGETVKPEKPNGIKLEQFVFDVFPFLTLEKFASLEVKREDEFSPLKNAPGTGEDDPDTSKADIMTQGKRWVEAAGAIVVGDKADVGVEVSPLISYGGEGLEKLNGNEITPPAVLERE</t>
  </si>
  <si>
    <t>I1RBF4</t>
  </si>
  <si>
    <t>F:thioredoxin-disulfide reductase activity; C:cytoplasm; F:oxidoreductase activity; P:removal of superoxide radicals; P:oxidation-reduction process</t>
  </si>
  <si>
    <t>F:GO:0004791; C:GO:0005737; F:GO:0016491; P:GO:0019430; P:GO:0055114</t>
  </si>
  <si>
    <t>PR00368 (PRINTS); PR00469 (PRINTS); IPR023753 (PFAM); IPR036188 (G3DSA:3.50.50.GENE3D); IPR005982 (TIGRFAM); IPR036188 (G3DSA:3.50.50.GENE3D); PTHR42863 (PANTHER); PTHR42863:SF13 (PANTHER); IPR008255 (PROSITE_PATTERNS); IPR036188 (SUPERFAMILY)</t>
  </si>
  <si>
    <t>F:thioredoxin-disulfide reductase activity; C:cytoplasm; P:removal of superoxide radicals; P:oxidation-reduction process</t>
  </si>
  <si>
    <t>F:GO:0004791; C:GO:0005737; P:GO:0019430; P:GO:0055114</t>
  </si>
  <si>
    <t xml:space="preserve"> mito: 13, cyto: 10.5, cyto_nucl: 6, cysk: 2, pero: 1</t>
  </si>
  <si>
    <t>Thioredoxin reductase (EC 1.8.1.9)</t>
  </si>
  <si>
    <t>MHSKVVIIGSGPAAHTAAVYLARAELKPVLYEGFMANGIAAGGQLTTTTEVENFPGFPKGIMGGELMDNMRAQSERFGTEIITDTVATLDLSSRPYKYTTEFSPEETHTAETVILATGASARRLNLPGEDKYWQNGVSACAVCDGAVPIFRNKPLFVIGGGDSAAEEATFLTKYASHVTVLVRRDVLRASRTMANRLLNHPKCTVLFNSGATEIRGGEDGLMSHLVVKNNKTGEEKVHEANGLFYAIGHDPATTLVKGQVDMDEDGYIKTIPGTTYTNVEGVFAAGDVQDKRYRQAITSAGTGCMAALEAEKFLADHEDDERADERPNPN</t>
  </si>
  <si>
    <t>I1RBF3</t>
  </si>
  <si>
    <t>P:proteolysis; F:metal ion binding</t>
  </si>
  <si>
    <t>P:GO:0006508; F:GO:0046872</t>
  </si>
  <si>
    <t>G3DSA:3.30.830.10 (GENE3D); IPR011765 (PFAM); IPR007863 (PFAM); G3DSA:3.30.830.10 (GENE3D); PTHR11851:SF189 (PANTHER); PTHR11851 (PANTHER); IPR001431 (PROSITE_PATTERNS); SIGNAL_PEPTIDE_N_REGION (PHOBIUS); SIGNAL_PEPTIDE_H_REGION (PHOBIUS); SIGNAL_PEPTIDE (PHOBIUS); SIGNAL_PEPTIDE_C_REGION (PHOBIUS); NON_CYTOPLASMIC_DOMAIN (PHOBIUS); SignalP-TM (SIGNALP_GRAM_POSITIVE); IPR011249 (SUPERFAMILY); IPR011249 (SUPERFAMILY)</t>
  </si>
  <si>
    <t>F:metalloendopeptidase activity; P:proteolysis; F:metal ion binding</t>
  </si>
  <si>
    <t>F:GO:0004222; P:GO:0006508; F:GO:0046872</t>
  </si>
  <si>
    <t xml:space="preserve"> mito: 24.5, cyto_mito: 13.5, cyto: 1.5, pero: 1 similar to seq MPPB_NEUCR of class mito</t>
  </si>
  <si>
    <t>Ubiquinol-cytochrome-c reductase complex core protein I; Flags: Precursor</t>
  </si>
  <si>
    <t>MASRRLALNLSRGLRNRAGFSAAVPFTRGFATPSTVGKTQTTTLKNGLTVATEHSPFSQTSTVGVWIDAGSRAETDENNGTAHFLEHLAFKGTAKRTQQQLELEIENMGGHLNAYTSRENTVYFAKAFNSDVPQCVDILSDILQNSKLEESAIERERDVILRESEEVEKQVEEVVFDHLHATAFQHQPLGRTILGPRQNIRDITRTELTDYIKNNYTADRMVLVGAGGIPHEQLVQLAEKHFAGLPSSGPQTGAYLRSKQKADFMGSDVRVRDDNMPTANIALAVEGVSWNSEDYFTALVAQAIVGNYDKAVGQAPHQGSKLSGWVHKHDLANSFMSFSTSYNDTGLWGIYLVSDKPDRVDDLVHFAIREWMRLCTNVSASETERAKAQLKASILLSLDGTTAVAEDIGRQLVTTGRRMAPNEIERKIDAITEKDIMDFANRKLWDRDIAVSAVGTIEGLFDYQRLRNTMKPKF</t>
  </si>
  <si>
    <t>I1RBE6</t>
  </si>
  <si>
    <t>IPR011993 (G3DSA:2.30.29.GENE3D); IPR039483 (PFAM); mobidb-lite (MOBIDB_LITE); mobidb-lite (MOBIDB_LITE); mobidb-lite (MOBIDB_LITE); mobidb-lite (MOBIDB_LITE); mobidb-lite (MOBIDB_LITE); mobidb-lite (MOBIDB_LITE); mobidb-lite (MOBIDB_LITE); mobidb-lite (MOBIDB_LITE); mobidb-lite (MOBIDB_LITE); IPR039712 (PANTHER); IPR001849 (PROSITE_PROFILES); SSF50729 (SUPERFAMILY)</t>
  </si>
  <si>
    <t xml:space="preserve"> cyto: 13.5, cyto_nucl: 11.333, nucl: 8, mito_nucl: 6.333, mito: 3.5, pero: 1, cysk: 1</t>
  </si>
  <si>
    <t>PH domain-containing protein</t>
  </si>
  <si>
    <t>MAEEQKNIEVPQEAKPETTGISAPAVEAPAETKPVEETPVVAAETAPATEEKPAEEAKPVDEAAKTEEDKKEEEAKPVEEGHLNHKAQGLSFPKNLIPTKEFFFFGTDAVEPKTLSHYLKSEKSVETAHSNIAWASETGKGLLFVGDKKNPSSVISLADATEPEVDGSNKFHLTSKGNKHTFKASNTAERDNWVAQLKLKIAEAKELATTVTESETYKATLESFKPAKKEEKVAEAPKEETAAAVPATEEAAPATEETAKVEEPTEAKVEEPKRRSASRKRTSFFGFGKKEEAKKEEVKKEAETKNADEVAVETPAAETPAVDEVPKVEEPAKPVEEVPVVAPVVVEESAKPAEETPVEAAPVADDKALESPKEKPTAIKRNSFFGNVFSKKEKKTPELKPTEPEATKDDAEAETTAPVIPPVEATTPLAVDVSNPATVPTETTEAATATSPAPEAKKDLKEKRKSSLPFAFGKRDKSPAPVEGEKKESPFSKLRNTIRGKSPKPAEKREENKEETVQEEPTEVKAEESKTEETPKVEEPTEAEKPKDAATAPVVTAAA</t>
  </si>
  <si>
    <t>I1RBE0</t>
  </si>
  <si>
    <t>Coil (COILS); Coil (COILS); PR00301 (PRINTS); G3DSA:3.30.420.40 (GENE3D); G3DSA:3.30.30.30 (GENE3D); IPR029047 (G3DSA:2.60.34.GENE3D); IPR029048 (G3DSA:1.20.1270.GENE3D); G3DSA:3.90.640.10 (GENE3D); G3DSA:3.30.420.40 (GENE3D); IPR013126 (PFAM); mobidb-lite (MOBIDB_LITE); PTHR19375:SF385 (PANTHER); IPR013126 (PANTHER); IPR018181 (PROSITE_PATTERNS); IPR018181 (PROSITE_PATTERNS); IPR018181 (PROSITE_PATTERNS); cd10233 (CDD); IPR029047 (SUPERFAMILY); IPR029048 (SUPERFAMILY); IPR043129 (SUPERFAMILY); IPR043129 (SUPERFAMILY)</t>
  </si>
  <si>
    <t xml:space="preserve"> cyto: 17, cyto_nucl: 12, nucl: 5, cysk: 3, pero: 2 similar to seq HS71_PICAN of class cyto</t>
  </si>
  <si>
    <t>HSP70</t>
  </si>
  <si>
    <t>MGPAVGIDLGTTYSCVGIFREDRCDIIANDQGNRTTPSFVGFTDTERLIGDAAKNQVAMNPQNTVFDAKRLIGRKFADAEVQADMKHFPFTIIDKAGKPAIEVEFKGEKKTFTPEEISAMILTKMRETAESYLGETVNNAVVTVPAYFNDSQRQATKDAGLIAGLNVLRIINEPTAAAIAYGLDKKVEGERNVLIFDLGGGTFDVSLLTIEEGIFEVKSTAGDTHLGGEDFDNRLVNHFVNEFKRKHKKDLSTNVRALRRLRTACERAKRTLSSSAQTSIEIDSLFEGIDFYTSITRARFEELCQDLFRSTIQPVDRVLTDAKIDKSLVHEIVLVGGSTRIPRVQKLITDYFNGKEPNKSINPDEAVAYGAAVQAAILSGDTSSKATNEILLLDVAPLSLGIETAGGMMTKLIPRNTTIPTKKSEVFSTFSDNQPGVLIQVYEGERQRTKDNNLMGKFELTGIPPAPRGVPQIEVTFDLDANGIMNVSAVEKGTGKSNKIVITNDKGRLSKEEIERMLNDAEKYKEEDEAEGKRVAAKNGLESYAYSLRNTLSDPKVEEKIEASDKETLTAEIDKVVQWLDDNQQATREEYEEHQKELEGKANPIMMKFYGAGGEGAPGGMPGMPGGPGGFPGAGGPAPGAGGDDGPTVEEVD</t>
  </si>
  <si>
    <t>I1RBC4</t>
  </si>
  <si>
    <t>F:hydrolase activity, hydrolyzing O-glycosyl compounds; P:carbohydrate metabolic process</t>
  </si>
  <si>
    <t>F:GO:0004553; P:GO:0005975</t>
  </si>
  <si>
    <t>IPR041447 (PFAM); IPR013783 (G3DSA:2.60.40.GENE3D); IPR008979 (G3DSA:2.60.120.GENE3D); G3DSA:3.20.20.80 (GENE3D); IPR041625 (PFAM); IPR013783 (G3DSA:2.60.40.GENE3D); IPR006102 (PFAM); PTHR43730 (PANTHER); PTHR43730:SF1 (PANTHER); IPR036156 (SUPERFAMILY); IPR036156 (SUPERFAMILY); IPR017853 (SUPERFAMILY); IPR008979 (SUPERFAMILY)</t>
  </si>
  <si>
    <t xml:space="preserve"> cyto: 12.5, cyto_nucl: 12, nucl: 10.5, pero: 2, mito: 1, vacu: 1</t>
  </si>
  <si>
    <t>Mannanase B; Short=Mannase B</t>
  </si>
  <si>
    <t>MAPRTITPVNTNWQFKQEKEDDASYLPVAQFPTNVHLDLLHHKKIPDPYIGKNELQVQWIGETVWVYKTTFSSPKIGDGEKAVLAFDGLDTFAIVKLNGEKILETENMFVPERVDVTKHLKKDGENELHISFDAAYLRGWKLTEEHPDHKYIAWNGDGSRLPVRKAQYHWGWDWGPAMLTCGPWRPVNLEVYESRIVDLNSESEVEESLQTAKVIVHAEAEGKATKVRFDVSLDGKGVASETTQVKGEHATTTFHIQDPALWYPIRYGKQPLYTIKATLLHGDDEIDSVSKRVGLRKLELVQRELDGQPGTSFFFQVNNIPIFCGGSNWIPADNFIPRISKDRYRDWVKLVAEGNQFMLRVWGGGIYEEDVFYDACDEFGILVWQDFMFACGIYPAWPELLKSIDQEARANIKRLRHHPSIVIWAGNNEDYQVRESENLTYDFDDHDPESWLKTDFPARYIYEKLLPEACRDLNSNAVYHIASPWGGKVTTDPTIGDIHQWNVWHGSQQNYQDFDKLVGRFVSEFGMEGFPNIKTIDAFLPKGKDDPERFTSSSTVDFHNKADGQQRRLGLYMAENFRFAIDPLEDYIYYSQLLQAEALASAYRLWKRQWQGPKKEYCSGALVWQTNDCWPVTSWAICDYYLRPKHAYYTIKREMAPVTIGMTRREHKHPKDKYTRVDVETKTQVEIWGSNLNLKDVTVDCVVKAWNVETGEETHSQTVSSELVLQSNRSTEIKILDVPVKKPHADLEAKTVVGAYLYQDGKQIARYVNWPEPLKYLHFQKPKELKVKINEETNTVEISAEVPMKGLALECEDDDVRFDDNLVDIVPGEVVKIGIKGAKKDTVLKTQYLGMQYA</t>
  </si>
  <si>
    <t>I1RB97</t>
  </si>
  <si>
    <t>IPR043136 (G3DSA:2.60.120.GENE3D); mobidb-lite (MOBIDB_LITE); mobidb-lite (MOBIDB_LITE); mobidb-lite (MOBIDB_LITE); PTHR12864:SF22 (PANTHER); PTHR12864 (PANTHER); IPR035780 (CDD)</t>
  </si>
  <si>
    <t xml:space="preserve"> nucl: 11.5, cyto_nucl: 10, cyto: 5.5, pero: 4, mito: 3, plas: 1, extr: 1, golg: 1</t>
  </si>
  <si>
    <t>SPRY domain-containing protein C285.10c</t>
  </si>
  <si>
    <t>MCFGSKKEENNDPAPRPAQRPASSQSQGDVKKSKYNPQNDPNQLAGESSYSAPPGPPPGRKQASDFAPPPGPPPGQSSSQQYSAPLGPPPSKAGAQYDAPPGPPPGHGSSSQQYDAPPGPPLAQGAALEYAPPSGPPPKHDWEVAVPDTSLFPPPPAIFSGYERSPTSNATEDEANAGEDWCLSYPMTAPIHMDHTGRAALQAGNIRLMEPVGFNGQLTWLQPGHWQGWTKKNSPDRCVIGYPPLYSVTEHDPVRLGQPRTIYYEVKLARDSPEVFLALGFTALPYPSFRMPGWHRGSLAVHGDDGHKYVNDRWGGRDFTQPFQRGDTYGIGMTLRPIGGPKPQVDIFFTRNGTMTSGWALHEETDAEEDLPVTGLEGFHDLSCAIGTYDGVKFEAMFEPSKWMYNPYQV</t>
  </si>
  <si>
    <t>I1RB01</t>
  </si>
  <si>
    <t>IPR000719 (SMART); IPR000719 (PFAM); G3DSA:1.10.510.10 (GENE3D); G3DSA:3.30.200.20 (GENE3D); PTHR24054 (PANTHER); PTHR24054:SF43 (PANTHER); IPR017441 (PROSITE_PATTERNS); IPR008271 (PROSITE_PATTERNS); IPR000719 (PROSITE_PROFILES); cd14132 (CDD); IPR011009 (SUPERFAMILY)</t>
  </si>
  <si>
    <t xml:space="preserve"> nucl: 16, cyto: 9, mito: 1, vacu: 1</t>
  </si>
  <si>
    <t>Casein kinase II subunit alpha; Short=CK II subunit alpha</t>
  </si>
  <si>
    <t>MARVYADVNQSMPRSYWDYDSVNISWGVLENYEVVRKIGRGKYSEVFEGINVVNYQKCVVKVLKPVKKKKIKREIKILQNLAGGPNVVALLDVVRDSQSKTPSLIFEHVNNTDFRSLYPKFNDIDVRFYIFELLKALDFCHSKGIMHRDVKPHNVMIDHENRKLRLIDWGLAEFYHPGTEYNVRVASRYFKGPELLVDFQEYDYSLDMWSLGAMFASMIFRKEPFFHGNSNSDQLVKIAKVLGTDDLFDYIDKYEIELDAQYDDILGRFQKKPWHSFVTSENQRFVSNEAIDFLDKLLRYDHQERLTAKEAQAHPYFNPVRDPEVFKQHLAAASGAANKS</t>
  </si>
  <si>
    <t>I1RAY2</t>
  </si>
  <si>
    <t>F:metal ion binding</t>
  </si>
  <si>
    <t>F:GO:0046872</t>
  </si>
  <si>
    <t>IPR007863 (PFAM); G3DSA:3.30.830.10 (GENE3D); IPR011765 (PFAM); G3DSA:3.30.830.10 (GENE3D); PTHR11851 (PANTHER); PTHR11851:SF191 (PANTHER); IPR011249 (SUPERFAMILY); IPR011249 (SUPERFAMILY)</t>
  </si>
  <si>
    <t>F:catalytic activity; F:metal ion binding</t>
  </si>
  <si>
    <t>F:GO:0003824; F:GO:0046872</t>
  </si>
  <si>
    <t>Ubiquinol-cytochrome-c reductase complex core protein 2; Flags: Precursor</t>
  </si>
  <si>
    <t>MISRSTLARTAQQAARQSCRVQRRTYAAAASTGSYETSDASGLKIASRDAHGPTTKLAVVAKAGTRYQPLPGLTAGLAEFAFKNTQRRSALRITRESELLGGQLASSHSREAVVVEANFLREDLPYFTELLAEVISMTKYTTHEFHEDVERVLHHKQAALNADVAATALDNAHAIAFHSGLGSSILPSSSTPYQKYMNEEYIASYADVAYAKSNIALVADGASADSLSKWVGQFFNDVPSAPRNGQTLKTEATKYFGGEQRTNSTAGNSIVIAFPGSGYDSAKPENAVLAALLGGQSTVKWASGFSMLAKATAGTAGLTVNTSNLVYSDAGLVAVQLSGPAASVRKGAEEAVKVLKTIADGKASQEDIKKAVSNAKFNLLSQNDLRQPSVVLAGTGIVNSGKPYDSAALAKAIDGVSAESVKAAAKAMLEGKATVSTVGDLFVLPYAEDIGLRV</t>
  </si>
  <si>
    <t>I1RAV5</t>
  </si>
  <si>
    <t>F:ATP binding; C:proton-transporting V-type ATPase, V1 domain; P:ATP metabolic process; P:proton transmembrane transport</t>
  </si>
  <si>
    <t>F:GO:0005524; C:GO:0033180; P:GO:0046034; P:GO:1902600</t>
  </si>
  <si>
    <t>IPR005723 (TIGRFAM); IPR000194 (PFAM); IPR022879 (PIRSF); IPR004100 (PFAM); G3DSA:3.40.50.12240 (GENE3D); mobidb-lite (MOBIDB_LITE); mobidb-lite (MOBIDB_LITE); IPR022879 (PANTHER); IPR020003 (PROSITE_PATTERNS); IPR022879 (HAMAP); cd01135 (CDD); cd18118 (CDD); cd18112 (CDD); IPR027417 (SUPERFAMILY)</t>
  </si>
  <si>
    <t>C:vacuolar proton-transporting V-type ATPase, V1 domain; C:fungal-type vacuole membrane; P:pexophagy; F:ATP binding; P:cellular calcium ion homeostasis; P:vacuolar acidification; C:cytoplasmic stress granule; P:ATP metabolic process; F:proton-transporting ATPase activity, rotational mechanism; P:proton transmembrane transport; P:proteasome storage granule assembly; C:vacuole-mitochondrion membrane contact site</t>
  </si>
  <si>
    <t>C:GO:0000221; C:GO:0000329; P:GO:0000425; F:GO:0005524; P:GO:0006874; P:GO:0007035; C:GO:0010494; P:GO:0046034; F:GO:0046961; P:GO:1902600; P:GO:1902906; C:GO:1990816</t>
  </si>
  <si>
    <t xml:space="preserve"> cysk: 20, cyto_nucl: 5, nucl: 3.5, cyto: 3.5</t>
  </si>
  <si>
    <t>Vacuolar proton pump subunit B</t>
  </si>
  <si>
    <t>Vacuolar proton pump subunit B (V-ATPase subunit B) (Vacuolar proton pump subunit B)</t>
  </si>
  <si>
    <t>MADPRESSSYSVVPRIRYNTVGGVNGPLVILDNVKFPRYNEIVTLTLPDGTERSGQVLEARGDRAVVQVFEGTSGIDVKKTKVKFTGESLKIGVSEDMLGRIFDGSGRAIDKGPKVLAEDYLDINGSPINPYSREYPEEMISTGISAIDTMNSIARGQKIPIFSASGLPHNEIAAQICRQAGLVQKQGITNKGVHDGHEENFSIVFGAMGVNLETARFFTRDFEENGSLERTTLFLNLANDPTIERIITPRLALTTAEYYAYQLEKHVLVILTDLSAYCDALREVSAAREEVPGRRGYPGYMYTDLSTIYERAGRVSGRNGSITQIPILTMPNDDITHPIPDLTGYITEGQVFIDRALDNRGIYPPINVLPSLSRLMKSAIGEGMTRKDHGDVSNQLYAKYAIGRDAAAMKAVVGEEALSAEDKLSLEFLEKFERQFISQGQYESRSIYESLDLAWSLLRIYPKELLNRIPAKVLNEFYQRAAKESKSKGKARADTEARGQQQTEENLIDA</t>
  </si>
  <si>
    <t>I1RAU9</t>
  </si>
  <si>
    <t>F:electron transfer activity; F:heme binding</t>
  </si>
  <si>
    <t>F:GO:0009055; F:GO:0020037</t>
  </si>
  <si>
    <t>IPR002326 (PRINTS); IPR036909 (G3DSA:1.10.760.GENE3D); G3DSA:1.20.5.100 (GENE3D); IPR002326 (PFAM); PTHR10266:SF3 (PANTHER); IPR002326 (PANTHER); NON_CYTOPLASMIC_DOMAIN (PHOBIUS); CYTOPLASMIC_DOMAIN (PHOBIUS); TRANSMEMBRANE (PHOBIUS); SignalP-TM (SIGNALP_GRAM_POSITIVE); IPR036909 (SUPERFAMILY); IPR021157 (SUPERFAMILY)</t>
  </si>
  <si>
    <t>F:electron transfer activity; F:heme binding; P:electron transport chain</t>
  </si>
  <si>
    <t>F:GO:0009055; F:GO:0020037; P:GO:0022900</t>
  </si>
  <si>
    <t xml:space="preserve"> mito: 27 similar to seq CY1_NEUCR of class mito</t>
  </si>
  <si>
    <t>Ubiquinol-cytochrome-c reductase complex cytochrome c1 subunit; Short=Cytochrome c-1; Flags: Precursor</t>
  </si>
  <si>
    <t>MFARSCLRSTRTLNGLRNGPSAIAKRAASSSANAAGDATATRLNLAAAASTTLALGSMAWYYHLYGPVAFAMTPAEEGLHPTKYPWVHNQWFKTFDHQALRRGFQVYQEVCQSCHSLSRVPYRTLVGSILTVDEAKALAEENEYPGEPDEQGEIQMRPGKLADYMLPPYKNEEAARFANNGALPPDLSLIIKARHGGCDYIFSLLTGYPEEPPAGVQVAPGMNFNPYFPGTGIAMARVLYEGLVEYEDGTPATTSQMAKDVVEFLNWAAEPEMDDRKRMGMKVLVVSASLWAVSVWVKRYKWAWLKSRKIAYDPPKEVKVRR</t>
  </si>
  <si>
    <t>I1RAM9</t>
  </si>
  <si>
    <t>F:methionine adenosyltransferase activity; F:ATP binding; P:S-adenosylmethionine biosynthetic process</t>
  </si>
  <si>
    <t>F:GO:0004478; F:GO:0005524; P:GO:0006556</t>
  </si>
  <si>
    <t>IPR002133 (PIRSF); IPR002133 (TIGRFAM); IPR022630 (PFAM); IPR022629 (PFAM); IPR022628 (PFAM); G3DSA:3.30.300.10 (GENE3D); G3DSA:3.30.300.10 (GENE3D); G3DSA:3.30.300.10 (GENE3D); IPR002133 (PANTHER); PTHR11964:SF12 (PANTHER); IPR022631 (PROSITE_PATTERNS); IPR022631 (PROSITE_PATTERNS); IPR002133 (HAMAP); cd18079 (CDD); IPR022636 (SUPERFAMILY); IPR022636 (SUPERFAMILY); IPR022636 (SUPERFAMILY)</t>
  </si>
  <si>
    <t>F:methionine adenosyltransferase activity; F:ATP binding; P:methionine metabolic process; P:S-adenosylmethionine biosynthetic process; P:one-carbon metabolic process; F:metal ion binding</t>
  </si>
  <si>
    <t>F:GO:0004478; F:GO:0005524; P:GO:0006555; P:GO:0006556; P:GO:0006730; F:GO:0046872</t>
  </si>
  <si>
    <t xml:space="preserve"> cyto: 18, cyto_nucl: 12.5, pero: 6, nucl: 3</t>
  </si>
  <si>
    <t>Methionine adenosyltransferase; Short=MAT</t>
  </si>
  <si>
    <t>S-adenosylmethionine synthase (EC 2.5.1.6)</t>
  </si>
  <si>
    <t>MASNGTNGVHADPASWKHYNEGSFLFTSESVGEGHPDKIADQVSDAILDACLREDPLSKVACETATKTGMIMVFGEITTQAKLDYQKVVRDAIKDIGYDDSAKGFDYKTCNLLVAIEQQSPDIAQGLHYEKALEQLGAGDQGIMFGYATDETPELFPLTLLFAHKLNAAMSAARRDGSLPWLRPDTKTQVTIEYKHDNGAVVPQRVHTVVVSAQHSPDITTEELRKEIKEKIIQKVIPAKYLSDETIYHIQPSGLFIIGGPQGDAGLTGRKIIVDTYGGWGAHGGGAFSGKDFSKVDRSAAYVGRWIAKSLVAAGLCRRALVQLSYAIGVAEPLSIYVDSYGTSEKTSEELVEIIRKNFDLRPGVIVRELNLDQPIYLQTAKNGHFGTNQSFSWEKPKELKF</t>
  </si>
  <si>
    <t>I1RA94</t>
  </si>
  <si>
    <t>Coil (COILS); IPR002452 (PRINTS); IPR000217 (PRINTS); IPR003008 (SMART); IPR018316 (SMART); IPR003008 (PFAM); IPR036525 (G3DSA:3.40.50.GENE3D); IPR018316 (PFAM); IPR037103 (G3DSA:3.30.1330.GENE3D); IPR023123 (G3DSA:1.10.287.GENE3D); PTHR11588:SF360 (PANTHER); IPR000217 (PANTHER); IPR017975 (PROSITE_PATTERNS); cd02186 (CDD); IPR008280 (SUPERFAMILY); IPR036525 (SUPERFAMILY)</t>
  </si>
  <si>
    <t xml:space="preserve"> cyto: 14, cyto_nucl: 12.5, nucl: 7, pero: 4, mito: 1, vacu: 1</t>
  </si>
  <si>
    <t>Tubulin alpha chain</t>
  </si>
  <si>
    <t>MKGEILHLHLGQAGTQLGNSAWELYLLEHGLGPDGRPDPNAPDIGDPGSFETFFTETNSGKYVPRSLFVDLDPSPIDEIRTGEYRNLFHPELLVSGKEDAANNYARGHYTIGKEMVDNVMDRIRRVADNCQSLQGFLIFHSFGGGTGSGFGALLLERLSTEYGKKSKLEFAVYPAPRTSTAVVEPYNAVLSTHSTIENSDCTFLVDNEAVYDICRRNLDIPRPSYEHLNRLIAQVVSSITSSLRFDGALNVDLNEFQTNLVPYPRIHYPLISYAPVISANKSEHESFKVQELTFQCFEPNNQMVVCDPRNGKYMAVALLYRGDCVPRDCNAAIASLKAKASFNLVEWCPTGFKLGINYQKPMAVPAPAEAGGLAPVKRSVSMLSNTTAIAEAWSRLDYKFDLMHSKRAFVHWYVGEGMEEGEFTEAREDLAALEKDYEEVAADSFEPEEELEY</t>
  </si>
  <si>
    <t>I1RA72</t>
  </si>
  <si>
    <t>F:magnesium ion binding; P:carbohydrate metabolic process; F:intramolecular transferase activity, phosphotransferases; P:organic substance metabolic process</t>
  </si>
  <si>
    <t>F:GO:0000287; P:GO:0005975; F:GO:0016868; P:GO:0071704</t>
  </si>
  <si>
    <t>IPR005841 (PRINTS); IPR005844 (PFAM); IPR005845 (PFAM); G3DSA:3.30.310.50 (GENE3D); G3DSA:3.40.120.10 (GENE3D); IPR005846 (PFAM); G3DSA:3.40.120.10 (GENE3D); G3DSA:3.40.120.10 (GENE3D); PTHR22573 (PANTHER); PTHR22573:SF2 (PANTHER); IPR016066 (PROSITE_PATTERNS); cd03085 (CDD); IPR016055 (SUPERFAMILY); IPR016055 (SUPERFAMILY); IPR016055 (SUPERFAMILY); IPR036900 (SUPERFAMILY)</t>
  </si>
  <si>
    <t>F:3'-5'-exoribonuclease activity; F:magnesium ion binding; F:nucleic acid binding; P:carbohydrate metabolic process; F:intramolecular transferase activity, phosphotransferases; P:RNA phosphodiester bond hydrolysis, exonucleolytic</t>
  </si>
  <si>
    <t>F:GO:0000175; F:GO:0000287; F:GO:0003676; P:GO:0005975; F:GO:0016868; P:GO:0090503</t>
  </si>
  <si>
    <t xml:space="preserve"> cyto: 11.5, cyto_nucl: 7.5, extr: 4, E.R.: 4, mito: 3, nucl: 2.5, vacu: 2</t>
  </si>
  <si>
    <t>Glucose phosphomutase</t>
  </si>
  <si>
    <t>MGVQTVEFKPFQDQKPGTSGLRKKVVVFQQPHYSEAFITSILLSIPEGVEGSNLVIGGDGRYFNPEAIQLIAKIGAAYGVKKLIIGQNGILSTPAASHVIRIRKATGGILLTASHNPGGPKNDFGIKYNLANGGPAPESVTNKIYEFSKTLTSYKIADIPDVDITTVGTQTYGALEVEVIDSTADYVAMLKDIFDFDLIKKFFSSHPDFKVLFDGLHGVTGPYGKAIFEQELGLSNSTQNCIPSPDFNGGHPDPNLTYAHSLVEVVDKHNIPFGAASDGDGDRNMIYGANAFVSPGDSLAIIAHYAHLIPYFKKNGVNGLARSMPTSGAVDLVAKAQGLDCYEVPTGWKFFCALFDAKKLSICGEESFGTGSDHIREKDGLWAVIAWLNIIAGVGIQNPEVTPSIKEIQKEFWTKYGRTFFTRYDYEDVDSEGANKVIGELEKLVADSNFVGSTIEGRKVTKAGNFSYTDLDGSVASKQGLYAGFSSGSRIVVRLSGTGSSGATIRLYIEQHTSDPSKYELDAQDFLKEEVKFATELLKFKEHVGRDEPDVKT</t>
  </si>
  <si>
    <t>I1RA62</t>
  </si>
  <si>
    <t>G3DSA:1.10.1870.10 (GENE3D); G3DSA:3.40.50.720 (GENE3D); IPR032095 (PFAM); IPR005097 (PFAM); G3DSA:3.30.360.10 (GENE3D); PTHR11133 (PANTHER); PTHR11133:SF19 (PANTHER); SIGNAL_PEPTIDE (PHOBIUS); NON_CYTOPLASMIC_DOMAIN (PHOBIUS); SIGNAL_PEPTIDE_C_REGION (PHOBIUS); SIGNAL_PEPTIDE_N_REGION (PHOBIUS); SIGNAL_PEPTIDE_H_REGION (PHOBIUS); IPR036291 (SUPERFAMILY); SSF55347 (SUPERFAMILY)</t>
  </si>
  <si>
    <t xml:space="preserve"> cyto: 16.5, cyto_nucl: 9, extr: 7, mito: 3</t>
  </si>
  <si>
    <t>Saccharopine reductase</t>
  </si>
  <si>
    <t>MPQSALLLGSGFVATPAVEVLSKAGVHVTVACRTLASAKNLAGTFDNTKAVSLDVNDSAALEQAVSEHDITISLIPYTFHAAVIKAAIKAKKNVVTTSYVSPAMEELHEEAKAAGITVLNEIGVDPGVDHLYAVDFIDRIQQEGGKIKSFKSYCGGLPAPENSNNPLGYKFSWSSRGVLLALKNNAKYYEDNKLVDISGVDLMSTAQPYHSGYLGFNFVAYGNRDSTGYRERYRIPDAETVVRGTMRYNGFPQFVKALVDIGFLSTDEQDFFKQSIPWKDALQKFIGANSSSEEDLTKAILSKTSFKDESVKNQVLAGLKWIGVFSDVKTTPRGTALDTLCASLEQKMAYEKGERDIVFLQHTFEVINKDGSQNTWTSTLVEYGAPEGSGGFSAMSRLVGVPCGVATKMVLDGTITDKGVVAPVYPSLARTLMNELKNNYGIECKEKIIA</t>
  </si>
  <si>
    <t>I1RA28</t>
  </si>
  <si>
    <t>F:oxidoreductase activity, acting on CH-OH group of donors; F:flavin adenine dinucleotide binding; P:oxidation-reduction process</t>
  </si>
  <si>
    <t>F:GO:0016614; F:GO:0050660; P:GO:0055114</t>
  </si>
  <si>
    <t>G3DSA:3.30.560.10 (GENE3D); IPR012132 (PIRSF); IPR036188 (G3DSA:3.50.50.GENE3D); IPR000172 (PFAM); IPR007867 (PFAM); PTHR11552:SF134 (PANTHER); IPR012132 (PANTHER); IPR000172 (PROSITE_PATTERNS); IPR000172 (PROSITE_PATTERNS); IPR036188 (SUPERFAMILY); SSF54373 (SUPERFAMILY)</t>
  </si>
  <si>
    <t xml:space="preserve"> cyto: 11, extr: 8, cyto_nucl: 7.5, mito: 4, nucl: 2, pero: 1, vacu: 1</t>
  </si>
  <si>
    <t>Aflatoxin biosynthesis protein K; Flags: Precursor</t>
  </si>
  <si>
    <t>MAESTYDFIVVGGGPAGSSVAAGLAASAKKPSVLLLEAGGTNADRNLRVDGQRWLTFMNKDMNWGYKTTPQEFADSRELDYSRGKGLGGSSAINFGVYSVGARDDYEEWARIVGDDAYSWDKIQKRYKSLENFHGALPEGIDKKYAAPKSEDHGSQGKLHVGYASEWEKDLPPVLDLFEDAGFPLNPDHNSGNPLGMSVLINSSHKGRRSTANDLLEPRPENLTVLTDSSVQRVVLEGNKAVGVEVNGKKYLASKEVILSAGALNTPSILMHSGIGPKDQLDQFNIPVVKDVPRVGQGLRDHMFTPLVYTRKEGDTARKPFYGDKKAMDDALEQWRRDGTGPWTKFACELGIGWFKLDKLVKSEEFKALPAQEQEYLMKETVPHYEILTHFPIHWFIPQFPDDNLNYSCILVFYYNAQSQGQVTLQSADPNVPLKFDPKFLASPFDRRVAIESLRDAFRLVKHENYVKNNVDTMVGPKGDSDEELLAHWRATISSSWHMCGTTKMGKKDDPNAVVDNDFKVIGFEGLRVADMGVVPVLANCHIQSVAYVTGMTAAEKIIAEHGLA</t>
  </si>
  <si>
    <t>I1R9P7</t>
  </si>
  <si>
    <t>F:catalytic activity; F:isocitrate lyase activity; P:carboxylic acid metabolic process</t>
  </si>
  <si>
    <t>F:GO:0003824; F:GO:0004451; P:GO:0019752</t>
  </si>
  <si>
    <t>IPR040442 (G3DSA:3.20.20.GENE3D); G3DSA:1.10.10.850 (GENE3D); IPR006254 (PFAM); IPR006254 (PIRSF); IPR006254 (TIGRFAM); PTHR21631:SF13 (PANTHER); IPR006254 (PANTHER); IPR018523 (PROSITE_PATTERNS); SIGNAL_PEPTIDE_H_REGION (PHOBIUS); SIGNAL_PEPTIDE (PHOBIUS); NON_CYTOPLASMIC_DOMAIN (PHOBIUS); SIGNAL_PEPTIDE_C_REGION (PHOBIUS); SIGNAL_PEPTIDE_N_REGION (PHOBIUS); IPR039556 (CDD); SignalP-TM (SIGNALP_GRAM_POSITIVE); IPR015813 (SUPERFAMILY)</t>
  </si>
  <si>
    <t>F:isocitrate lyase activity; C:mitochondrial matrix; P:propionate catabolic process, 2-methylcitrate cycle; F:methylisocitrate lyase activity; F:metal ion binding</t>
  </si>
  <si>
    <t>F:GO:0004451; C:GO:0005759; P:GO:0019629; F:GO:0046421; F:GO:0046872</t>
  </si>
  <si>
    <t xml:space="preserve"> mito: 25.5, cyto_mito: 14, cyto: 1.5</t>
  </si>
  <si>
    <t>2-methylisocitrate lyase, mitochondrial; Flags: Precursor</t>
  </si>
  <si>
    <t>Isocitrate lyase</t>
  </si>
  <si>
    <t>MMRRLSTRAPQRLISAASKSRSCAPLLAIRAISSTSVAKMSSLSTHATQPADAFQLLPESQKPGEAEDRLYEATVHEIEAWWASPRFAGIKRPYSAEDVATKRGTQKVQYPSSVMAQKLFNLIREREAKGEPIHTMGAIDPVQMTQQAPHQEVLYISGWACSSLLTSTNEVSPDFGDYPYNTVPNQVQRLAKAQNMHDRKQWDLRRKMTAEERTKTPYTDYLRPIIADGDTGHGGLSAVLKLAKLFAENGAAAVHFEDQLHGGKKCGHLAGKVLVPIGEHINRLVATRFQWDVMGCENLVIARTDSESGKLLSSAIDVRDHEFILGVADPSIEPLAETIQAMEAKGAAGAEIDAFEAQWVKNTKLITFDEAAVAHMKKEGVEQSKIDEYLAETDKDHDMGISRRRGLANKYTKEPVYFNWDVPRTREGFYHYRAGMQAATKRALAFGPYADLLWVETGDPNVQVASKLGRAVREVYPGKGLVYNLSPSFNWMAHGFTDETLKSFIWDIAREGFVLQLISLAGLHSNATITTELSREFKKDGMKAYVDIVQRREKDLKCDVLTHQKWSGASYIDGILGAIQSGSSSSKSMGEGNTEGQFH</t>
  </si>
  <si>
    <t>I1R9M7</t>
  </si>
  <si>
    <t>F:phosphoglycerate kinase activity; P:glycolytic process</t>
  </si>
  <si>
    <t>F:GO:0004618; P:GO:0006096</t>
  </si>
  <si>
    <t>IPR001576 (PRINTS); IPR015824 (G3DSA:3.40.50.GENE3D); IPR001576 (PFAM); IPR015824 (G3DSA:3.40.50.GENE3D); IPR015824 (G3DSA:3.40.50.GENE3D); IPR001576 (PANTHER); PTHR11406:SF0 (PANTHER); IPR015911 (PROSITE_PATTERNS); IPR001576 (HAMAP); IPR001576 (CDD); IPR036043 (SUPERFAMILY)</t>
  </si>
  <si>
    <t xml:space="preserve"> cyto_mito: 13.833, mito: 13.5, cyto: 13, cyto_nucl: 7.333</t>
  </si>
  <si>
    <t>Phosphoglycerate kinase</t>
  </si>
  <si>
    <t>Phosphoglycerate kinase (EC 2.7.2.3)</t>
  </si>
  <si>
    <t>MAWKRQRIVMGIKSKRALITRHLTPDSRLECLVQGFPSFHHLRVQPRKPRQRHRVEIDPHLLRLCHSISACTSSSDSTSSTIYSQTFPSPAINSLFLLPSSTLHPQLFYSLQTIAIMSLSNKLSIADVDVKGKKVLIRVDFNVPLDADKNITNNQRIVGALPTIKYALENGAKSVILMSHLGRPNGSPNEKYSLKPVVAELEKLLSKKVTFAPDCVGPEVEEIVNKAEDGSVILLENLRFHIEEEGSSKDKEGNKTKADKAQVEAFRKGLTALGDVYINDAFGTAHRAHSSMVGVDLPQKASGFLVKKELEYFAKALENPQRPFLAILGGAKVSDKIQLIDNLLDKVNTLIICGGMAFTFKKTLENVSIGNSLFDEAGSKTVGNLVEKAKQKGVKLVLPVDYITADKFDKDANTGYATDKDGIPDGWQGLDCGEESVKLYKEAIADAKTILWNGPAGVFEFEKFASGTKATLDAVVDAVQKDGKIVIIGGGDTATVAKKYGVEDKISHVSTGGGASLELLEGKELPGVTALSSK</t>
  </si>
  <si>
    <t>A0A1C3YN26</t>
  </si>
  <si>
    <t>F:phosphoenolpyruvate carboxykinase activity; F:phosphoenolpyruvate carboxykinase (ATP) activity; F:ATP binding; P:gluconeogenesis; F:purine nucleotide binding</t>
  </si>
  <si>
    <t>F:GO:0004611; F:GO:0004612; F:GO:0005524; P:GO:0006094; F:GO:0017076</t>
  </si>
  <si>
    <t>IPR001272 (PIRSF); IPR008210 (G3DSA:3.40.449.GENE3D); IPR013035 (G3DSA:3.90.228.GENE3D); G3DSA:2.170.8.10 (GENE3D); IPR001272 (PFAM); IPR001272 (TIGRFAM); PTHR30031:SF0 (PANTHER); IPR001272 (PANTHER); IPR015994 (PROSITE_PATTERNS); IPR001272 (HAMAP); IPR001272 (CDD); IPR008210 (SUPERFAMILY); SSF53795 (SUPERFAMILY)</t>
  </si>
  <si>
    <t>F:phosphoenolpyruvate carboxykinase (ATP) activity; F:ATP binding; C:cytosol; P:gluconeogenesis</t>
  </si>
  <si>
    <t>F:GO:0004612; F:GO:0005524; C:GO:0005829; P:GO:0006094</t>
  </si>
  <si>
    <t xml:space="preserve"> cyto: 17.5, cyto_nucl: 12, pero: 5, nucl: 3.5, vacu: 1</t>
  </si>
  <si>
    <t>Acetate utilization protein 6</t>
  </si>
  <si>
    <t>MNDPVFKTASLYSNPTFIKGPGSNIQASGTDFFKMLPNNVNKTSLHPTGVTPHQEHTELEQELHDKAHIDYDRVAIIPNPSVAALYEDALVYETGTAITSSGALTAYSGAKTGRSPLDKRIVEEASSKDNIWWGPVNKPMTPEVWKINRERAVDYLNTRSRIYVIDGFAGWDEKYRIKVRVICARAYHALFMRNMLIRPTREELNDFHPDYTIYNAGKFPANRYTEGMTSGTSVAINFEQKEMVILGTEYAGEMKKGVFTVLFYEMPIKHNVLTLHSSANEGKNGDVTLFFGLSGTGKTTLSADPNRALIGDDEHCWSDNGVFNIEGGCYAKTIGLSAEKEPDIYGAIRYGSVLENVVFDPLTREVDYDDATLTENTRCAYPIEYISNAKIPCLSPNSPSNIILLTCDARGVLPPISKLDSAQTMFHFISGYTSKMAGTEDGVTEPQATFSSCFAQPFLALHPMKYAKMLADKIETHKANAWLLNTGWVGAGFAQGGKRCPLKYTRAILDAIHSGDLANVEYENYGVFNLQVPKSCPNVPSELLNPSKAWTAGEDSFNTEVVKLGKLFRENFAKYESEATEDVVKAGPVV</t>
  </si>
  <si>
    <t>A0A1C3YM86</t>
  </si>
  <si>
    <t>IPR036866 (G3DSA:3.60.15.GENE3D); IPR001279 (PFAM); mobidb-lite (MOBIDB_LITE); mobidb-lite (MOBIDB_LITE); PTHR15032:SF5 (PANTHER); PTHR15032 (PANTHER); SIGNAL_PEPTIDE (PHOBIUS); SIGNAL_PEPTIDE_H_REGION (PHOBIUS); NON_CYTOPLASMIC_DOMAIN (PHOBIUS); SIGNAL_PEPTIDE_N_REGION (PHOBIUS); SIGNAL_PEPTIDE_C_REGION (PHOBIUS); SignalP-TM (SIGNALP_GRAM_POSITIVE); IPR036866 (SUPERFAMILY)</t>
  </si>
  <si>
    <t>F:zinc ion binding; F:N-acylphosphatidylethanolamine-specific phospholipase D activity</t>
  </si>
  <si>
    <t>F:GO:0008270; F:GO:0070290</t>
  </si>
  <si>
    <t xml:space="preserve"> mito: 18, cyto: 5, cyto_nucl: 4, plas: 1, extr: 1, pero: 1</t>
  </si>
  <si>
    <t>Leucinostatins biosynthesis cluster protein R</t>
  </si>
  <si>
    <t>Lactamase_B domain-containing protein</t>
  </si>
  <si>
    <t>MPRTYPTIRRLSHHFGSGSNIRPVAALAYSTASSATSSIMATTTASAASSQLKPTESAAQSMPRGSMAATTAVSKIPGRSALPDEAVSNPHHRLKRGSVIGFKNPYPSCASNPSFGTMVRKIWWPSFTGDLKKPNLNPPNVPVVKPQWNTERETTDKIRATWLGHACYYVEYPSGLRVLFDPVFEDRCSPFSFMGPKRYTPKPCDIKDIPIVDAVVISHSHYDHLSHSSILEVQKYHPDAQFFVGLGLETWFRKSGINHVTELDWWEDADLTVTVKDGDNSREISARISALPAQHSSARGLFDRDTTLWCSWAVKSGGKSVWFGGDTGYRSVPSLPPGTDDYSAEFDHLPRCPQFKQIGEFRGPFDLGLIPIGAYYPRAAFSPVHADPNDAVEIFRDTQCKRAMGIHWGTWALTMEEVLDPPKVLKEALRKRGIPEIGVFDVCDIGEAREFS</t>
  </si>
  <si>
    <t>A0A1C3YLR9</t>
  </si>
  <si>
    <t>F:dihydrolipoyl dehydrogenase activity; F:oxidoreductase activity; F:oxidoreductase activity, acting on a sulfur group of donors, NAD(P) as acceptor; P:cell redox homeostasis; F:flavin adenine dinucleotide binding; P:oxidation-reduction process</t>
  </si>
  <si>
    <t>F:GO:0004148; F:GO:0016491; F:GO:0016668; P:GO:0045454; F:GO:0050660; P:GO:0055114</t>
  </si>
  <si>
    <t>PR00411 (PRINTS); PR00368 (PRINTS); IPR036188 (G3DSA:3.50.50.GENE3D); IPR001100 (PIRSF); IPR006258 (TIGRFAM); IPR036188 (G3DSA:3.50.50.GENE3D); IPR016156 (G3DSA:3.30.390.GENE3D); IPR023753 (PFAM); IPR004099 (PFAM); PTHR22912:SF151 (PANTHER); PTHR22912 (PANTHER); IPR012999 (PROSITE_PATTERNS); IPR036188 (SUPERFAMILY); IPR016156 (SUPERFAMILY)</t>
  </si>
  <si>
    <t>F:dihydrolipoyl dehydrogenase activity; P:cell redox homeostasis; F:flavin adenine dinucleotide binding; P:oxidation-reduction process</t>
  </si>
  <si>
    <t>F:GO:0004148; P:GO:0045454; F:GO:0050660; P:GO:0055114</t>
  </si>
  <si>
    <t xml:space="preserve"> mito: 22.5, cyto_mito: 13.5, cyto: 3.5, nucl: 1</t>
  </si>
  <si>
    <t>Dihydrolipoamide dehydrogenase; Short=DLDH; Flags: Precursor</t>
  </si>
  <si>
    <t>Dihydrolipoyl dehydrogenase (EC 1.8.1.4)</t>
  </si>
  <si>
    <t>MLSSRLISRAIARPAFQKSTLPSIIASPSLSRWSRGYASAAEEKDLVVIGGGVAGYVAAIKAGQEGMKVGFTNPRVTCIEKRGSLGGTCLNVGCIPSKSLLNNSHLYHQILHDTKHRGIEVSDVKLNLANFMKAKETSVSGLTKGIEYLFKKNGVEYIKGAGSFVNEHEVKVDLNEGGETSVRGKNILIATGSEATPFPGLEIDEKRVITSTGAIALEKVPETMTVIGGGIIGLEMASVWSRLGSKVTIVEFLGQIGGPGMDSEIAKNTQKILKKQGLEFKLNTKVVSGDKSGDKVKLEVDSAKGGKVESIESDVVLVAIGRRPYTAGLGLENIGLEADDRGRVVIDSEYRTKIPHIRCVGDCTFGPMLAHKAEEEAVAVVEYIKKGYGHVNYGAIPSVMYTHPEVAWVGQSEQDLKSQNIPYRVGSFPFAANSRAKTNIDTEGMVKMLADPETDRILGVHIIGPNAGEMIAEGTLALEYGASSEDIARTCHAHPTLAEAFKEAAMATHAKAIHY</t>
  </si>
  <si>
    <t>A0A1C3YLE2</t>
  </si>
  <si>
    <t>C:protein phosphatase type 1 complex; F:protein serine/threonine phosphatase activity; F:hydrolase activity; C:PTW/PP1 phosphatase complex</t>
  </si>
  <si>
    <t>C:GO:0000164; F:GO:0004722; F:GO:0016787; C:GO:0072357</t>
  </si>
  <si>
    <t>IPR006186 (PRINTS); IPR006186 (SMART); IPR031675 (PFAM); IPR004843 (PFAM); IPR029052 (G3DSA:3.60.21.GENE3D); mobidb-lite (MOBIDB_LITE); mobidb-lite (MOBIDB_LITE); IPR037979 (PTHR11668:PANTHER); PTHR11668 (PANTHER); IPR006186 (PROSITE_PATTERNS); cd07414 (CDD); SSF56300 (SUPERFAMILY)</t>
  </si>
  <si>
    <t>C:protein phosphatase type 1 complex; F:protein serine/threonine phosphatase activity; P:protein dephosphorylation; F:metal ion binding; C:PTW/PP1 phosphatase complex</t>
  </si>
  <si>
    <t>C:GO:0000164; F:GO:0004722; P:GO:0006470; F:GO:0046872; C:GO:0072357</t>
  </si>
  <si>
    <t>protein phosphatase type 1 complex [GO:0000164]; PTW/PP1 phosphatase complex [GO:0072357]</t>
  </si>
  <si>
    <t xml:space="preserve"> nucl: 16.5, cyto_nucl: 12.5, cyto: 7.5, pero: 3 similar to seq PP11_SCHPO of class nucl</t>
  </si>
  <si>
    <t>Serine/threonine-protein phosphatase PP1</t>
  </si>
  <si>
    <t>MADQHEVDLDSIIDRLLEVRGSRPGKQVQLLEAEIRYLCTKAREIFISQPILLELEAPIKICGDIHGQYYDLLRLFEYGGFPPEANYLFLGDYVDRGKQSLETICLLLAYKIKYPENFFILRGNHECASINRIYGFYDECKRRYNIKLWKTFTDCFNCLPIAAIIDEKIFTMHGGLSPDLNSMEQIRRVMRPTDIPDCGLLCDLLWSDPDKDITGWSENDRGVSFTFGPDVVSRFLQKHDMDLICRAHQVVEDGYEFFSKRQLVTLFSAPNYCGEFDNAGAMMSVDESLLCSFQILKPAEKKQKYVQKNGSKNTPINSLSKMKK</t>
  </si>
  <si>
    <t>A0A1C3YL99</t>
  </si>
  <si>
    <t>F:catalytic activity; F:pyruvate carboxylase activity; F:ATP binding; P:pyruvate metabolic process; P:gluconeogenesis; F:biotin binding; F:metal ion binding</t>
  </si>
  <si>
    <t>F:GO:0003824; F:GO:0004736; F:GO:0005524; P:GO:0006090; P:GO:0006094; F:GO:0009374; F:GO:0046872</t>
  </si>
  <si>
    <t>IPR005482 (SMART); IPR005482 (PFAM); IPR005481 (PFAM); IPR013785 (G3DSA:3.20.20.GENE3D); IPR005930 (TIGRFAM); G3DSA:3.30.470.130 (GENE3D); IPR005479 (PFAM); PTHR43778 (PANTHER); IPR005479 (PROSITE_PATTERNS); IPR005479 (PROSITE_PATTERNS); CYTOPLASMIC_DOMAIN (PHOBIUS); TRANSMEMBRANE (PHOBIUS); NON_CYTOPLASMIC_DOMAIN (PHOBIUS); IPR000891 (PROSITE_PROFILES); IPR011761 (PROSITE_PROFILES); IPR011764 (PROSITE_PROFILES); cd07937 (CDD); SSF56059 (SUPERFAMILY); IPR011054 (SUPERFAMILY); SSF51569 (SUPERFAMILY); IPR016185 (SUPERFAMILY)</t>
  </si>
  <si>
    <t>F:pyruvate carboxylase activity; F:ATP binding; P:pyruvate metabolic process; P:gluconeogenesis; F:biotin binding; F:metal ion binding</t>
  </si>
  <si>
    <t>F:GO:0004736; F:GO:0005524; P:GO:0006090; P:GO:0006094; F:GO:0009374; F:GO:0046872</t>
  </si>
  <si>
    <t xml:space="preserve"> cyto: 15, cyto_nucl: 10, nucl: 3, mito: 3, pero: 3, plas: 2, E.R.: 1</t>
  </si>
  <si>
    <t>Pyruvic carboxylase; Short=PCB</t>
  </si>
  <si>
    <t>MAAIAPQQPLTFNDVFEEEDIDEPKEANSVHHIRANSSIMHVKKILVANRGEIPIRAHELSLHTVAVFSYEDRLSMHRQKADEAYVIGKRGQYTPVGAYLAGDEIVKIAVEHGVQMIHPGYGFLSENAEFARKVEKAGLIFVGPSPEVIDSLGDKVSARKLANAANVPVVPGTQGAVERYEEVKDFTDKYGFPIIIKAAFGGGGRGMRVVREQESLKESFERATSEAKTAFGNGTVFVERFLDKPKHIEVQLLGDNHGNIVHLYERDCSVQRRHQKVVEIAPAKDLPSEVRDNILSDAVRLAKTAGYRNAGTAEFLVDQQNRHYFIEINPRIQVEHTITEEITGIDIVAAQIQIAAGATLNQLGLTQDRISTRGFAIQCRITTEDPAKGFQPDTGKIEVYRSSGGNGVRLDTGNGFAGAVITPHYDSMLTKCTCHGSTYEIARRKVLRSLIEFRIRGVRTNIPFLASLLTHPTFIDGTCWTTFIDDTPQLFDLVGSQNRAQKLLAYLGDVAVNGSSIKGQIGEPKFKGEIQVPEFINSAGEKVDTSQPCTKGWRNIILEQGPKAFAKAIREYKGTLLMDTTWRDAHQSLLATRVRTVDLLGIAKETSHALSNLYSLECWGGATFDVAMRFLYEDPWDRLRKMRKLVPNIPFQMLLRGANGVAYSSLPDNAIDHFVDQAKKNGVDIFRVFDALNDIDQLEVGIKAVQRAGGICEGTVSYSGDMLVSFFFFVTGHVWLLVTEPVWLLPSQFGPSMNHCNHFLPPPAWFLPVS</t>
  </si>
  <si>
    <t>A0A1C3YKW4</t>
  </si>
  <si>
    <t>F:catalytic activity; F:alpha-mannosidase activity; P:carbohydrate metabolic process; P:mannose metabolic process; F:carbohydrate binding</t>
  </si>
  <si>
    <t>F:GO:0003824; F:GO:0004559; P:GO:0005975; P:GO:0006013; F:GO:0030246</t>
  </si>
  <si>
    <t>IPR015341 (SMART); IPR000602 (PFAM); IPR037094 (G3DSA:1.20.1270.GENE3D); IPR015341 (PFAM); G3DSA:2.70.98.30 (GENE3D); IPR041147 (PFAM); IPR027291 (G3DSA:3.20.110.GENE3D); IPR011682 (PFAM); mobidb-lite (MOBIDB_LITE); mobidb-lite (MOBIDB_LITE); PTHR46017:SF1 (PANTHER); PTHR46017 (PANTHER); cd10812 (CDD); IPR028995 (SUPERFAMILY); IPR011013 (SUPERFAMILY); IPR011330 (SUPERFAMILY)</t>
  </si>
  <si>
    <t>F:alpha-mannosidase activity; P:mannose metabolic process; F:carbohydrate binding</t>
  </si>
  <si>
    <t>F:GO:0004559; P:GO:0006013; F:GO:0030246</t>
  </si>
  <si>
    <t xml:space="preserve"> cyto_nucl: 8.833, nucl: 8.5, cyto: 8, cyto_pero: 7.333, pero: 5.5, mito: 4, vacu: 1</t>
  </si>
  <si>
    <t>Alpha-D-mannoside mannohydrolase</t>
  </si>
  <si>
    <t>Alpha-mann_mid domain-containing protein</t>
  </si>
  <si>
    <t>MSSINNTFDRVSSTSAVCPRHSPSPEDQLRPPVSGKQRRISNRSAPPAPGHPDIFTMGGGTEPKGNDSSYPLFAERPVGVPKTSILKGRIEPFYKSGQYYKVNLQANMDNARYSGKPHVQLSVWDAPDLSRPTFEDAVSHEFRETHTGTSFGPSWSTHWFKVILRIPEDIKDEELIELHWDASNEGTIWTEDGVPIQGLTGSGERIEWIIPDSFRDGEEHTIYIEMACNGMFGNAPNGTTTIAPPDPNRRFNLSKADIVAVNVPARKLHIDIWEIGDAARELPENSAEQNHALAVAMKIINTFEVNNQDSILKCREIAREILGPDVDSHKVYEVGKDPVVFGIGHCHIDSCWLWPWAETKRKVVRSWMNQCDLMERYPEANFACSQAQQYKWLKTYYPAAYKRVKQKVKEGQFHPIGGSWVEHDTNLPSGESLVRQFFYGQRFFEAEFGSRCRTFWLPDTFGYSSQLPQLCRLADMDRFLTQKLSWNNINNFPHTTFMWVSPDGSQVICHMPPSETYTANADFGDLKRSIEKHKTMRVDSSSLLVFGKGDGGGGPTWQHFEKLRRCAGISNTIGGIPKIKMGLTVDDYFDRLNQKATEFPTWYGELYFELHRGTYTTQANNKYYNRKAEVMLRDIEQLATFASIKNKKYKYPTKDLDDMWESVLLCQFHDCLPGSSIEMCYDDSDKVYAEVFETGKRLLNDLYDALHVTSQFSSSLDESVAINTLPWHRKELVELSDSEVGVACGDGQLLALRSFKVQEEKPAVTVMEQSTDVYVLQNDQLRVVVDNGVITSIYDIENDREVVEKGGEANKFVIFDDIPLYWQAWDVEVYHLDARRNVEYGKTKIFEQKPHRVTLVTEIKVSENSSIKSYTTLSAALKGQPPQIDVKANVNWHEDSKFLKVEFPVNVVNNEASYETAFSITKRPTHYNTSWDMAKFEVCCHKFADLSENNYGVSILNDCKYGFATAGKMMRLSLLRSPKAPDANADMGRHTIRWAILPHKGGLSSTTVKAAYAFNNPLKPVTASKVVLESLSSAPIKLVNTDESDSLVLDTIKRGQDDEDVTRKEGLRVNKGQSIIIRVYESLGGRSRGTIKTSFDVKRVTKTNILEDDLEEIEYEDGKIPITLRPFEVATFKLQL</t>
  </si>
  <si>
    <t>A0A1C3YKR7</t>
  </si>
  <si>
    <t>F:catalytic activity</t>
  </si>
  <si>
    <t>F:GO:0003824</t>
  </si>
  <si>
    <t>IPR015422 (G3DSA:3.90.1150.GENE3D); IPR000192 (PFAM); IPR024169 (PIRSF); IPR015421 (G3DSA:3.40.640.GENE3D); PTHR21152 (PANTHER); PTHR21152:SF33 (PANTHER); IPR015424 (SUPERFAMILY)</t>
  </si>
  <si>
    <t>F:transaminase activity</t>
  </si>
  <si>
    <t>F:GO:0008483</t>
  </si>
  <si>
    <t xml:space="preserve"> cyto: 27</t>
  </si>
  <si>
    <t>Alanine--glyoxylate aminotransferase 1</t>
  </si>
  <si>
    <t>Aminotran_5 domain-containing protein</t>
  </si>
  <si>
    <t>MSSQPEHATLLIPGPIEFDDDVLKSMGHYSESHVGPGFVNTFGETLSMTRKLFQSTDPSAQPYIISGSGTLGWDIVAANLVEAGEDALVLSTGYFGDGFADCLRAYGANVTKLDGEVGGRPQLPEIEKALSEKKYKILTVTHVDTSTGVLSELKNLAATVKRVSPETLVIVDGVCSVACEEIAFDEWGLDGVVTASQKAIGVPAGLSISFFSGRAVAAALENRKTPIPAYFASMKNWTPIMKNYEAKKPSYFATPSPQLVHALHTSLTQILSKPLSERFQGHIEVSNKVKKAITDLGLKIVATKPEDQAHAMTAIYLPEGVGAPDVLPKLAGKGVVFAGGIHKAIASKYIRFGHMGVSALDPSRNHMEKAINALKESLFEAGYKA</t>
  </si>
  <si>
    <t>A0A1C3YKN4</t>
  </si>
  <si>
    <t>Coil (COILS); IPR001948 (PRINTS); IPR001948 (PFAM); G3DSA:3.40.630.10 (GENE3D); IPR023358 (G3DSA:2.30.250.GENE3D); IPR001948 (PANTHER); PTHR28570:SF3 (PANTHER); cd05658 (CDD); SignalP-TM (SIGNALP_GRAM_POSITIVE); SSF53187 (SUPERFAMILY); SSF101821 (SUPERFAMILY)</t>
  </si>
  <si>
    <t xml:space="preserve"> mito: 24.5, cyto_mito: 14, cyto: 2.5</t>
  </si>
  <si>
    <t>Aspartyl aminopeptidase; Short=DAP</t>
  </si>
  <si>
    <t>MLALFRISSQRIPTIRSAIATTPRPFAYSFSTSSPIMAPPQEALDFVDFVNASPTPYHAVQSASARFEKAGFKLIRERDSWASTLRPGGKYYLTRNASTIVAFTIGRKWRPGNPVAIVGAHTDSPCLRLKPVSKKTNVGFLQIGVETYGGGIWTSWFDRDLSIAGRVLVKEGDNFVQKLVKVDKPLVRIPTLAIHLHRQTNFDPNKETELFPIAGLVAAELNKDVKEKSEEKKDDGEEDEEFKPLKVITERHHPQVLDVIAAEAGVEVSDIVDFELVLYDTQKSCIGGLADEFIFSPRLDNLGMTYCSVEGLIESVKNESSLEEDGTIRLTVCFDHEEIGSTSAQGANSNLLPSVIRRLSVLPGNRDASSEGSYEAVHHEGEDATAYEQTLSRSFLVSADMAHSVHPNYAGKYESSHQPAMNGGTVVKINANQRYATNSPGIVLIEECARTAGVPLQLFVVRNDSPCGSTIGPGLAAALGMRTLDLGNPQLSMHSIRETGGTADVGYGIRLFREFFEKYGSLEPKILID</t>
  </si>
  <si>
    <t>A0A1C3YKM2</t>
  </si>
  <si>
    <t>F:peroxidase activity; F:iron ion binding; P:response to oxidative stress; F:oxidoreductase activity; F:oxidoreductase activity, acting on paired donors, with incorporation or reduction of molecular oxygen; F:heme binding; P:oxidation-reduction process</t>
  </si>
  <si>
    <t>F:GO:0004601; F:GO:0005506; P:GO:0006979; F:GO:0016491; F:GO:0016705; F:GO:0020037; P:GO:0055114</t>
  </si>
  <si>
    <t>IPR019791 (PRINTS); IPR001128 (PFAM); IPR036396 (G3DSA:1.10.630.GENE3D); IPR037120 (G3DSA:1.10.640.GENE3D); IPR019791 (PFAM); mobidb-lite (MOBIDB_LITE); mobidb-lite (MOBIDB_LITE); PTHR11903:SF13 (PANTHER); PTHR11903 (PANTHER); NON_CYTOPLASMIC_DOMAIN (PHOBIUS); TRANSMEMBRANE (PHOBIUS); CYTOPLASMIC_DOMAIN (PHOBIUS); IPR019791 (PROSITE_PROFILES); IPR034812 (CDD); IPR010255 (SUPERFAMILY); IPR036396 (SUPERFAMILY)</t>
  </si>
  <si>
    <t>F:peroxidase activity; F:iron ion binding; P:response to oxidative stress; F:oxidoreductase activity, acting on paired donors, with incorporation or reduction of molecular oxygen; F:heme binding; P:oxidation-reduction process; P:cellular oxidant detoxification</t>
  </si>
  <si>
    <t>F:GO:0004601; F:GO:0005506; P:GO:0006979; F:GO:0016705; F:GO:0020037; P:GO:0055114; P:GO:0098869</t>
  </si>
  <si>
    <t xml:space="preserve"> plas: 9, mito: 7, cyto: 5, pero: 4, nucl: 1, E.R.: 1</t>
  </si>
  <si>
    <t>Psi-producing oxygenase C; Short=AfPpoC</t>
  </si>
  <si>
    <t>MASNQVKNGAVASNGYGKEKSPSSASSSQKNEVPAPPHNKSEGLVKSIKKLRLASKRPLPTEMGDGSYRQVATRPGLKQDVRRLRGKDLKTLLEIISSKLKGEMQQDDKTMIMERTIQLVANLSDHSKVQEALTNSFIAQLWNSIDHPPMLYMGNKYRFRQPDGSWNNPYLPQLGAARTPYSRTVRPKGMSLGAQPDPEAIFESVFARGIFRKNPNNVSSILWYWATIIIHDLFWTNTKDPDQNDSSSYLDLAPLYGSTVKDRDSIRTFKDGQLKPDCFADKRLIGNPPGVPIILIMFNRFHNHVATNLADINEGGRFSKPGAHLDAEAAAAAWKKRDEELFETARLVTSGLYINITLIDYVRNIINLNRVDTTWTLDPRQEMGVSVGTKNLSESGTGNVVSAEFNLCYRWHSCLSEMDEKWVEDFYTELLGENYGPMNLQTMMRALKAFEATVAEEPSERTFGGFKRGPDGKFNDDELVEALATAIEQPGGAFGGRNVPRIMKPIEMLGIMRGRKWNLAGLNEFRKHFGLKAYDTFEDINSDPEVADALRNLYQHPDYVELYPGIVAEEAKTPMVPGVGIAPTYTISRVVLSDAVALVRGDRYYTIDYHPRNLTNWGYKEVDYDLNINHGCVFYKLFLRAFPQHFKGNSVYAHYPMVIPTENHKILTDLKRVDRFDFSRPAPTATRINIVGYKAAKYILEDQAKYRVCWEEGLKHLMGEGGGRFMLSGDTALHAQQRKCMGRLLYNDTWRNAVKSFYSTTAEMLLNEKSYTLAGKKQVDVVRDVGNVAHTHFVARMFNLPLKTKQNPKGVFSEQELYMILAVIFVCIFFDIDPAKSFPLRQAAREVAQQLGKIVEMNVKLATSVGIKGLFTSKPNKNDDPLAAYGENMAKGLKKAGLSIDDIVWSQILPTAGAMVPNQAQVFAQTLDWYLSPAGEKYRPELHRIAALETGDETDALLLGYAMEGIRMAGTFGLYREATTADVIQEDDGREVPVKAGDRVFVSFVTAAKDPNIFPDPEVVDPRRPLDSYIHYGVGPHACLGRDISQVALTELFRALFRKKGLRRVAGAQGELKKVPRPGGFFVYMTEDWGSIWPFPTSMKVTWDE</t>
  </si>
  <si>
    <t>A0A1C3YK95</t>
  </si>
  <si>
    <t>IPR032640 (PFAM); IPR013783 (G3DSA:2.60.40.GENE3D); mobidb-lite (MOBIDB_LITE); mobidb-lite (MOBIDB_LITE); mobidb-lite (MOBIDB_LITE); mobidb-lite (MOBIDB_LITE); mobidb-lite (MOBIDB_LITE); mobidb-lite (MOBIDB_LITE); mobidb-lite (MOBIDB_LITE); mobidb-lite (MOBIDB_LITE); PTHR10343 (PANTHER); PTHR10343 (PANTHER); PTHR10343:SF81 (PANTHER); PTHR10343:SF81 (PANTHER); NON_CYTOPLASMIC_DOMAIN (PHOBIUS); TRANSMEMBRANE (PHOBIUS); CYTOPLASMIC_DOMAIN (PHOBIUS); NON_CYTOPLASMIC_DOMAIN (PHOBIUS); TRANSMEMBRANE (PHOBIUS); cd02859 (CDD); IPR014756 (SUPERFAMILY)</t>
  </si>
  <si>
    <t xml:space="preserve"> mito: 8, E.R.: 7, extr: 5, golg: 3, pero: 2, cyto: 1, plas: 1</t>
  </si>
  <si>
    <t>Multicopy suppressor of defective G-protein 1</t>
  </si>
  <si>
    <t>AMPK1_CBM domain-containing protein</t>
  </si>
  <si>
    <t>MTFSQVPQIKTYLLTVSTLRLAAIITLFCIRRRQNHLLKQPRINPCINRSGRCGRSTLDLYRLYLFLVSLLLPRSSGRRRRRQSLISLQCPPALLTNAKPVLSWCLPVSSTNWFFSQPNISPTNKTKSHSNSRRNKRQSQSQSPYLKSFLRSLDSHTKPPLQFTKHISVMGSFTFKWEHPAEEVYVTGTFDNWTKSVRLEKEGDVFSKTVELKEPEGKIYYKFIVDGNWIINQSAPNEPDLEGNVNNFVTPDQIVRETPAAAILNTVMPTSTTAAMASEQPLENKPTESTTLADKSTQEEKLPLETPSDIPGGFPITPANELDKVIGINPLPASEGAGNPIKLEPGEKIPESITAQSIDSHVKLDKDSYEKSDAYPGIETELPPVSSNTIPESSLPIIGADVLAFNSAAPTATTAGLAADVPLESNGAFVPEVVRESQEKANAVTEASTDPTEVKEKTMVEEELKGTVPEAPATSVGTAGVGTEKSENTPDTSLAALAATAGGAVIAAGLAAKETVEEKAIPALNNATDAIADTANKNLPDSVKEQLPVTAQETLAAKNEEQIREEVSPEVPTEVKESLIEAGKAPEAAANTSAVEDKKAVESELLKEVKPVTGIYDSVVEQEQPKGQSKQVSPEVPVAVKDSIAEAGKAPEAAANTEAVEEKKLVEAELLKEVKPAATIDETPQVAPEVPTEVKESIVEAGERPEAAASTEAVENKKVVEAQLLKEAEPVPAVGESKPIVETKADSAIEPQETKTQDPTPVVPAVVLPTESKAEEHKTEAPETETTAVGNGSSTAGNGTTATGNGASTTENKPTDTSRNGSASAASAKEKKKNRLSSIFSKIKHKLSDK</t>
  </si>
  <si>
    <t>A0A1C3YJC0</t>
  </si>
  <si>
    <t>IPR019791 (PRINTS); IPR037120 (G3DSA:1.10.640.GENE3D); IPR001128 (PFAM); IPR019791 (PFAM); mobidb-lite (MOBIDB_LITE); mobidb-lite (MOBIDB_LITE); PTHR11903:SF13 (PANTHER); PTHR11903 (PANTHER); PTHR11903:SF13 (PANTHER); PTHR11903 (PANTHER); IPR017972 (PROSITE_PATTERNS); IPR019791 (PROSITE_PROFILES); IPR034812 (CDD); IPR010255 (SUPERFAMILY); IPR036396 (SUPERFAMILY)</t>
  </si>
  <si>
    <t xml:space="preserve"> nucl: 11.5, cyto_nucl: 10, pero: 8, cyto: 7.5</t>
  </si>
  <si>
    <t>9,12-octadecadienoate 8-hydroperoxide 8R-isomerase</t>
  </si>
  <si>
    <t>MSFNEKYQAGESYKDTSKEDPSSLLDNPEKLVADLMKDFAGVRSQASPADLLALVKQLLSKGQPLDDKKGTTELLIGILTALPRSSKARTALTNKLIDTLWGNLQHPPLSYVGGDVKYEVAGAEPDHKSHCAQYDTIEFQVPGTNVTLKEQVPQAPDGLHQYRMPDGSFNNILEPNLGKAGTPYAKSVRTEKRLHGVKPDPGLLFDLLMARDEGSFKENPAGISSMLFYHAAIIIHDIFRTNRTDMNKSDTSSYLDLAPLYGSSLKDQLEIRTMKEGKLKPDTFHEKRLLGQPAGVNVMLVLYSRFHNYVADILLKINENGRFSMSTPPNATEEEKAKAIAKQDHDLFNVARLITGGLYINICLHDYLRAITNTHHSASDWTLDPRVAIDKQFDGEGVPRGVGNQVSVEFNLLYRFHSCISKRDERWINGFFLKLFPGRKAEDLQDVSWTELGQALMTFEANTPKDPSVRTFDGLERQADGTFKDEDLVNILKTAMEDPAGCFGARMVPKALKVVEVLGIIQGRKWQCASLNEFREFFGLKRYNQFSDINSDPEIANILEKLYTDPDMVELYPGLMVEDIKPQRNPGSGIMPTYSVGRAVLSDAITLVRSDRFNTIDYTVSNLTSWGYNEVQQDYKTLGGSMLYKLIQRGVPNWFPYNSVAVMQPMYTKSANEKIAKEIGTFDQFTTDDPKPPAKVAVTMSNETIKKVLSNTKQYVVPWLKPLNDLFPGKKEYGWFMLAGDEAKNYQHRADWTKALKKVPNLHDAVHTFIEREGARLIKKESFTFKKGLDQIDIIRDVAIPLNAQLLSDMFYFDMRTDENPDGELGAAELYRSLLDIRVWGVNNNDPGQAWNRRRRAQEGVKRIYDSTKKLVSEVEVARPRGIGLISAVSNRIGAKSYLKKDSLRSCGLKLVEELLAQGSSIDHVTDNLWLTAFGGIGVPVTAFYEVLAFFLRPENASIWAEVQAIAQKGDDATLHAYVAEALRMTSSQRNVRISKTPGEVDGQSIAPGTAVVLMLGEAGRNPKEIPDADKFNAQRKQQEVSAFSYGQHECVAKDVALAFVTGLIKLVADLKELRPAPGQMGTVKTIRVGTEKAYLNDSWSYLGFDASTWKVHFNGHGKGNFEGDRVPTSNTPIQEYYSLLQKRKDELLRR</t>
  </si>
  <si>
    <t>A0A1C3YJ69</t>
  </si>
  <si>
    <t>F:catalytic activity; F:transketolase activity</t>
  </si>
  <si>
    <t>F:GO:0003824; F:GO:0004802</t>
  </si>
  <si>
    <t>IPR005475 (SMART); IPR005478 (TIGRFAM); IPR005475 (PFAM); IPR009014 (G3DSA:3.40.50.GENE3D); G3DSA:3.40.50.970 (GENE3D); G3DSA:3.40.50.970 (GENE3D); IPR033248 (PFAM); IPR005474 (PFAM); IPR033247 (PANTHER); IPR020826 (PROSITE_PATTERNS); IPR005474 (PROSITE_PATTERNS); cd07033 (CDD); IPR005474 (CDD); IPR029061 (SUPERFAMILY); IPR029061 (SUPERFAMILY); IPR009014 (SUPERFAMILY)</t>
  </si>
  <si>
    <t>F:transketolase activity; F:metal ion binding</t>
  </si>
  <si>
    <t>F:GO:0004802; F:GO:0046872</t>
  </si>
  <si>
    <t xml:space="preserve"> cyto: 18, cyto_nucl: 10.5, cysk: 4, pero: 3, extr: 1</t>
  </si>
  <si>
    <t>Transketolase; Short=TK</t>
  </si>
  <si>
    <t>Transketolase (EC 2.2.1.1)</t>
  </si>
  <si>
    <t>MGYGELDQKAINTIRVLAADATAHSNSGHPGAPMGMAPVAHVLFNKFMNFNPKNPDWLNRDRFVLSNGHGCMLQYAILHLFGYDLSIDDLKAFRSVDSRTPGHPEAHDTPGVEVTTGPLGQGISNAVGLAMAQAHTAATFNKDGFELVNNYTYSFLGDGCLMEGVSSEACSLAGHLQLGNLIAIWDDNQITIDGDTAVAFTEDVPKRYEAYGWHVIKVDDGDHDLAAIEAAIKEAKSVTDKPTLIQLKTTIGFGSLNQGTHGVHGSPLKADDIKQLKEKWGFNPDESFAVPQEVYDFYGKRSSEGAAREQEWNQLLAKYKEQYPKEHADLVRRLTGELPEGWEKSLPVYTPSDPAIASRKLSETVLAKIEGVIPELFGGSADLTGSNLTRWKEAVDFQPKSTGLGDYSGRYVRYGVREHGMGAILNGLAAYGTILPYSGTFLNFVSYAAGSVRLSALSRVRTIWVATHDSIGLGEDGPTHQPIETLAHFRALPNTMVWRPADGNETSGAYYVCLTSKHTPSIIALSRQNLPQLEGSTIEKAAKGGYVLHEVEGADITLVSTGSEVSIAVDAAKYLEEKKNIKARIVSMPCFEAFDLQDKEYRLSVLPDGVPSLSIEVMSTMGWERYTHEQFGINRFGASGAYKDKFEFTPEGIAKRAVATIDFWKDVPNVRSPINRAFQQII</t>
  </si>
  <si>
    <t>A0A1C3YJ56</t>
  </si>
  <si>
    <t>P:proteolysis; F:metallopeptidase activity; F:zinc ion binding</t>
  </si>
  <si>
    <t>P:GO:0006508; F:GO:0008237; F:GO:0008270</t>
  </si>
  <si>
    <t>IPR001930 (PRINTS); IPR015211 (SMART); G3DSA:1.10.1740.60 (GENE3D); IPR027268 (G3DSA:1.10.390.GENE3D); IPR015211 (PFAM); IPR042097 (G3DSA:2.60.40.GENE3D); PF17900 (PFAM); IPR012777 (TIGRFAM); IPR038502 (G3DSA:1.25.40.GENE3D); IPR014782 (PFAM); PTHR45726:SF3 (PANTHER); IPR034015 (PANTHER); IPR034015 (CDD); SSF55486 (SUPERFAMILY); IPR042097 (SUPERFAMILY); IPR016024 (SUPERFAMILY)</t>
  </si>
  <si>
    <t>F:epoxide hydrolase activity; C:cytoplasm; P:proteolysis; F:metallopeptidase activity; F:zinc ion binding</t>
  </si>
  <si>
    <t>F:GO:0004301; C:GO:0005737; P:GO:0006508; F:GO:0008237; F:GO:0008270</t>
  </si>
  <si>
    <t xml:space="preserve"> mito: 16, cyto: 7, nucl: 4</t>
  </si>
  <si>
    <t>Leukotriene A-4 hydrolase homolog; Short=LTA-4 hydrolase</t>
  </si>
  <si>
    <t>Leukotriene A(4) hydrolase (LTA-4 hydrolase) (EC 3.3.2.10) (EC 3.4.11.-)</t>
  </si>
  <si>
    <t>MSWFSSLKKPSILRTCQVTITHNLRRTFATVNPNMTANRDPSTLSNYSAWRTRHTTANFKIDFDQKALKGSVVLQLESQTDKESKEIILDTRYVDISSISIDSKESKWELKSFNAPLGAPLHIAVPDGVAKGELIDLAIDLQTTSKCTALQWLTPAQTSNKKHPYMFSQCQAINARSIFPCQDTPDVKSTFSFKLTSSLPVVASGVPVGDHEATPGKEKLYEFEQKVPIPSYLFAVASGDIATAPIGPRSIVATGPNELEGCKWELERDMEKFMEVAEKLVFPYKWGAYNVLVLPPSFPYGGMENPIYTFATPTIISGDRQNVDVIAHELSHSWSGNLVSNASWEHFWLNEGWTMYLERRIQAAIHGDAEFDFSAIIGWKDLENAVELFGKDHEYTKLIIKHEGVDPEDVYSTVAYEKGFHFLYYLEGVVGRENFDKFIPFYFTKWSEKSLDSFEFKQTFLDFFNNLGNKEVAKKITEINWEEKFYTPGLPPKPEFDTTLANQCYDLANKWKDAKFEPNANDLEEFTANQKLVFLGEVQQSGDLTADRVQLMGKTYDFMSSKNVEILSAYYQIALQAKDSAIYQAAADLLGTVGRMKYVRPLFRALNKVDRQLALDTFEKNKDFYHPICKGMVEKDLGL</t>
  </si>
  <si>
    <t>A0A1C3YJ46</t>
  </si>
  <si>
    <t>IPR036983 (G3DSA:3.60.160.GENE3D); IPR002838 (PFAM); IPR002838 (TIGRFAM); mobidb-lite (MOBIDB_LITE); mobidb-lite (MOBIDB_LITE); mobidb-lite (MOBIDB_LITE); mobidb-lite (MOBIDB_LITE); mobidb-lite (MOBIDB_LITE); mobidb-lite (MOBIDB_LITE); mobidb-lite (MOBIDB_LITE); PTHR31801 (PANTHER); PTHR31801:SF0 (PANTHER); IPR016031 (SUPERFAMILY)</t>
  </si>
  <si>
    <t>C:mitochondrion</t>
  </si>
  <si>
    <t>C:GO:0005739</t>
  </si>
  <si>
    <t>mitochondrion [GO:0005739]</t>
  </si>
  <si>
    <t xml:space="preserve"> , nucl: 10, cyto_nucl: 9.833, mito: 9.5, cyto_mito: 8.332, cyto: 5.5, extr: 1, pero: 1</t>
  </si>
  <si>
    <t>Altered inheritance of mitochondria protein 24, mitochondrial</t>
  </si>
  <si>
    <t>MASHYYPPPPGAAQSSPAPQQQQQQQHRQYAPPPTSPPANQTQFYPPPPQPQSPPQAGQAMNYPPPPQPQSPPQTGQAVSYPPPPQHTSSPQVPHQPTPVHYPAPPQQQATPSPQIRNHSHSSSQGNYPPPPMSAPAYQQHFQFNQPQATHPPQQTQYHAPGQQNNFAMRPAATPPAPTPPVSTPPVATPQSTQQHFEPPPAPVSPHHNDSYPPEKQGLEQEAPQQQPGTARAMTVSGAPQAGNFVGAEATSDDIGTFNGGSYRISHRDTNSILTIQLAMGCPMSGKPGAMIAMSPTVTLKGQIKFSVKKMITGAELSTSTYIGPGEVLLAPHSLGDITTLRLTGKEHWSVGHDAFLASTQGVVKDHKRQGLGKAMFSGEGLWVYKVSGTGLLWISSFGAIIKKTLVENEKYIVDNGHLIAWDTKYVMERVASGGIISGLASGEGLVCKFTGPGTVYMQTRNSRAFAAFMGGQQYQG</t>
  </si>
  <si>
    <t>A0A1C3YJ09</t>
  </si>
  <si>
    <t>F:catalytic activity; F:phospholipase D activity; P:phosphatidic acid biosynthetic process; P:inositol lipid-mediated signaling</t>
  </si>
  <si>
    <t>F:GO:0003824; F:GO:0004630; P:GO:0006654; P:GO:0048017</t>
  </si>
  <si>
    <t>IPR001736 (SMART); IPR016555 (PIRSF); G3DSA:3.30.870.10 (GENE3D); IPR001736 (PFAM); mobidb-lite (MOBIDB_LITE); IPR015679 (PANTHER); PTHR18896:SF128 (PANTHER); IPR001736 (PROSITE_PROFILES); IPR001736 (PROSITE_PROFILES); cd09138 (CDD); cd09141 (CDD); SSF56024 (SUPERFAMILY); SSF56024 (SUPERFAMILY)</t>
  </si>
  <si>
    <t>F:phospholipase D activity; P:phosphatidic acid biosynthetic process; P:lipid catabolic process; P:inositol lipid-mediated signaling; F:N-acylphosphatidylethanolamine-specific phospholipase D activity</t>
  </si>
  <si>
    <t>F:GO:0004630; P:GO:0006654; P:GO:0016042; P:GO:0048017; F:GO:0070290</t>
  </si>
  <si>
    <t xml:space="preserve"> cyto: 14, pero: 8, nucl: 4, mito: 1</t>
  </si>
  <si>
    <t>Phosphatidylcholine-hydrolyzing phospholipase D1</t>
  </si>
  <si>
    <t>Phospholipase (EC 3.1.4.4)</t>
  </si>
  <si>
    <t>MAEHKRTESLMEKLKLHDAKVHLVHQKHKIGKLANLFNKNHRHDEEHEQRCDDKRTAICEQNRYKSYFPMRAGNRVKWYVDGRDYFWAVSIALENAKESIYIADWWLSPELFLRRPPYKEQEYRLDKLIKRKAEAGVQIYVCVYKEVEQALTCNSAHTKHALRRLCPKGTPGYGNIHVARHPDHNVFENFGDMTWYWAHHEKFIVIDYEIAFVGGLDLCFGRWDNHQHPLADIHPADVRDEIWPGQDFNNNRVMDFQNVDSWQDNELSKADFGRMPWHDVAMCIQGPSVYDVAEHFTLRWNFVKRDKYKRDERFNWLMLEGREGEDEDLVGVQRPKHPVGDYVKHPYTPLSTKNLENAGTVNCQIVRSSADWSSGILTDHSIQNAYIEIISKAQHYIYIENQFFITATGDQQAPVKNQIGRAIVDAVVRADKEGRKFRVIVLIPAIPGFAGDLREEAATGTRAIMDYQYKSICRGEHSIFGQCRAEGVDPTKYIFFFNLRSYDRLNKTPAIIKAEKETGISYQQVQRAEAEEIMSEGIHGSFDPEDSDGDEHMRRDKDKGELDEDIKKTMEARKKFEAAMPPETVHTTSSVAHHAMADTGEGLKSEPWFEEDPESEIKNWIQEELYIHGKLLLVDDRIAICGSSNLNDRSQLGDHDSELSVVMEDTRLIPSMMDGKPYEAGYHAATLRRYLWREHMGLLPPQEHDASKDINAMPVNVNPDNDIYDRDDSYKFVEDPLSDELWEMWTSRADKNTMLFRHLFHADPDDHIKTFEDYDRYLPPKGVKAGHIFDQFLPIADAREKLSQIKGHLVWFPLEFLSEAEMAEWGLQVNAVTESIYT</t>
  </si>
  <si>
    <t>A0A1C3YJ07</t>
  </si>
  <si>
    <t>C:mitochondrial outer membrane; F:voltage-gated anion channel activity; P:transmembrane transport; P:anion transmembrane transport</t>
  </si>
  <si>
    <t>C:GO:0005741; F:GO:0008308; P:GO:0055085; P:GO:0098656</t>
  </si>
  <si>
    <t>IPR027246 (PFAM); IPR023614 (G3DSA:2.40.160.GENE3D); mobidb-lite (MOBIDB_LITE); mobidb-lite (MOBIDB_LITE); IPR001925 (PANTHER); PTHR11743:SF23 (PANTHER); cd07306 (CDD)</t>
  </si>
  <si>
    <t>C:mitochondrial outer membrane; F:voltage-gated anion channel activity; P:inorganic anion transport; P:anion transmembrane transport</t>
  </si>
  <si>
    <t>C:GO:0005741; F:GO:0008308; P:GO:0015698; P:GO:0098656</t>
  </si>
  <si>
    <t>mitochondrial outer membrane [GO:0005741]</t>
  </si>
  <si>
    <t xml:space="preserve"> cyto: 12, cyto_nucl: 9.5, mito: 6, nucl: 5, extr: 3, vacu: 1</t>
  </si>
  <si>
    <t>Mitochondrial outer membrane protein porin</t>
  </si>
  <si>
    <t>MSVPAFSDIAKPANDLLNKDFYHLSATTFEFKDTAPNGVAFKVTGKSSHEKATSAAIEGKYTDKPTGTTSPSSSSTSLSQSPSPSPPPVSNPRRKQNLPSLSVSRILGPKSGWPIGFATFVRPGFAQLLMFYSRTGLTLTQTWNTANALDTKIEVADSLAKGLKLEGLFNFLPATAAKGAKFNLHFKQPGFHGRAFFDLLKGPVANVDAVVGHEGFLAGASAGYDANKAALTAYSAAVGYAAPQYSAAITASDNLSVFAASYYHKVNSQVEAGAKATWNSKTGNAVGLEVASKYRIDPVSFTKVKINDRGIAALAYNVLLREGVTLGLGGSFDTQKLDQATHKLGASFTFEG</t>
  </si>
  <si>
    <t>A0A1C3YJ05</t>
  </si>
  <si>
    <t>F:hydrolase activity; F:metallodipeptidase activity</t>
  </si>
  <si>
    <t>F:GO:0016787; F:GO:0070573</t>
  </si>
  <si>
    <t>IPR002933 (PFAM); G3DSA:3.40.630.10 (GENE3D); IPR011650 (PFAM); G3DSA:3.30.70.360 (GENE3D); IPR017153 (PIRSF); PTHR43270 (PANTHER); PTHR43270:SF4 (PANTHER); IPR001261 (PROSITE_PATTERNS); SIGNAL_PEPTIDE_C_REGION (PHOBIUS); SIGNAL_PEPTIDE (PHOBIUS); SIGNAL_PEPTIDE_N_REGION (PHOBIUS); SIGNAL_PEPTIDE_H_REGION (PHOBIUS); NON_CYTOPLASMIC_DOMAIN (PHOBIUS); cd05676 (CDD); SSF53187 (SUPERFAMILY)</t>
  </si>
  <si>
    <t>P:proteolysis; F:metal ion binding; F:metallodipeptidase activity</t>
  </si>
  <si>
    <t>P:GO:0006508; F:GO:0046872; F:GO:0070573</t>
  </si>
  <si>
    <t xml:space="preserve"> mito: 19, cyto: 4, extr: 2, pero: 2</t>
  </si>
  <si>
    <t>GSH degradosomal complex subunit DUG1</t>
  </si>
  <si>
    <t>M20_dimer domain-containing protein</t>
  </si>
  <si>
    <t>MPRTFHLNRAAVCCAQVVTAFPKRPFLSLRVPISQSFSKKLNLTSRTYLTDSIRVHQAKKMAPQLDGFFKQVDSSADHFIERLRKAVAIPSISAEDARRPDVVRMGEWLGDELKALGASVELRPLGKQPHKEHLDLPPVVLARYGNDKNKRTILVYGHYDVQPAEKSDGWATEPFDLTVDDKGRMFGRGSTDDKGPVLGWLNAIEAHQKAGVDFPVNLLMCFEGMEEYGSEGLDDLIKEEAKKYFADAEAVCISDNYWLGTEKPCLTYGLRGCNYYSVEISGPGADLHSGVFGGTAQEPMTDLVRVLGSLVNTGGEIQIPGIKEQVAPITVDEEGLYDGISFTMDNIHESLGSKTTIFDDKKRTLMGRWRYPSLSIHGVEGAFSAPGAKTVIPAKVIGKFSIRTVPDMDIDKTNEAVYKYVEDQFAKLGSKNTLKVYAQHTGKWWVASPKHWNFSAAAKAVERVWGVEPDYTREGGSIPVTLTFEEATGKNVLLLPMGSSTDGAHSINEKLDKRNYIEGIKLLGAYLHYVAEEPQT</t>
  </si>
  <si>
    <t>A0A1C3YIX7</t>
  </si>
  <si>
    <t>IPR023395 (G3DSA:1.50.40.GENE3D); IPR018108 (PFAM); mobidb-lite (MOBIDB_LITE); mobidb-lite (MOBIDB_LITE); PTHR45671:SF12 (PANTHER); PTHR45671 (PANTHER); IPR018108 (PROSITE_PROFILES); IPR018108 (PROSITE_PROFILES); IPR018108 (PROSITE_PROFILES); IPR023395 (SUPERFAMILY)</t>
  </si>
  <si>
    <t>C:integral component of membrane</t>
  </si>
  <si>
    <t>C:GO:0016021</t>
  </si>
  <si>
    <t>integral component of membrane [GO:0016021]</t>
  </si>
  <si>
    <t xml:space="preserve"> cyto: 9, mito: 6, cyto_nucl: 6, extr: 5, plas: 2, pero: 2, E.R.: 1, vacu: 1</t>
  </si>
  <si>
    <t>Mitochondrial phosphate carrier protein, N-terminally processed</t>
  </si>
  <si>
    <t>MAASTGSTKVDAVVQNIKAETPEKKSGLALYSRFALAGAVCCSVTHGGLTPVDVGAGPVRQACETQLPRNDHSTTQQTMKQQPTKHKRTALTEKQATNNIYSVKTRIQLDPATYNRGLIGGFRQVVKNEGAGALLTGVGPTFAGYFLQGALKFGGYEFFKQQWIDALGYETASKNRTAVYLASSATAEFFADIALCPLEATRIRLVSEPTYASGLVSGFGKIVKNEGFGALYAGFGPILFKQIPYTMAKFVVFEKVSEAVFRTFPKKDLSDGMQTVANLGSGLIAGFAAAIVSQPADTMLSKINKTQGLPGEGTVSRLVKIGKELGIRGSYSGIGARLFMVGTLTAGQFAIYGDLKKAMGATGGVEIAA</t>
  </si>
  <si>
    <t>A0A1C3YIU6</t>
  </si>
  <si>
    <t>F:threonine-type endopeptidase activity; C:proteasome core complex; P:proteolysis involved in cellular protein catabolic process</t>
  </si>
  <si>
    <t>F:GO:0004298; C:GO:0005839; P:GO:0051603</t>
  </si>
  <si>
    <t>IPR001353 (PFAM); IPR029055 (G3DSA:3.60.20.GENE3D); IPR035202 (PTHR11599:PANTHER); PTHR11599 (PANTHER); IPR023333 (PROSITE_PROFILES); cd03757 (CDD); IPR029055 (SUPERFAMILY)</t>
  </si>
  <si>
    <t>proteasome core complex [GO:0005839]</t>
  </si>
  <si>
    <t>Proteasome component C5; Flags: Precursor</t>
  </si>
  <si>
    <t>MIRQHQRQLHQPPKSTLVALRIKNNFAPSTTALFTSQSATMAAMFSQNPLMNGPNYSFSEAPKTNHGEFREHRFNPYTDNGGSTLAIAGADFTIMAGDTRHTSGYSINSRMSPKVFRIGGTTASQEDATLVLSVVGFAADGEALRDHLDTICKIYRYRHGKPMSVNACAKRLSTVLYGKRFFPYYSHAMLGGLDEEGRGAVYSYDPVGSYEREQCRAGGAAGSLIMPFLDNQVNFKNQYIPGSGEGHELKERERRPLTRTEVETVVKDAFDGAVERHIEVGDNLQMLIITADGIEETFLPLKKD</t>
  </si>
  <si>
    <t>A0A1C3YIL0</t>
  </si>
  <si>
    <t>IPR001930 (PRINTS); G3DSA:1.10.390.60 (GENE3D); PF17900 (PFAM); IPR042097 (G3DSA:2.60.40.GENE3D); IPR014782 (PFAM); IPR024571 (PFAM); G3DSA:2.60.40.1910 (GENE3D); G3DSA:1.25.50.20 (GENE3D); PTHR11533:SF171 (PANTHER); PTHR11533 (PANTHER); IPR034016 (CDD); SignalP-TM (SIGNALP_GRAM_POSITIVE); IPR042097 (SUPERFAMILY); SSF55486 (SUPERFAMILY)</t>
  </si>
  <si>
    <t xml:space="preserve"> mito: 11.5, cyto_mito: 9.5, cyto: 6.5, extr: 6, pero: 2, vacu: 1</t>
  </si>
  <si>
    <t>Alanine/arginine aminopeptidase</t>
  </si>
  <si>
    <t>Aminopeptidase (EC 3.4.11.-)</t>
  </si>
  <si>
    <t>MSSSMGLLRHLQAQQQRLWSCCSPLSVITRQTSAAAASASVPQGIFNGIGFGFARGLTSLVNGGQPLSNRRDNGRPMPIGIRSLVPKISDRACSAHARLARNETMTDRDVLPDNVKPKHYQLSLRDLEFTNWTYKGTVTIDSEITKPTKEIIVNTLELKLSHAKVFVDSKLVESTKFDYDAKAQRSTISFDEELPVASKAVITIEFEGIINNEMAGFYRSKYKPTGTPSASVPDDGEWHYMFSTQFEACDARRAFPCFDEPNLKATFDFDIEIPSDQVALSNMPVKETRPSKDGWNIVSFETSPVMSTYLLAWAVGDFEYIEAFTDRKYNGKQIPVRVYTTRGLKEQGQWALEHAPKIIDFFSEIFDIDYPLPKSDLIAVHEFTHGAMENWGLVTYRTTQVLYDEKTSDPRFKNAVAYVVAHELAHQWFGNLVTMDWWDELWLNEGFATWVGWHAVDHLHPDWQVWAQFVNEGMEAAFRLDGIRASHPIHVPVRDALDVNQIFDSISYLKGCSAIRMLANHLGVEVFLKGVSNYLKSHAYGNAKTTALWDALGEASGKNVTELMNPWISKIGHPVLTVAEEPGQISVKQSRFLSTGDVQPEDDTTTWWVPLGLEGKKDHAGVASLSLTSKEDTIRDVDEDFYKLNSGATGFYRVNYPPGRLAKLSTQLDKLSTEDKISIIGSTADLAFAGNGTTPALLTFLEGFGKETHTLVWRQVLDSISGVKSVFGEDESIKKALDNFTLKLINEKVKEVGWEFPEGEDYLTGILRKEIIGVAVASGHSAVTEEALKRFNAWVEDPEANPIPAPLRVAVWRAAMIKEPARTVEILKKEWLNTKSIDGKLLSLSVLGTVKDAEILKKDVIPFNFNQSPPSNAVPAGDMHVLGGSVANNVVGRPVQWQFMKDNWDAVITKLGNPVVVDRYMNLSLSRFTDVSAVEDIEKFMADKDTSSFNRTLGTVKDKIRGRAAYRERDSEKLKEWLSAHGYA</t>
  </si>
  <si>
    <t>A0A1C3YIG2</t>
  </si>
  <si>
    <t>IPR036188 (G3DSA:3.50.50.GENE3D); G3DSA:3.30.9.10 (GENE3D); IPR006076 (PFAM); PTHR13847 (PANTHER); PTHR13847:SF213 (PANTHER); CYTOPLASMIC_DOMAIN (PHOBIUS); TRANSMEMBRANE (PHOBIUS); NON_CYTOPLASMIC_DOMAIN (PHOBIUS); IPR036188 (SUPERFAMILY)</t>
  </si>
  <si>
    <t xml:space="preserve"> cyto: 9, mito: 7, extr: 6, E.R.: 2, nucl: 1, pero: 1, golg: 1</t>
  </si>
  <si>
    <t>DAO domain-containing protein</t>
  </si>
  <si>
    <t>MPLHPWIALPVVDLYNIHTCLSSTSSEQSTDKMGAVISSIKSTTSTISQGLKTILTLQQQFSAALVRASSEPGLPVPNPTSSYWLDDPPFPALCDIQDDQLPQEADVVIVGSGITGAAVAKSLLELSDSELRVVVCEARQICSGATGRNGGHVKSSPYSEFAMFRSRLGPEVASRVVRFKRSHLEMMKQVGGQIGHGDVREVETVDLYFDEEDFASAKKQVEEAKEWMPEEAHKIWEAEEARKQFGVNELVVGALSYSAGALWPYRLVTGIWNNLLERFSGLSINTHTPVETVTRASDGSYTVKTGRGIIKARHVVHTTNAHAGQLVPKLRGSLCGAIAHMSAQRPGDSFPSSHGNRSWSPIYSPGFDYVTQQPDKPDGTAGDLMVGGGFFRSRHEGIDQIGLWDDSQTHALPSIHVRGVMPSIFEPQWGEGSKLVKSWTGIIGFTGDLMPFVGRAPKSPVKKDSGEWLAAGFCGEGMVWAWLCGTALAVMVLGKEGENLDKGVGRPGGKLEEWFPKELLSVDDARLRRADIANLADAVDEL</t>
  </si>
  <si>
    <t>A0A1C3YIB0</t>
  </si>
  <si>
    <t>F:magnesium ion binding; F:inorganic diphosphatase activity; C:cytoplasm; P:phosphate-containing compound metabolic process</t>
  </si>
  <si>
    <t>F:GO:0000287; F:GO:0004427; C:GO:0005737; P:GO:0006796</t>
  </si>
  <si>
    <t>IPR036649 (G3DSA:3.90.80.GENE3D); IPR008162 (PFAM); mobidb-lite (MOBIDB_LITE); mobidb-lite (MOBIDB_LITE); mobidb-lite (MOBIDB_LITE); mobidb-lite (MOBIDB_LITE); mobidb-lite (MOBIDB_LITE); IPR008162 (PANTHER); PTHR10286:SF3 (PANTHER); IPR008162 (PROSITE_PATTERNS); IPR008162 (CDD); SignalP-TM (SIGNALP_GRAM_POSITIVE); IPR036649 (SUPERFAMILY)</t>
  </si>
  <si>
    <t>Pyrophosphate phospho-hydrolase; Short=PPase</t>
  </si>
  <si>
    <t>MFHRCRLLQRSLRTTTGTGTLLHRPLAASLAFHVRGRANYMASSTARSPVATGSGSGGRNSAPPPPSSPLPSATSTAKISSCRTAQIARHFSTSSSPTGPVSKQKPDMASNYTVRKVAAPNTLEHRVYVEKDGQPVSPFHDIPLYANQEQTILNMVVEIPRWTNAKLEISKEELLNPIKQDIKKGKLRYVRNCFPHKGYLWNYGAFPQTWEDPNTVHPETKAKGDNDPLDVCEIGELVGYPGQIKQVKVLGVMALLDEEETDWKVIVIDVNDPLASKLNDVEDVERHLPGLLRATNEWFRIYKIPDGKPENQFAFTGECKNKDYALDVVRECAEAWERLVTGKTPAGGVSTTNVTVQHSPTRVSPDQLPPLPAHEEVPAEKIDASIDKWFFISGASA</t>
  </si>
  <si>
    <t>A0A1C3YI53</t>
  </si>
  <si>
    <t>F:ATP binding; P:ATP synthesis coupled proton transport; F:adenyl ribonucleotide binding; C:proton-transporting ATP synthase complex, catalytic core F(1); P:ATP metabolic process; F:proton-transporting ATP synthase activity, rotational mechanism; P:proton transmembrane transport</t>
  </si>
  <si>
    <t>F:GO:0005524; P:GO:0015986; F:GO:0032559; C:GO:0045261; P:GO:0046034; F:GO:0046933; P:GO:1902600</t>
  </si>
  <si>
    <t>IPR005294 (PIRSF); IPR005294 (TIGRFAM); G3DSA:3.40.50.300 (GENE3D); IPR000194 (PFAM); IPR004100 (PFAM); IPR000793 (PFAM); IPR023366 (G3DSA:2.40.30.GENE3D); IPR038376 (G3DSA:1.20.150.GENE3D); PTHR43089 (PANTHER); PTHR43089:SF8 (PANTHER); IPR020003 (PROSITE_PATTERNS); SIGNAL_PEPTIDE_C_REGION (PHOBIUS); NON_CYTOPLASMIC_DOMAIN (PHOBIUS); SIGNAL_PEPTIDE_N_REGION (PHOBIUS); SIGNAL_PEPTIDE_H_REGION (PHOBIUS); SIGNAL_PEPTIDE (PHOBIUS); IPR005294 (HAMAP); IPR033732 (CDD); cd18113 (CDD); cd18116 (CDD); SignalP-TM (SIGNALP_GRAM_POSITIVE); IPR027417 (SUPERFAMILY); SSF47917 (SUPERFAMILY); IPR036121 (SUPERFAMILY)</t>
  </si>
  <si>
    <t>F:ATP binding; P:ATP synthesis coupled proton transport; C:proton-transporting ATP synthase complex, catalytic core F(1); F:proton-transporting ATP synthase activity, rotational mechanism</t>
  </si>
  <si>
    <t>F:GO:0005524; P:GO:0015986; C:GO:0045261; F:GO:0046933</t>
  </si>
  <si>
    <t xml:space="preserve"> mito: 25.5, cyto_mito: 14, cyto: 1.5 similar to seq ATPA_NEUCR of class mito</t>
  </si>
  <si>
    <t>ATP synthase subunit alpha, mitochondrial; Flags: Precursor</t>
  </si>
  <si>
    <t>ATP synthase subunit alpha</t>
  </si>
  <si>
    <t>MFRNALRQSTRAVGAVSAAGRVAALRNAAPASINAARFYASDAKATPTEVSSILEQRIRGVQEESNLAETGRVLSVGDGIARVHGMANVQAEELVEFASGVKGMCMNLEAGQVGVVLFGSDRLVKEGETVKRTGEIVDIPVGPEMLGRVVDALGNPIDGKGPINTKERRRAQLKAPGILPRKSVNEPVQTGLKSIDAMVPIGRGQRELIIGDRQTGKTAVGLDTILNQKRWNDGNDEKKKLFCIYVAVGQKRSTVAQFVKTLEENDAMKYSIVVAATASEAAPLQYLAPFTGASIGEWFRDNGKHSLVIFDDLSKQAVAYRQMSLLLRRPPGREAYPGDVFYLHSRLLERAAKMNDKLGGGSMTALPVIETQGGDVSAYIPTNVISITDGQIFLEAELFYKGIRPAINVGLSVSRVGSAAQLKAMKQVAGSLKLFLAQYREVAAFAQFGSDLDAATKQTLNRGERLTELLKQKQYSPMAVTEMVPLIFAGVNGFLDTIPVNKILQWESDFLAHLKTNETELLATIDKEGAISKDTEAKLKDVVQSFVKSFLG</t>
  </si>
  <si>
    <t>A0A1C3YI20</t>
  </si>
  <si>
    <t>Coil (COILS); PR00301 (PRINTS); IPR029047 (G3DSA:2.60.34.GENE3D); IPR029048 (G3DSA:1.20.1270.GENE3D); G3DSA:3.30.420.40 (GENE3D); G3DSA:3.90.640.10 (GENE3D); IPR013126 (PFAM); G3DSA:3.30.420.40 (GENE3D); PTHR19375:SF410 (PANTHER); IPR013126 (PANTHER); IPR018181 (PROSITE_PATTERNS); IPR018181 (PROSITE_PATTERNS); IPR018181 (PROSITE_PATTERNS); IPR043129 (SUPERFAMILY); IPR029047 (SUPERFAMILY); IPR029048 (SUPERFAMILY); IPR043129 (SUPERFAMILY)</t>
  </si>
  <si>
    <t>P:ribosomal subunit export from nucleus; P:cytoplasmic translation; F:calmodulin binding; F:ATP binding; C:cytosol; C:polysome; P:rRNA processing; P:translational termination; P:regulation of translational fidelity; P:translational frameshifting; F:ATPase activity; P:cellular response to glucose starvation; F:unfolded protein binding; P:'de novo' cotranslational protein folding</t>
  </si>
  <si>
    <t>P:GO:0000054; P:GO:0002181; F:GO:0005516; F:GO:0005524; C:GO:0005829; C:GO:0005844; P:GO:0006364; P:GO:0006415; P:GO:0006450; P:GO:0006452; F:GO:0016887; P:GO:0042149; F:GO:0051082; P:GO:0051083</t>
  </si>
  <si>
    <t xml:space="preserve"> cyto: 15, cyto_nucl: 12.5, nucl: 6, mito: 3, E.R.: 2, vacu: 1</t>
  </si>
  <si>
    <t>Hsp70 chaperone Ssb</t>
  </si>
  <si>
    <t>MADEVYDGAIGIDLGTTYSCVATYEGTNVEIIANEQGSFTTPSFVSFTEKERLIGEAAKNNAAMNPRNTVFDAKRLIGRRFDDPTVKKDIESWPFKIVDDNGSPKIEVEYLGENKQFSAQEISSMVLTKMKEIAETKLGKKVEKAVITVPAYFNDNQRQATKDAGSIAGLNVLRIINEPTAAAIAYGLGAGKSEKERNVLIYDLGGGTFDVSLLNIQGGVFTVKATAGDTHLGGQDFDTNLLDHCKKEFGRKTKKDLSGDARALRRLRTACERAKRTLSSGAQATIEIDSLFDGEDFTMSITRARFEDLNAKAFSGTIEPVAQVLKDAAIEKKAVDEIVLVGGSTRIPKIQKLLSEFFDGKKLEKSINPDEAVAYGAAVQAGILSGKATSAETADLLLLDVVPLSLGVAMEGNIFASVVPRGTTCPTLKKRTFTTVADNQQTVQFPVYQGERTNCEDNTSLGEFTLAPIPPMRAGEAVLECVFEVDVNGILKVTATEKTSGRSANITISNSVGKLTTDEIEKMVNEAEQFKSNDDAFQKKFEAKQQLESYIGRVEEIVSDPTLSLKLKRNQKEKIESTISDAMATLEISESTAEDLKKQELALKRLVTKAMSSR</t>
  </si>
  <si>
    <t>A0A1C3YHS3</t>
  </si>
  <si>
    <t>P:cellular glucose homeostasis; F:hexokinase activity; F:ATP binding; F:glucose binding; P:carbohydrate metabolic process; P:glycolytic process; F:phosphotransferase activity, alcohol group as acceptor</t>
  </si>
  <si>
    <t>P:GO:0001678; F:GO:0004396; F:GO:0005524; F:GO:0005536; P:GO:0005975; P:GO:0006096; F:GO:0016773</t>
  </si>
  <si>
    <t>PR00475 (PRINTS); IPR022673 (PFAM); G3DSA:3.30.420.40 (GENE3D); IPR022672 (PFAM); G3DSA:3.40.367.20 (GENE3D); PTHR19443:SF16 (PANTHER); IPR001312 (PANTHER); IPR019807 (PROSITE_PATTERNS); IPR001312 (PROSITE_PROFILES); cd00012 (CDD); IPR043129 (SUPERFAMILY); IPR043129 (SUPERFAMILY)</t>
  </si>
  <si>
    <t>P:cellular glucose homeostasis; F:hexokinase activity; F:ATP binding; F:glucose binding; P:glycolytic process; P:carbohydrate phosphorylation</t>
  </si>
  <si>
    <t>P:GO:0001678; F:GO:0004396; F:GO:0005524; F:GO:0005536; P:GO:0006096; P:GO:0046835</t>
  </si>
  <si>
    <t xml:space="preserve"> cyto: 17.5, cyto_nucl: 12, pero: 4, nucl: 3.5, cysk: 1, vacu: 1</t>
  </si>
  <si>
    <t>Hexokinase</t>
  </si>
  <si>
    <t>Phosphotransferase (EC 2.7.1.-)</t>
  </si>
  <si>
    <t>MTGSMADVPKDLAEEINKLENLFTVQPSKLKEITNHFVSELAKGLSVEGGSIPMNPTWVMSYPDGYETGTYLALDMGGTNLRVCQITLTDEKSEFDIIQSKYRMPEELKSGTSEELWEYIAECLYQFLETHHGDCTKLEKIPLGFTFSYPATQNYIDEGILQRWTKGFDIDGVEGQNIVPMFEEALKTRGVPIKLAAIINDTTGTLIASAYTDTAMKIGCIFGTGCNAAYMEDCGSIPKIADLNLPADLPMAINCEWGAFDNEHKVLPRTPYDVIIDKESPRPGQQAFEKMIAGLYLGEIFRLILVDLHDNKSIHIFENQDIALLRKPYSLDASFLSAIEEDPWENLSETSDLFSKKLNLKCTQPELELIRRTAELIGTRAARLSACGVAAICKKKNYQSCHVGADGSVFNKYPHFKERGAKALRDILDWPEKTNKKEEDPIEVLTAEDGSGVGAALIAALTLKRINEGNMAGILHPENFK</t>
  </si>
  <si>
    <t>A0A1C3YHP2</t>
  </si>
  <si>
    <t>F:transferase activity, transferring acyl groups, acyl groups converted into alkyl on transfer</t>
  </si>
  <si>
    <t>F:GO:0046912</t>
  </si>
  <si>
    <t>IPR002020 (PRINTS); IPR002020 (PFAM); IPR016143 (G3DSA:1.10.230.GENE3D); IPR016142 (G3DSA:1.10.580.GENE3D); IPR002020 (PANTHER); PTHR11739:SF15 (PANTHER); IPR019810 (PROSITE_PATTERNS); IPR036969 (SUPERFAMILY)</t>
  </si>
  <si>
    <t>P:tricarboxylic acid cycle; F:transferase activity, transferring acyl groups, acyl groups converted into alkyl on transfer</t>
  </si>
  <si>
    <t>P:GO:0006099; F:GO:0046912</t>
  </si>
  <si>
    <t xml:space="preserve"> mito: 25, cyto_mito: 14.5, cyto: 2</t>
  </si>
  <si>
    <t>Citrate synthase 2; Flags: Precursor</t>
  </si>
  <si>
    <t>MALNLTTSRRALSSLKPLTRAAFVGARGYATAEPDLKATLREAIPAKRELLKKVKAHSNKVLGEVKVENTLGGMRGLKAMVWEGSVLDANEGIRFHGRTIKDCQKELPKGKTGTEMLPEAMFWLLLTGQVPSVNQVRGFSRELAEKAQIPEFVSKMLNDFPKDLHPMTQFAMAVSALNYESKFAKAYEQGINKADYWEPTFDDCISLLAKLPTIAAKIYQNAYRGGGALPAEVDLEQDWSYNFAAMLGKGGKENENFQDLLRLYLALHGDHEGGNVSAHATHLVGSALSDPFLSYSAGLQGLAGPLHGLAAQEVLRWIIQMKEAIPSNYTEQDVNDYLWSTLNSGRVVPGYGHAVLRKPDPRFEALMDYAAARPEIANDPVFQLVEKNSRIAPEVLKKHGKTKNPYPNVDSSSGVLFHHYGFHETLYYTATFGVSRGLGPLAQLIWDRALGLPIERPKSINLEGILKQVEGQ</t>
  </si>
  <si>
    <t>A0A1C3YHG7</t>
  </si>
  <si>
    <t>IPR012469 (PFAM); mobidb-lite (MOBIDB_LITE); mobidb-lite (MOBIDB_LITE); IPR012469 (PANTHER); PTHR31687:SF3 (PANTHER)</t>
  </si>
  <si>
    <t xml:space="preserve"> plas: 9, mito: 8, cyto: 4, extr: 2, pero: 2, nucl: 1, golg: 1</t>
  </si>
  <si>
    <t>Pyrimidine-degrading protein 14</t>
  </si>
  <si>
    <t>MGLFSRKDKTPKADQAINTSQSNVSVNSHSSSLRSPAAGANRNPMNRTSATSTNGPMSPVKLPKIDLPRPPDPQLDPAGYLRSLGAVRERSKIVTDKALRNELKHFDVDMSKFPDVVTFVTGIIKRDYDAPYFSIPSHGRYQHFAVGGRDRIAQLLSTWPSNVDNTERCRRLIDLFLVSVLLDAGAGTSWTYKSSENGRVYRRSEGIAVASLEMFKSGLFSGNPNNKFQVDKDGLKTLTVEKLAAGLQSKPGNEMAGIQGRTDMLIRLGEALAAKDDFWGFEGRPGCLIDHLLGHPSTQASSMLIVPLPVLWNVLMTGLAPIWPANRTAINGVSLGDAWPCQAMPQPGASPKVSAFPNSSNAAAWESILPFHKLTQWLTYSLMQPMQQLLKMHFAGTELLTGLPEYRNGGLFVDMGVLNVKKDDQERGLQNYNEWVQRTGAKGVEVAPMFEPSDDVIVEWRGVTVGFLDMLCEEVNKTLKPELGGNELSLAQVLEAGSWRGGREIAEINRPNTKEPPILIESDGTVF</t>
  </si>
  <si>
    <t>A0A0E0SNT6</t>
  </si>
  <si>
    <t>F:hydrolase activity; F:calmodulin-dependent protein phosphatase activity; P:calcineurin-mediated signaling</t>
  </si>
  <si>
    <t>F:GO:0016787; F:GO:0033192; P:GO:0097720</t>
  </si>
  <si>
    <t>Coil (COILS); IPR006186 (PRINTS); IPR006186 (SMART); IPR004843 (PFAM); IPR029052 (G3DSA:3.60.21.GENE3D); mobidb-lite (MOBIDB_LITE); mobidb-lite (MOBIDB_LITE); mobidb-lite (MOBIDB_LITE); mobidb-lite (MOBIDB_LITE); mobidb-lite (MOBIDB_LITE); mobidb-lite (MOBIDB_LITE); IPR043360 (PANTHER); IPR006186 (PROSITE_PATTERNS); IPR041751 (CDD); SSF56300 (SUPERFAMILY)</t>
  </si>
  <si>
    <t>P:protein dephosphorylation; F:calmodulin-dependent protein phosphatase activity; P:calcineurin-mediated signaling</t>
  </si>
  <si>
    <t>P:GO:0006470; F:GO:0033192; P:GO:0097720</t>
  </si>
  <si>
    <t xml:space="preserve"> cyto: 11.5, cyto_nucl: 11.5, nucl: 10.5, pero: 3, mito: 1, golg: 1</t>
  </si>
  <si>
    <t>Calmodulin-dependent calcineurin A subunit</t>
  </si>
  <si>
    <t>MDSEGEANTAPSAEERRNVQVDNAIRAIQEKKPVPEIDFTIHTMEDNTQVSTMERVCKDVQAPAMYKPTDEQFFEDETHSKPNLQFLKQHFYREGRLTEEQALWILKKGTELLRAEPNLLEMDAPITVCGDVHGQYYDLMKLFEVGGDPSETRYLFLGDYVDRGYFSIECVLYLWCLKIHYPKTLWLLRGNHECRHLTDYFTFKLECKHKYSETIYEACMDSFCALPLAAVMNKQFLCIHGGLSPELHTLDDLKSIDRFREPPTQGLMCDILWADPLEDFGQEKTSDYFLHNHVRGCSYFFSYPAACAFLEKNNLLSIIRAHEAQDAGYRMYRKTRTTGFPSVMTIFSAPNYLDVYNNKAAVLKYENNVMNIRQFNCTPHPYWLPNFMDVFTWSLPFVGEKITDMLIAILSTCSEEELKEETPSSTSPGPASPALSNDPESIEVRRRAIKNKILAIGRLSRVFQVLREESEKVTELKTVSGGRLPAGTLMLGAEGLKNAINGFEDARKVDLQNERLPPTHDEVVKHQEEERNTALQKAAEDANNDTKLQQLSRRLSTDRKNRAPTS</t>
  </si>
  <si>
    <t>A0A0E0SIE1</t>
  </si>
  <si>
    <t>F:adenosylhomocysteinase activity</t>
  </si>
  <si>
    <t>F:GO:0004013</t>
  </si>
  <si>
    <t>IPR015878 (SMART); IPR000043 (SMART); IPR042172 (G3DSA:3.40.50.GENE3D); G3DSA:3.40.50.720 (GENE3D); IPR000043 (PIRSF); IPR000043 (TIGRFAM); IPR000043 (PFAM); IPR015878 (PFAM); IPR042172 (G3DSA:3.40.50.GENE3D); IPR000043 (PANTHER); PTHR23420:SF14 (PANTHER); IPR020082 (PROSITE_PATTERNS); IPR020082 (PROSITE_PATTERNS); IPR000043 (HAMAP); IPR000043 (CDD); IPR036291 (SUPERFAMILY); SSF52283 (SUPERFAMILY)</t>
  </si>
  <si>
    <t>F:adenosylhomocysteinase activity; P:one-carbon metabolic process</t>
  </si>
  <si>
    <t>F:GO:0004013; P:GO:0006730</t>
  </si>
  <si>
    <t xml:space="preserve"> cyto: 21, cyto_nucl: 12.5, nucl: 2, mito: 2, cysk: 2</t>
  </si>
  <si>
    <t>S-adenosyl-L-homocysteine hydrolase</t>
  </si>
  <si>
    <t>Adenosylhomocysteinase (EC 3.3.1.1)</t>
  </si>
  <si>
    <t>MSAPAHKFKVADLSLAAFGRKEIELAENEMPGLMQTRAKYAADQPLAGARIAGCLHMTIQTAVLIETLTALGAEVTWTSCNIFSTQDHAAAAIAAAGVPVFAWKGETDEEYNWCLEQQLTAFKDNKKLNLILDDGGDLTTLVHQKYPEMLKDCFGVSEETTTGVHHLYRMLRDNKLLVPAINVNDSVTKSKFDNLYGCRESLVDGIKRATDVMIAGKVAVVAGFGDVGKGCAMALHGMGARVIVTEIDPINALQAAMAGYQVTTMEKAAKFGQIFVTTTGCRDILTGEHFEAMPNDAIVCNIGHFDIEIDVAWLKKNATSVQNIKPQVDRFLMPSGRHIILLAEGRLVNLGCATGHSSFVMSCSFTNQVLAQIMLYKAADKAFAEKYVEFAKTDKLDVGVYVLPKILDEEVARLHLAHCQAELSTLSNVQAEYLGLTVEGPFKADIYRY</t>
  </si>
  <si>
    <t>A0A0E0SID1</t>
  </si>
  <si>
    <t>P:proteolysis; F:metallodipeptidase activity</t>
  </si>
  <si>
    <t>P:GO:0006508; F:GO:0070573</t>
  </si>
  <si>
    <t>G3DSA:3.20.20.140 (GENE3D); IPR008257 (PFAM); mobidb-lite (MOBIDB_LITE); mobidb-lite (MOBIDB_LITE); mobidb-lite (MOBIDB_LITE); PTHR10443:SF12 (PANTHER); IPR008257 (PANTHER); TRANSMEMBRANE (PHOBIUS); CYTOPLASMIC_DOMAIN (PHOBIUS); NON_CYTOPLASMIC_DOMAIN (PHOBIUS); IPR008257 (PROSITE_PROFILES); IPR008257 (CDD); IPR032466 (SUPERFAMILY)</t>
  </si>
  <si>
    <t xml:space="preserve"> mito: 9, nucl: 5, cyto: 4, golg: 3, plas: 2, extr: 2, pero: 1, vacu: 1</t>
  </si>
  <si>
    <t>Sirodesmin biosynthesis protein J</t>
  </si>
  <si>
    <t>Dipeptidase (EC 3.4.13.19)</t>
  </si>
  <si>
    <t>MGRQEPLLSYNTTRPSRSRGSNRPVKGGLLSQLHNNSYHEPPSTPKLTPRRAILAIFLALLGLSLLHRPVSNRYNGVPRYGNGLRSPKERARHILTTTPLIDGHVDFPIVLRFAYGNQIYDENFTQPFEQGELSGHVDLHRLRKGQSGGAFWSLFAPCPSNDSDFSDGNYASSVQFTLDQIDVMTRLQAAYPSHFSEKVDSSNAFEAFKKGQLISPFGIEGLHQIGNKAANLRKFYELGVRYATLTHNCHNKFADAAVLENPTRKAEPLWGGVSPLGRKLVHEMNRIGMIVDLSHVSEDTMLDVLGGGKDWSGSEAPIIFSHSSAYSVCPHPRNVKDNVLQLVKERNSIVMVNIAPDFISCVDTGTENGIPEFYPQNSTLAHAAQHILYIGNLIGYDHVGIGTDFDGIPSVPKGLEDVTKYPDLIAELLRQGVSNVDAAKVVGGNLLRVWKDVDTVAARLQAKGELPLEDDLPKMKFEEAKEASLEHA</t>
  </si>
  <si>
    <t>A0A0E0SFP4</t>
  </si>
  <si>
    <t>IPR036188 (G3DSA:3.50.50.GENE3D); IPR012132 (PIRSF); IPR000172 (PFAM); G3DSA:3.30.560.10 (GENE3D); IPR007867 (PFAM); IPR036188 (G3DSA:3.50.50.GENE3D); IPR012132 (PANTHER); PTHR11552:SF119 (PANTHER); IPR000172 (PROSITE_PATTERNS); IPR036188 (SUPERFAMILY); SSF54373 (SUPERFAMILY)</t>
  </si>
  <si>
    <t xml:space="preserve"> mito: 8, cyto: 7, cyto_nucl: 5.5, extr: 4, cysk: 4, nucl: 2, pero: 2</t>
  </si>
  <si>
    <t>Methanol oxidase 1; Short=MOX 1</t>
  </si>
  <si>
    <t>GMC_OxRdtase_N domain-containing protein</t>
  </si>
  <si>
    <t>MASSNSYASHQGTLPEEFDIIVCGGGSCGCVVAGRLANLDHNLKVLLIEAGESNLNNPWVYRPGIFPRNMKLDSKTASFYKSRPSKHLAGREATVPCAHILGGGSSINFMMYTRASASDYDDFQAKGWSTAELLPLMKKHETYQRHSTNPEVHGFEGPIKVSFGNYTYPIKDDFLRATDSQGIPFVDDLEDLSTGHGAEHWLKWINRDTGRRSDSAHAYIHSTRAKHSNLYLACNTKVDKIIMENGRAVGVQTVPTKPLHPNQVQTRTFRARKQIVVSGGTLSSPLILQRSGIGDPQKLRAAGVEPKVDLPGVGLNFQDHYMTFSVYRAKPETESFDDFVRGDPEVQKKVFDEWNLKGTGPLATNGIEAGVKIRPTEQELKEFERWPTPHFTDGWKSYFKNKPDKPVMHYSVIAGFFGDHMLMPPGKFFSMFHFLEYPFSRGFTHIKSADPYDTPDFDTGFMNDERDMVPMVWGYIKSRETARRMDAYAGEVENMHPFFDYDSPARAHDLDLQTTKAYALPGNLTAGIGHGSWSSPLPEADRLPAANILNSNKAHIREELKYSEKDIKAVEEWVKRHTESTWHSLGTCSMAPKEGNSIVKHGVLDERLNVHGVKGLKVADLSICPDNVGCNTYSTALLIGEKCAMLVAEDLGYSGEALEMKVPTYQAPGEFVVRHRL</t>
  </si>
  <si>
    <t>A0A0E0SDM0</t>
  </si>
  <si>
    <t>IPR000719 (SMART); IPR000719 (PFAM); G3DSA:1.10.510.10 (GENE3D); mobidb-lite (MOBIDB_LITE); mobidb-lite (MOBIDB_LITE); PTHR11909 (PANTHER); PTHR11909:SF328 (PANTHER); IPR008271 (PROSITE_PATTERNS); IPR017441 (PROSITE_PATTERNS); IPR000719 (PROSITE_PROFILES); cd14125 (CDD); IPR011009 (SUPERFAMILY)</t>
  </si>
  <si>
    <t xml:space="preserve"> cyto: 13.5, cyto_pero: 7.5, mito: 7, nucl: 6</t>
  </si>
  <si>
    <t>Casein kinase I homolog hhp1</t>
  </si>
  <si>
    <t>MTTMDLRVGNKYRIGRKIGSGSFGDIYLGTNIISGEEIAIKLESVKAKHPQLEYEARVYKSLAGGVGIPFVRWFGTECDYNAMVLDLLGPSLEDLFNFCNRKFSLKTVLLLADQLISRIEYIHAKSFIHRDIKPDNFLMGIGKRGNQVNVIDFGLAKKYRDPKTHFHIPYRENKNLTGTARYASINTHLGVEQSRRDDMESLGYVMLYFCRGSLPWQGLKAATKKQKYDRIMEKKMTTPTEVLCRGFPNEFAIYLNYTRSLRFDDKPDYSYLRKIFRDLFVREGFQYDYVFDWTVYKYQKNAQAIAQAAGQANPEDDEKARANRTNAATAGQSAAKPNAIPSTRRKMLERGSGAGVDTPDTNRAIGGSDRM</t>
  </si>
  <si>
    <t>A0A0E0S0W9</t>
  </si>
  <si>
    <t>P:isoprenoid biosynthetic process</t>
  </si>
  <si>
    <t>P:GO:0008299</t>
  </si>
  <si>
    <t>IPR008949 (G3DSA:1.10.600.GENE3D); IPR000092 (PFAM); mobidb-lite (MOBIDB_LITE); mobidb-lite (MOBIDB_LITE); PTHR12001:SF44 (PANTHER); PTHR12001 (PANTHER); IPR033749 (PROSITE_PATTERNS); IPR033749 (PROSITE_PATTERNS); IPR000092 (CDD); IPR008949 (SUPERFAMILY)</t>
  </si>
  <si>
    <t>P:isoprenoid biosynthetic process; F:transferase activity</t>
  </si>
  <si>
    <t>P:GO:0008299; F:GO:0016740</t>
  </si>
  <si>
    <t xml:space="preserve"> cysk: 16, cyto: 7.5, cyto_nucl: 6, nucl: 3.5 similar to seq GGPP_GIBFU of class cyto</t>
  </si>
  <si>
    <t>Geranyltranstransferase</t>
  </si>
  <si>
    <t>MIPTADPMLSLNPETLPPSTLHMLSLSPKAMHKMSAISNPLVSPNAIPPRTSSNGVPTSLSPTPTKSVLRPVPEGNWLSQKQASAKTHASNPGYGVMTAPNPPPDPERYAHEDLEFTAKRSWNGDKESVVRGPYDYVISHPGKDFRAQLIAAFNAWLDVPAPSLEVITRVVGMLHESSLLIDDVQDSSELRRGFPVAHNIFGVAQTINSANYIYFVALQELHKLGNPELITIFSDELVNLHRGQGMDLFWRDTLTCPTEEDYLEMVGNKTGGLFRLGIKLMAEEANGPTDCVPLVNLIGLIFQIRDDYMNLSSKEYSHNKGMCEDLTEGKFSFPVIHSIRSNPTNLQLINILKQKTSDIQVKRYAVSYMESTGSFEYTRKVIMVLIERARKMAEELDEGRGSTKGIQKILDKMAVL</t>
  </si>
  <si>
    <t>A0A0E0RW18</t>
  </si>
  <si>
    <t>F:structural constituent of ribosome; C:ribosome; P:translation; P:regulation of translation; F:protein kinase regulator activity; F:protein kinase binding; C:cytosolic large ribosomal subunit; P:positive regulation of kinase activity; F:ribosome binding</t>
  </si>
  <si>
    <t>F:GO:0003735; C:GO:0005840; P:GO:0006412; P:GO:0006417; F:GO:0019887; F:GO:0019901; C:GO:0022625; P:GO:0033674; F:GO:0043022</t>
  </si>
  <si>
    <t>Coil (COILS); IPR000196 (SMART); IPR034085 (SMART); IPR011989 (G3DSA:1.25.10.GENE3D); IPR019399 (PFAM); IPR011989 (G3DSA:1.25.10.GENE3D); IPR011989 (G3DSA:1.25.10.GENE3D); PF13513 (PFAM); IPR022716 (PFAM); G3DSA:1.10.1200.240 (GENE3D); IPR015972 (G3DSA:1.10.1650.GENE3D); IPR011989 (G3DSA:1.25.10.GENE3D); IPR000196 (PFAM); mobidb-lite (MOBIDB_LITE); mobidb-lite (MOBIDB_LITE); PTHR23346 (PANTHER); IPR033173 (PTHR23346:PANTHER); IPR023638 (PROSITE_PATTERNS); IPR000196 (HAMAP); IPR021133 (PROSITE_PROFILES); IPR021133 (PROSITE_PROFILES); IPR033935 (CDD); IPR016024 (SUPERFAMILY); IPR016024 (SUPERFAMILY); IPR035970 (SUPERFAMILY); IPR016024 (SUPERFAMILY)</t>
  </si>
  <si>
    <t>F:structural constituent of ribosome; P:regulation of translation; F:kinase activity; F:protein kinase regulator activity; F:protein kinase binding; C:cytosolic large ribosomal subunit; P:positive regulation of kinase activity; F:ribosome binding; P:regulation of protein kinase activity</t>
  </si>
  <si>
    <t>F:GO:0003735; P:GO:0006417; F:GO:0016301; F:GO:0019887; F:GO:0019901; C:GO:0022625; P:GO:0033674; F:GO:0043022; P:GO:0045859</t>
  </si>
  <si>
    <t>cytosolic large ribosomal subunit [GO:0022625]</t>
  </si>
  <si>
    <t xml:space="preserve"> mito: 14, cyto: 10.5, cyto_nucl: 6, plas: 1, pero: 1</t>
  </si>
  <si>
    <t>Translational activator GCN1</t>
  </si>
  <si>
    <t>Ribosomal protein L19</t>
  </si>
  <si>
    <t>MSNGDSSEPGAMVTLDFITIKQALASSSTNVRINQLRSIEEKLTQKSVDNTSTARLLQLFFGTYAFYTDRQSRLSVQKCLVALISAGVDSKTIAPLIAAVRKESQKQGIAPTNAFVLVEWCSLFMQHFDASLWDQFASDIILTDADALDKCHQSSARKSVAHSAIIVTRRGLRKLFSSSDSSENRLSSSVDILASKSAQSTPRNAVLLGVIAGVSARKDHLRPVLDTLKPKYYEFFTREIIGSRIAVPEHVVLGLGDFFTSFAIPEELSKELIPALEKGLLRAPEVILGGVVTPLVRSLPESFDLSKVLEQSLLKPLLSNAKSTNPAIRAGALDAFRALVRRSNDTTSLEKVINEIATTLKGGKLASPDHRILHAQMLEATPLSTSSAEQVASAVATVAAKEGNEGALAAETSALANAITFLLVQDGEVPKPVLDSVTKGLAEKKIPSRKYWLLRVGVILQSLAEAQSVSPGMVTFVEAVVPKMVTTLTEVTANAASAAQSGLVVGAYILTAVSPHIYRLLPGSTAESCLTKASVTKQSLSLDPKSSFLLSHRIYSKLTANEDLAWFARALSSVFQSLDQNVDKHVALAWSEAFIHLVTAHSVPAAIQQESSKLLSDLYVRNPRLVSSFIINGLWDHLEHSGSGDKEHSATAHNLIQVVKSICLTPNEISKSGKSVAKEDLESQANSLLVLARSELIPRANWIDLCLRMELDPGNLVTKYQDELMAEIEARTSFDQKVRVVKTAAYNAAADLAFVAPETIIPLLLETLRRDLNAEQLQDIGPVEAAIYRTAEGTAFVDVLAKKSQQVLDKNKKDYDILKWEEELRSQLDKKKGQQKKLTPEENAKVNAQLKKESQIRQSITATVARLLRGIGIIRSLATGPPTDATQWIGTAVSLLVGIMDAGATLITGDEAPLAYLTCAEKVTERLGPMRPFVGIAALRLRGVSLSENYQEEAVEDLITRVLYRLRFAGEQRPFDSVSLIYALPLVLDLLRKGGVGSSADDADAQLVLAIEFLSYHTDVCADEAVPRAELLSVLISSMQAYAQHYKLLKDCFADMCRCIAPNMDQEEMVVLAKGTLVPETRVRSTVLQSISAEVDMSDLGYSDEIWVAAHDDEEENQDLGREIWEESGFEVTADMPLRMLPFLESKDGQLRRSAARSLAEAVSLYHEALEDVLEQLKSTYIELAKPRVQQLDEFGMPKKMDLSDPWEGRQGIATAFRELASVITADQLDPLFDFLINAGPLGDKNGAVRSEMLDASIKAIEIHGKTILDKLMSKFEQTLEQPDTNSDAADRVNEAVIIMYGALARHLSPGDPKIPIVIDRLVATLSTPSETVQYAIAECLPPLIQACPDQSSKYFGQILEQLLSSKKYAVQRGSAYGLAGLVMGRGIASLREYRILPTLNDAVENKKEANQREAALLAYELLATMLGRIFEPYVIQIVPQLLTGFGDANANVRDACLAAAKACFARLSSYGVKKIMPTLLNGLEEQQWRSKKGACDLLGAMAYLDPQQLANSLPDIIPPLTGVLNDSHKEVRAAANRSLKRFGEVINNPEIKSLVDIILKALSDPTKYTDEALDSLIKVQFVHYLDAPSLALVTRILQRGLADRSNTKRKAAQVIGSLAHLTEKKDVIMHLPVLVAGLKLAVVDPVPTTRATASRALGSLVEKLGEDTLPDLIPGLMQTLKSDTGAGDRLGSAQALSEVLAGLGTTRLEETLPTILQNVESSKPAVREGFMSLFIFLPVCFGNSFSNYLGRIVPPILAGLADDIESIRETALRAGRLLVKNFAARAVDLLLPELERGLADDSYRIRLSSVELVGDLLFNLTGIKAGTEAEDIEEDENIKEAGASLKETLGEDKRNKILSALYVCRCDTAGAVRSAAIAVWKVLVHSPRTLKELVPTLTQLLIRRLGSSNMEHKVIASNALGELIRKAGDGVLSSLLPTLEEGLQTSVDVDAKQGICLALRELISSASPEALEDHEKTLISVVRTALTDSDEDVREAAAEAFDSLQQIFGKRAVDQVLPFLLNLLRSEDEADNALQALLTLLTETTRSNIILPNLIPTLTTPPISSFDAKALASLSKVAGPAMNRRLPNIINSLMDNEINCKEDGLREELATSFDTVIQSIDEYDGLNTVMNVLLQLLKHEDHRRRAATAYHMANFFAAASVDYSRYSQDIIRSLLNSFDDRDDGVVKAAWAALSAFTKKLRKEEMESLVISTRQTLQRVGVAGANLRGFELPKGINAVLPIFLQGLMNGTADQRVQAALGISDIVDRTSEASLKPFVTQITGPLIRVVSERATEVKSAILLTLNNLLDKMPTALKPFLPQLQRTFAKSLADPSSETLRTRAAKALGTLIKYTPRIDPLIAELVTGSKTADPGVKTAMLKALYEVISKAGANMGEASRASVLSLIDMDTDERDEAMTITNAKLLGALIKNVPEEAALGLLKNRVVTPHFTHSSVLALNSVLAESPDALLQSSLVDDLPDLLCQGVINKNVFVADNCILATGKYLLSDSAKTFETTKGIFEALASVIQPGNATDSRRLALVVVRTVSRNDMEMVRPHVALLAQPIFASVRDPVIPVKLAAEAAFVELFNVADEESRIFDKFMAGAGADLAPNTKRSMGDYFKRVAMRLGSQARERREAEGGQGGLGLSNDEAEDEKEIWSVGKVDVGSEAFTVNLRTQKRLASAVIGCGERKIWLDPNEQSEISNANSRQTIRKLISDGLIIRKPVTQHSRSRARELNLARREGRHRGYGKRKGTADARMPSQVLWMRRLRVLRRLLVKYRASGKIDKHLYHELYHSSKGNAFKHKRALVEHIHRAKAEKARETALQEEMDAKRAKNKAARERKQERAAAKRNALLAEE</t>
  </si>
  <si>
    <t>A0A0E0RV94</t>
  </si>
  <si>
    <t>F:catalytic activity; P:carbohydrate metabolic process; P:tricarboxylic acid cycle; P:malate metabolic process; F:oxidoreductase activity; F:malate dehydrogenase activity; F:oxidoreductase activity, acting on the CH-OH group of donors, NAD or NADP as acceptor; P:carboxylic acid metabolic process; F:L-malate dehydrogenase activity; P:oxidation-reduction process</t>
  </si>
  <si>
    <t>F:GO:0003824; P:GO:0005975; P:GO:0006099; P:GO:0006108; F:GO:0016491; F:GO:0016615; F:GO:0016616; P:GO:0019752; F:GO:0030060; P:GO:0055114</t>
  </si>
  <si>
    <t>IPR022383 (PFAM); G3DSA:3.40.50.720 (GENE3D); IPR001236 (PFAM); IPR001557 (PIRSF); IPR010097 (TIGRFAM); IPR015955 (G3DSA:3.90.110.GENE3D); PTHR11540:SF30 (PANTHER); PTHR11540 (PANTHER); IPR001252 (PROSITE_PATTERNS); cd01337 (CDD); IPR015955 (SUPERFAMILY); IPR036291 (SUPERFAMILY)</t>
  </si>
  <si>
    <t>P:carbohydrate metabolic process; P:tricarboxylic acid cycle; P:malate metabolic process; F:L-malate dehydrogenase activity</t>
  </si>
  <si>
    <t>P:GO:0005975; P:GO:0006099; P:GO:0006108; F:GO:0030060</t>
  </si>
  <si>
    <t xml:space="preserve"> extr: 12, cyto: 8, mito: 5, E.R.: 2</t>
  </si>
  <si>
    <t>Malate dehydrogenase (EC 1.1.1.37)</t>
  </si>
  <si>
    <t>MVKAVVAGASGGIGQPLSLLLKTSPHIDELALYDVVNTPGVATDLSHISSRAKTTGYLPANDGAKAAFKDADIIVIPAGIPRKPGMTRDDLFNINAGIVKGLIEVAAEVAPKAFILVISNPVNSTVPISAEVLKAKGVFNPQRLFGVTTLDIVRAETFVAEITGKANPQELTIPVIGGHSGETIVPLFSKASPSVQIPDDKYDALVNRIQFGGDEVVKAKDGAGSATLSMAYAGFRFAEKVLRAVKGEKGLVEPSYVYLPGVPGGEAIAKETGCDFFSVPIELGPNGAEKATNPFEGITEKEKALLAKATEGLKGNITKGVSFVHNPPQK</t>
  </si>
  <si>
    <t>A0A0E0RU85</t>
  </si>
  <si>
    <t>F:catalytic activity; F:phosphoglycerate mutase activity; C:cytoplasm; P:glucose catabolic process; F:manganese ion binding; F:metal ion binding</t>
  </si>
  <si>
    <t>F:GO:0003824; F:GO:0004619; C:GO:0005737; P:GO:0006007; F:GO:0030145; F:GO:0046872</t>
  </si>
  <si>
    <t>IPR017850 (G3DSA:3.40.720.GENE3D); IPR005995 (PIRSF); IPR005995 (TIGRFAM); IPR006124 (PFAM); IPR011258 (PFAM); IPR036646 (G3DSA:3.40.1450.GENE3D); IPR005995 (PANTHER); PTHR31637:SF0 (PANTHER); IPR005995 (HAMAP); IPR005995 (CDD); IPR036646 (SUPERFAMILY); IPR017850 (SUPERFAMILY)</t>
  </si>
  <si>
    <t>F:phosphoglycerate mutase activity; C:cytoplasm; P:glucose catabolic process; F:manganese ion binding</t>
  </si>
  <si>
    <t>F:GO:0004619; C:GO:0005737; P:GO:0006007; F:GO:0030145</t>
  </si>
  <si>
    <t xml:space="preserve"> cyto: 25, nucl: 1, cysk: 1</t>
  </si>
  <si>
    <t>A0A395SKN2_FUSSP - 2,3-bisphosphoglycerate-independent phosphoglycerate mutase  Fusarium sporotrichioides
E-value: 0.0
Score: 2722
Ident.: 98.7%
Positives : 99.4%
Query Length: 525
Match Length: 525</t>
  </si>
  <si>
    <t>2,3-bisphosphoglycerate-independent phosphoglycerate mutase</t>
  </si>
  <si>
    <t>MSKTDQKACLIVIDGWGIPSADSPKDGDAITNAKTPVMDALYKDSKGYTELEASSLAVGLPEGLMGNSEVGHLNIGAGRVVWQDVVRIDQTIKNGELSQNDVIKKTFQSAAGGNGRLHLCGLVSHGGVHAKQTHLYALLKAAKEYGVPKVIIHFFGDGRDTDPKSGAGYMQELVDNIKEIGVGEIGTVVGRYFAMDRDKRWDRLEIALKGLILGEGEASEDPVATVKARYEQGGDMNKDEFLTPIIVGGDDRRIKDDDTVFFFNYRSDRVRQITQLLGDVDRSPLPDFQYPKIKPLVTMTQYKVDYPFEIAFKPQHMGNVLAEWLGKQNVEQVHIAETEKYAHVTFFFNGGVEKVFPLETRDQSQDLVPSNKSVATYDLAPEMSADGVADQVVKRLGEQKFPFVMNNFAPPDMVGHTGVYDAAVIGCEATDKAIGKILEGCKKAGYVLFITADHGNAEEMKFADGKPKTSHTTNKVPLLMANYPEGWSLKKTTEGVLGDVAPTVLAAMGLPQPEEMTGKSLLEKA</t>
  </si>
  <si>
    <t>A0A098E4T8</t>
  </si>
  <si>
    <t>F:structural constituent of ribosome; F:catalytic activity; P:translation; C:large ribosomal subunit; F:transferase activity, transferring acyl groups, acyl groups converted into alkyl on transfer</t>
  </si>
  <si>
    <t>F:GO:0003735; F:GO:0003824; P:GO:0006412; C:GO:0015934; F:GO:0046912</t>
  </si>
  <si>
    <t>IPR003781 (SMART); IPR016082 (PFAM); IPR016143 (G3DSA:1.10.230.GENE3D); IPR005996 (TIGRFAM); IPR016102 (G3DSA:3.40.50.GENE3D); IPR036919 (G3DSA:3.30.1390.GENE3D); IPR003781 (PFAM); IPR002020 (PFAM); IPR005811 (PFAM); G3DSA:3.40.50.720 (GENE3D); PTHR23118 (PANTHER); PTHR23118:SF0 (PANTHER); IPR017440 (PROSITE_PATTERNS); IPR018038 (PROSITE_PATTERNS); IPR017866 (PROSITE_PATTERNS); IPR033847 (PROSITE_PATTERNS); IPR005996 (HAMAP); cd06100 (CDD); IPR005996 (CDD); IPR036291 (SUPERFAMILY); IPR036919 (SUPERFAMILY); IPR036969 (SUPERFAMILY)</t>
  </si>
  <si>
    <t>F:structural constituent of ribosome; P:translation; C:large ribosomal subunit; F:transferase activity, transferring acyl groups, acyl groups converted into alkyl on transfer</t>
  </si>
  <si>
    <t>F:GO:0003735; P:GO:0006412; C:GO:0015934; F:GO:0046912</t>
  </si>
  <si>
    <t>large ribosomal subunit [GO:0015934]</t>
  </si>
  <si>
    <t xml:space="preserve"> mito: 10, cyto: 10, plas: 4, nucl: 1, pero: 1, E.R.: 1</t>
  </si>
  <si>
    <t>Citrate cleavage enzyme subunit 1</t>
  </si>
  <si>
    <t>CoA_binding domain-containing protein</t>
  </si>
  <si>
    <t>MAAASSNSLSANDNIQRFTASSRPLSPLPDHALFTDKTRCLVYGLQPRAVQGMLDFDFICKRSKPSVAGIVYTFGGQFVSKMYWGTSETLLPVYQQVGKAMEKHPDVDVVVNFASSRSVYSSTMELMEYSQVKTIAIIAEGVPERRAREIAHVAKKKGVTIIGPATVGGIKPGSFKIGNTGGMMDNIVASKLYRKGSVGYVSKSGGMSNELNNIISQNTDGVYEGIAIGGDRYPGTTFIDHLLRYQADPECKILVLLGEVGGVEEYKVIEAVKQGVITKPIVAWAIGTCASMFKTEVQFGHAGSFANSQLETAKMKNEQMKEAGFHVPATFEDLPSTLKKVYDDLVSQGTIVPQPEPVVPKIPLDYSWAQELGLIRKPAAFISTISDDRGQELLYAGMPISDVFKEDIGIGGVMSLLWFRRRLPPYASKFLEMVLMLTADHGPAVSGAMNTIITTRAGKDLISSLVAGLLTIGSRFGGALDGAAEEFTRAFDKGLSPRDFVDSMRKANKLIPGIGHRIKSRNNPDLRVELVKEYVLNNFPSHKLLDYALAVETVTTSKKDNLILNVDGCIAVCFVDLVRNCGAFSAEEAEDYLKMGVLNGLFVLGRSIGLIAHFLDQKRLRTGLYRHPWDDITYLLPNLREAGAPGAEGRVEVSLPSAPIPPPTNQPLPQTELQTTMSFFRITLHRSAIGLPERTRGVLAALGLRRRMQTVFHPVHPQFAGMILKVKELVRVQEVDRVLSKREVKAARTPDAGFYVEKAVPRM</t>
  </si>
  <si>
    <t>A0A098E0Z2</t>
  </si>
  <si>
    <t>P:glucose metabolic process; F:oxidoreductase activity, acting on the aldehyde or oxo group of donors, NAD or NADP as acceptor; F:NADP binding; F:NAD binding; P:oxidation-reduction process</t>
  </si>
  <si>
    <t>P:GO:0006006; F:GO:0016620; F:GO:0050661; F:GO:0051287; P:GO:0055114</t>
  </si>
  <si>
    <t>IPR020831 (PRINTS); IPR020828 (SMART); IPR020828 (PFAM); IPR020829 (PFAM); G3DSA:3.40.50.720 (GENE3D); IPR006424 (TIGRFAM); G3DSA:3.30.360.10 (GENE3D); IPR020831 (PANTHER); IPR020830 (PROSITE_PATTERNS); SSF55347 (SUPERFAMILY); IPR036291 (SUPERFAMILY)</t>
  </si>
  <si>
    <t>F:glyceraldehyde-3-phosphate dehydrogenase (NAD+) (phosphorylating) activity; P:glucose metabolic process; P:glycolytic process; F:NADP binding; F:NAD binding; P:oxidation-reduction process</t>
  </si>
  <si>
    <t>F:GO:0004365; P:GO:0006006; P:GO:0006096; F:GO:0050661; F:GO:0051287; P:GO:0055114</t>
  </si>
  <si>
    <t xml:space="preserve"> cyto: 13.5, cyto_nucl: 9.5, extr: 8, mito: 3, nucl: 2.5</t>
  </si>
  <si>
    <t>Glyceraldehyde-3-phosphate dehydrogenase; Short=GAPDH</t>
  </si>
  <si>
    <t>Glyceraldehyde-3-phosphate dehydrogenase (EC 1.2.1.12)</t>
  </si>
  <si>
    <t>MDFDSSISTCTPALSPRPFSSFFSFLFILIILNNKTTTSFFTKRIAIHPLSGQNKEGGTIGLSCYVFGKPHHDESGTGPSLCYCQRDCLEHGRRLPRFYEFHPYGIASEIAASSTPAKLPLISPRSYHHHQHKANLKPFPQVYMLKYDSSHGIFKGEVGNQGNDLVVNGKTIKFYSERDPANIKWSETGADYVVESTGVFTTIDKAKAHLQGGAKKVIISAPSADAPMYVVGVNENKYDGSADIISNASCTTNCLAPLAKVINDKFGIVEGLMTTVHSYTATQKTVDGPSSKDWRGGRGAAQNIIPSSTGAAKAVGKVIPELNGKLTGMSMRVPTANVSVVDLTVRLEKGASYDQIKQVIKEASEGDLKGVLAYTEDDVVSSDLNGNTNSSIFDAKAGISLNDNFVKLVSWYDNEWGYSRRVLDLLAHVAKVDASK</t>
  </si>
  <si>
    <t>A0A098DVZ4</t>
  </si>
  <si>
    <t>PR00449 (PRINTS); SM00173 (SMART); SM00175 (SMART); SM00174 (SMART); SM00176 (SMART); IPR001806 (PFAM); IPR005225 (TIGRFAM); G3DSA:3.40.50.300 (GENE3D); mobidb-lite (MOBIDB_LITE); mobidb-lite (MOBIDB_LITE); mobidb-lite (MOBIDB_LITE); PTHR24073:SF366 (PANTHER); PTHR24073 (PANTHER); NON_CYTOPLASMIC_DOMAIN (PHOBIUS); TRANSMEMBRANE (PHOBIUS); CYTOPLASMIC_DOMAIN (PHOBIUS); PS51419 (PROSITE_PROFILES); cd01860 (CDD); IPR027417 (SUPERFAMILY)</t>
  </si>
  <si>
    <t xml:space="preserve"> mito: 18, cyto: 5, extr: 4</t>
  </si>
  <si>
    <t>Vacuolar protein-targeting protein 12</t>
  </si>
  <si>
    <t>MDGTRRYRYRLHLNCAVTLLTSLTSRLYLLHSRQLSSSLLNHRHLSCLLELSLLRYVSVFGERNCRLTCLLRPWQPNPSVNSSPSDPATMADSTNAPKPSSSVKLVLLGEAAVGKSSLVLRFVNNDFQENKEPTIGAAFLTQKCNLPTRTIKFEIWDTAGQERFASLAPMYYRNAQAALVVYDLTKPTSLIKAKHWVAELQRQASPGIVIALVGNKLDLTGDSSSVAGADGEEGDDSGDARKVPTEEAQAYAEEESLLFFETSAKSGHNVTEVFTAIANAIPETSLKSARGAGASNAASRGSEEQRVNLGGPKDAGAKDSCAC</t>
  </si>
  <si>
    <t>A0A098DVM4</t>
  </si>
  <si>
    <t>F:copper ion binding; F:oxidoreductase activity; P:oxidation-reduction process</t>
  </si>
  <si>
    <t>F:GO:0005507; F:GO:0016491; P:GO:0055114</t>
  </si>
  <si>
    <t>IPR011706 (PFAM); IPR008972 (G3DSA:2.60.40.GENE3D); IPR008972 (G3DSA:2.60.40.GENE3D); IPR008972 (G3DSA:2.60.40.GENE3D); IPR011707 (PFAM); IPR001117 (PFAM); PTHR11709:SF145 (PANTHER); PTHR11709 (PANTHER); IPR033138 (PROSITE_PATTERNS); IPR002355 (PROSITE_PATTERNS); cd13854 (CDD); cd13901 (CDD); cd13880 (CDD); IPR008972 (SUPERFAMILY); IPR008972 (SUPERFAMILY); IPR008972 (SUPERFAMILY)</t>
  </si>
  <si>
    <t xml:space="preserve"> cyto_nucl: 9.333, cyto: 8.5, nucl: 6, cyto_pero: 5.332, mito: 5, plas: 3, golg: 3, extr: 1</t>
  </si>
  <si>
    <t>Laccase-like</t>
  </si>
  <si>
    <t>MGNTNSNQFNLGALGQLSQLQTNGESTYGTLDAPDLPTFLTDNPTPNGYPWSTMNTRTNYYQDHPNTGVIRKYDFTVNRAKIAPDGYELSTILVNGQFPAPLIEANWGDTIQVTVHNELEDEGLSLHWHGILQKNMPWEDGVPGVTQCPIAPGQSYTYSFIADLYGTSWYHSHYSAQYLAGLFGPLVIYGPQERKDYDIDVGPILLSDWYHKEYFDLVEEIMTPGAPGIVFSDSNLINGKMNFNCSSVQPGDKTPCKNNAGISKFRFRRGKVHRLRLINPSAEAIQRFSIDGHTMTVIANDFVPVEPYNTKVVTLGIGQRTDVLVKGNGKLESYWMRSNISANCSLARAHDALAAIYYDNANPKKEPKSKPWNIPDPATCANDDLSMTRPLMKLPLPPADKTIELDIASFKNASNITLWSLGGVAARTNYNSPTLLLSKLGNHTFDKEWNVINTGKAKSVRVVVNNKTPVAHPMHLHGFNMYVLHEGLGDWDGTIINEHNPQRRDVVQIRGRGHLVIQFDAGSNPGVWPFHCHIAWHVSAGLLAQFLTNPDQVEKLRIPNVVAETCRQWGHWTLSNIPAQIDSGL</t>
  </si>
  <si>
    <t>A0A098DV37</t>
  </si>
  <si>
    <t>C:proteasome core complex; P:ubiquitin-dependent protein catabolic process; C:proteasome core complex, alpha-subunit complex; P:proteolysis involved in cellular protein catabolic process</t>
  </si>
  <si>
    <t>C:GO:0005839; P:GO:0006511; C:GO:0019773; P:GO:0051603</t>
  </si>
  <si>
    <t>IPR000426 (SMART); IPR001353 (PFAM); IPR000426 (PFAM); IPR029055 (G3DSA:3.60.20.GENE3D); mobidb-lite (MOBIDB_LITE); mobidb-lite (MOBIDB_LITE); PTHR11599:SF114 (PANTHER); PTHR11599 (PANTHER); IPR000426 (PROSITE_PATTERNS); IPR023332 (PROSITE_PROFILES); cd03755 (CDD); IPR029055 (SUPERFAMILY)</t>
  </si>
  <si>
    <t>F:threonine-type endopeptidase activity; C:mitochondrion; P:proteasomal ubiquitin-independent protein catabolic process; F:oxidoreductase activity; C:proteasome core complex, alpha-subunit complex; C:nuclear periphery; C:proteasome storage granule; C:nuclear outer membrane-endoplasmic reticulum membrane network; P:proteasome-mediated ubiquitin-dependent protein catabolic process; P:oxidation-reduction process; F:FAD binding</t>
  </si>
  <si>
    <t>F:GO:0004298; C:GO:0005739; P:GO:0010499; F:GO:0016491; C:GO:0019773; C:GO:0034399; C:GO:0034515; C:GO:0042175; P:GO:0043161; P:GO:0055114; F:GO:0071949</t>
  </si>
  <si>
    <t>cytoplasm [GO:0005737]; nucleus [GO:0005634]; proteasome core complex, alpha-subunit complex [GO:0019773]</t>
  </si>
  <si>
    <t xml:space="preserve"> cyto: 10.5, cyto_nucl: 7.5, mito: 7, cysk: 7, extr: 1</t>
  </si>
  <si>
    <t>MVDPSSEIISRQELQSAKAIWGAPALSLPAPPQHINVNTHRPNPASTPRSAFITRTKAFRIAPKYRPLETNSLQTCIMASGYDRALSVFSPDGHVFQVEYAGEAVKRGTCAVGVKGTDVVVLGCEKRSAMKLQDTRITPSKIQLLDHHVALAFAGLNADARILVDKARLEAQSHRLSVEDPVTIDYITKYVAGVQQRYTQAGGVRPFGISTLIVGFDHGSDVPRLYQTEPSGIYSAWKANAIGRSSKTVREFLERNYKEDMNREATIRLAIKSLLEVVQTGAKNIEISLMAPGATIETLPTSEIEGYVKEIEQEKQEEAAKKKTGRTPGTGSAAILTRSQDDSAAE</t>
  </si>
  <si>
    <t>A0A098DT74</t>
  </si>
  <si>
    <t>G3DSA:3.40.50.720 (GENE3D); G3DSA:3.90.25.10 (GENE3D); IPR008030 (PFAM); PTHR42748 (PANTHER); PTHR42748:SF20 (PANTHER); IPR036291 (SUPERFAMILY)</t>
  </si>
  <si>
    <t xml:space="preserve"> mito: 13, nucl: 8, cyto: 4, plas: 1, pero: 1</t>
  </si>
  <si>
    <t>MTRDILIVGATGQQGKATINALFNTLKHSPQHNTRILALTRSISSPKSLALHSQYPDIILVGGNTQTPKPIFKQFPSIASIFIVTIPPDDEAQAIPLIEEATSKTSQVDHIVFSSVDRGGDEVSWSQPTEIPHFAAKHRIEHRLRELCEQTGKRWTILRPTGFMDSYNPDFFGKMMASLWAEGMPKDRKMQLISTHDIGLFAAKALLDPESWAGKSLALAGDDLSFSDVERIFRDVVGEQLPQTYKAVSWPILWLVKDASQSFEWFRTAGWKADIDNLRRQEPGLQNFETWLRESSRWKVQNISQN</t>
  </si>
  <si>
    <t>A0A098DRN9</t>
  </si>
  <si>
    <t>F:manganese ion binding; F:metalloaminopeptidase activity</t>
  </si>
  <si>
    <t>F:GO:0030145; F:GO:0070006</t>
  </si>
  <si>
    <t>IPR007865 (SMART); IPR036005 (G3DSA:3.90.230.GENE3D); IPR000994 (PFAM); IPR029149 (G3DSA:3.40.350.GENE3D); IPR007865 (PFAM); PTHR43226 (PANTHER); PTHR43226:SF1 (PANTHER); cd01087 (CDD); IPR036005 (SUPERFAMILY); IPR029149 (SUPERFAMILY)</t>
  </si>
  <si>
    <t>P:proteolysis; F:manganese ion binding; F:metalloaminopeptidase activity</t>
  </si>
  <si>
    <t>P:GO:0006508; F:GO:0030145; F:GO:0070006</t>
  </si>
  <si>
    <t xml:space="preserve"> mito: 19, cyto: 8</t>
  </si>
  <si>
    <t>Prolidase</t>
  </si>
  <si>
    <t>AMP_N domain-containing protein</t>
  </si>
  <si>
    <t>MASVITKTPRSIAGLSLSRSYPRFYPPSATFLSRSTLRVTRHTPDISTTRAQHTSSKIPRLVTSKPYPSNMVAENYDAVLKGKYPGKAHAKRVVDLIRKDVPDANGIIYLESQLTRMMEDSDEPEAFRQRRYFYYLTGCNLPDCHYIYDIQSSKSILFIPPINPDDVIWSGLPVSIDEALSQYEVDEVKLTTELNATLAHLGAENPKSSAFAIAKQVSDHVSFIEFGNKNFDVLKNAIEVSRVVKDEYEIAMLRKANYISGIGHRAVFAKAKAAKNEQELEAAFYERCMAHGCKKMSYDPIAAAGRAAATLHYVGNDAPTEGKLNLLMDAGCEYNNYAADITRTFPLSGKFTKESRHIYETVLKMQKACIDVLKEGVLWDDVHVLAHQIAIDGLLEAGILKGDKDEILKARTSAAFLPHGLGHYLGMDTHDTGGNPNFADKDKLFRYLRVRGKLPAGSVVTVEPGIYFCKFIIDPYLEDPAHSKFINKDVLDKYWDVGGVRIEDNILVTETGHENLTDVPRELDEMEALVSAA</t>
  </si>
  <si>
    <t>A0A098DQM6</t>
  </si>
  <si>
    <t>F:adenosine kinase activity; P:purine ribonucleoside salvage; F:phosphotransferase activity, alcohol group as acceptor</t>
  </si>
  <si>
    <t>F:GO:0004001; P:GO:0006166; F:GO:0016773</t>
  </si>
  <si>
    <t>IPR001805 (PRINTS); IPR029056 (G3DSA:3.40.1190.GENE3D); G3DSA:3.30.1110.10 (GENE3D); IPR011611 (PFAM); PTHR45769 (PANTHER); PTHR45769:SF3 (PANTHER); IPR002173 (PROSITE_PATTERNS); cd01168 (CDD); IPR029056 (SUPERFAMILY)</t>
  </si>
  <si>
    <t>F:adenosine kinase activity; P:purine ribonucleoside salvage; P:AMP biosynthetic process; P:phosphorylation</t>
  </si>
  <si>
    <t>F:GO:0004001; P:GO:0006166; P:GO:0006167; P:GO:0016310</t>
  </si>
  <si>
    <t xml:space="preserve"> cyto: 19.5, cyto_nucl: 12, mito: 2, extr: 2, pero: 1, vacu: 1</t>
  </si>
  <si>
    <t>Adenosine kinase</t>
  </si>
  <si>
    <t>PfkB domain-containing protein</t>
  </si>
  <si>
    <t>MSSVKEYSLFCLENPLLDIQAQGDQALLDKYGLKPNDAILAEEKHIPLYEDLLNNYDAKLIAGGAAQNSARGAQYILPPNSVVYVGGAGDDKYSAILHDAVKAAGLRVEYRVDPKEKTGRCGAIITGHNRSLCTDLGAANHYDLDHLKKPEIWKLVENAEVYYVGGFHFTVCPPAIMELAKQAAKDNKPFVLSLSAPFIPQFFKEVVDASAPFWDYIIGNETEAAAYAESHDLPSKEPKDVAKHLANLPKENSQRKRVAIITQGTDPTLVAIQGEDEIKEFPVHAIETEKINDTNGAGDAFAGGLLAGILQGKPLETSIDMGQWLARLSIQELGPSYPFPKQTYQAA</t>
  </si>
  <si>
    <t>A0A098DMQ4</t>
  </si>
  <si>
    <t>F:catalytic activity; F:sedoheptulose-7-phosphate:D-glyceraldehyde-3-phosphate glyceronetransferase activity; C:cytoplasm; P:carbohydrate metabolic process; P:pentose-phosphate shunt</t>
  </si>
  <si>
    <t>F:GO:0003824; F:GO:0004801; C:GO:0005737; P:GO:0005975; P:GO:0006098</t>
  </si>
  <si>
    <t>IPR004730 (TIGRFAM); IPR001585 (PFAM); IPR013785 (G3DSA:3.20.20.GENE3D); IPR004730 (PTHR10683:PANTHER); IPR001585 (PANTHER); IPR018225 (PROSITE_PATTERNS); IPR018225 (PROSITE_PATTERNS); NON_CYTOPLASMIC_DOMAIN (PHOBIUS); CYTOPLASMIC_DOMAIN (PHOBIUS); TRANSMEMBRANE (PHOBIUS); IPR004730 (CDD); SSF51569 (SUPERFAMILY)</t>
  </si>
  <si>
    <t>F:sedoheptulose-7-phosphate:D-glyceraldehyde-3-phosphate glyceronetransferase activity; C:cytoplasm; P:carbohydrate metabolic process; P:pentose-phosphate shunt</t>
  </si>
  <si>
    <t>F:GO:0004801; C:GO:0005737; P:GO:0005975; P:GO:0006098</t>
  </si>
  <si>
    <t xml:space="preserve"> cyto: 8.5, cyto_nucl: 8, nucl: 6.5, E.R.: 3, vacu: 3, mito: 2, golg: 2, extr: 1, cysk: 1</t>
  </si>
  <si>
    <t>Transaldolase; AltName: Allergen=Fus p 4.0101</t>
  </si>
  <si>
    <t>Transaldolase (EC 2.2.1.2)</t>
  </si>
  <si>
    <t>MGGGAKRNSEEGAGHPVYVRSLPDFRWNPQSFSRLLLPHPFSLLFFLFIHLVLTSLNQTFHDTNDLILFIMSSALDQLKATGTTVVSDSGDFASIGKYKPQDATTNPSLILAASKKEEYAKLIDVAIDYAKQKGGSVDQQVDDALDRLLVEFGKEILKIIPGKVSTEVDARYSFDTEASVNKALHLIELYGEQGISKDRILIKIAATWEGIKAAEILQRDHGINTNLTLMFSLVQAIGAAEAGAYLISPFVGRILDWFKASTKKEYTKEEDPGVLSVKQIFNYYKKFGYNTIVMGASFRNTGEITELAGCDYLTISPNLLEDLLNSSDSVPKKLDASQASSLDIEKKSYIKDEALFRFDFNEDQMAVEKLREGISKFAADAVTLKGILKEKLS</t>
  </si>
  <si>
    <t>A0A098DDY0</t>
  </si>
  <si>
    <t>IPR001930 (PRINTS); PF17900 (PFAM); G3DSA:1.25.50.20 (GENE3D); IPR042097 (G3DSA:2.60.40.GENE3D); G3DSA:1.10.390.60 (GENE3D); IPR024571 (PFAM); IPR014782 (PFAM); G3DSA:2.60.40.1910 (GENE3D); mobidb-lite (MOBIDB_LITE); PTHR11533:SF171 (PANTHER); PTHR11533 (PANTHER); SIGNAL_PEPTIDE (PHOBIUS); SIGNAL_PEPTIDE_H_REGION (PHOBIUS); SIGNAL_PEPTIDE_C_REGION (PHOBIUS); SIGNAL_PEPTIDE_N_REGION (PHOBIUS); NON_CYTOPLASMIC_DOMAIN (PHOBIUS); IPR034016 (CDD); SignalP-TM (SIGNALP_GRAM_POSITIVE); IPR042097 (SUPERFAMILY); SSF55486 (SUPERFAMILY)</t>
  </si>
  <si>
    <t xml:space="preserve"> mito: 24, cyto: 2, pero: 1</t>
  </si>
  <si>
    <t>YscII; Flags: Precursor</t>
  </si>
  <si>
    <t>MKPQFMSFGLRRALGSTKPNVLSLAPTLTQQSSTVGGRNPMTRTHRTFHSRPLPHISLRASSLLPSLSASTTTSTRPLHTSTSPYLLQSNLATTSTRSIRSRPSVLEPKTTPLISRHQQRNCSCRRAMLRNGNDVTSASLDIRRGRQVLPKNVKPLHYDLTLEPNFETFKYEGTVVIDFDVVEDSTSIALNTVDLEIHDTLVEANGATISSSPTLDYDKDSQTTTITFDKTIPAGQKARLTQRFTGTLNDDMAGFYRSSYKDEQGNTKYIATTQFEATDARRAFPCLDEPALKATFTVTLIADKDLVCLGNMDVASEKEVDSKVTGKKSKVITYNKTPIMSTYLLAFIIGDLKHYETNNFRVPIRVWCTPDQNLDHAVFSAELGARTLEFYEEQFGSKYPLPKMDMVAVPDFAAGAMENWGLITYRVVDLLLDEKTSSAVTKKRVAEVVQHELAHQWFGNLVTMDFWDGLWLKEGFATWMSWYSSNAFYPEWRIWEGYVTEDLRSALGLDSLRSSHPIEVPVKRADEVNQIFDAISYEKGSCVLRMISKYLGEDVFLKGIRIYLDRHAYANTETTDLWAALSEASGKDVERVADIWTKKVGYPVVAITEDESKGTIHVKQNRFLRTADVKPEEDEVLYPVFLNLRTKEGIQEDLALNVREADFKVPDFDFYKVNSGHSGIYRTSYTSERLQKLGQNVKAGLLGVEDRAGMIADAGALAAAGYQKTSGLLSLLQGFDSEDEFIVWDEITLRVASLRDAWIFEEDDVNKALKAFQRDLVSKKANEIGWNISSSDDFTAQRFKALMFGKAAIVEDEAAKKAAFELFEKFINGDREAVQPNLRSSVFGVVLTYGGEAEYNAVLKEYETAKQSSERNTALRSLGFAKDPALMKRTFAYTLSDNVKTQDIYLPLAGLRAHKEGIVALWGWVKENWDVLTKRLPPGMSLLGDMVAISTSSFTHADQIDDVKSFFEQKGSKGFELELAQSLDSMKARQNWLARDKEDVKQWLIQNKYL</t>
  </si>
  <si>
    <t>A0A098DDX7</t>
  </si>
  <si>
    <t>F:carboxy-lyase activity; P:carboxylic acid metabolic process; F:pyridoxal phosphate binding</t>
  </si>
  <si>
    <t>F:GO:0016831; P:GO:0019752; F:GO:0030170</t>
  </si>
  <si>
    <t>IPR002129 (PFAM); PTHR42735 (PANTHER); PTHR42735:SF4 (PANTHER); IPR015424 (SUPERFAMILY)</t>
  </si>
  <si>
    <t xml:space="preserve"> cyto: 15.5, cyto_nucl: 13.5, nucl: 8.5, pero: 2, golg: 1</t>
  </si>
  <si>
    <t>A0A063BN96	A0A063BN96_USTVR - Pyridoxal-dependent decarboxylase domain protein  Ustilaginoidea virens (Rice false smut fungus) (Villosiclava virens)
E-value: 0.0
Score: 3098
Ident.: 60.0%
Positives : 75.2%
Query Length: 995
Match Length: 1005</t>
  </si>
  <si>
    <t>MTEVQKEVRQEEFDAVHAYFIGPKGSNLPDFRANINTILDELLAARQSYYPQDQAFISKEYRRSPVFLKARSDLRLATEKVAQLLGEHSAPFWSPRYEAHMCTDLTMSSLLGYFMTMLYNPNNVALEASPMTTLVELRVGQQLCKLFGYNIDAQKSPLSWGHITCDGTIANLESIWVARNLKFYPLSLCLALRRGKLQFIADRFYAPQCFHATTKTLFKDLQGWDLLNLRPEVILDLPDQLNKQFGITSKFLESALNEFNIQTIGREVLEREFKVKEPIKYFVSKTRHYSWPKGVAIAGLGSGNVVGVDVNNSAQMDIKLLEEHLHKCVETKTAVFAVVAIIGSTEEGAVDRLTEVLQLRKKFQDEHGLSFLVHADAAWGGYFATMLNPDRRYSVEEQTDTKPEPEWYLDPKTVEDIKAMAEADSITVDPHKAGYIPYPAGSLVYRDGRMRHLVTWSGPYLSQGSAENIGVYGVEGRQPGAAAMSAWFSNQTIGLHHQGYGKLLGEATFTSARISAHYATMDNEYFMCIPFNMLPSENHGNKKFLSTSVMNERKKIRDLIIGKTDTEIFESKEAMKIIRDLGSDTNINCFTFNWKDKDGILNTDLEEANYLMKRVVDRLSITSPNTDPSTIPIYLTSTQFLPEDYGKCAHKFMERMGVHKSDQSLFVIRNVVMSPFPTKKDFISTIMHDLENVVIEEVKKCRERNDPGAKKLQFLVQGSPNAPEVYLVFQASFHSVTRRQQVILSAELDGTLTKFYQKSLEDSHDTVLMLETTDELFVVDVISGIPDGTQLTVTLYENGLQDYEKAQGVITLKSMIKSRPLNSINRDIDYPDEFMPFYLYGSEDELHITHALVKSPNISLSASNVTFTPPLPSSVTGNLSQGLILGLVEIPEASMQPFAERNKDLGEDFFFSSKKEFKVSVWKDPKASDAEGPDLLKDLDDELYEGKMTLGENVFVDAEGPNEDQLKDIKVESDAWQRKLDEIGSVLDGTHTCKD</t>
  </si>
  <si>
    <t>A0A098DC56</t>
  </si>
  <si>
    <t>IPR002347 (PRINTS); IPR002347 (PFAM); G3DSA:3.40.50.720 (GENE3D); PTHR43157:SF35 (PANTHER); PTHR43157 (PANTHER); IPR036291 (SUPERFAMILY)</t>
  </si>
  <si>
    <t xml:space="preserve"> cyto: 16.5, cyto_nucl: 12.5, nucl: 7.5, pero: 2, extr: 1</t>
  </si>
  <si>
    <t>A0A395M6K9_9HYPO - Retinol dehydrogenase 11  Fusarium flagelliforme
E-value: 0.0
Score: 1378
Ident.: 79.0%
Positives : 87.6%
Query Length: 338
Match Length: 337</t>
  </si>
  <si>
    <t>Yanuthone D synthesis protein D</t>
  </si>
  <si>
    <t>MAPKSLDLVADDYHFLGSQFTKPVPLPKDLSLTESTIIITGANTGIGYATAEKLLSLNLKRLIIAVRTLSKGESAAAKLRTQYSKAEILVWQVDMLSHKSVQDFANKCKTLDRIDLAILNAGSQWTRFELSPEGHESSFQVNYLSTVLLATLLLPTLKQKAPAGQPGRLTIVNSGTSLMAEFPNIDDDNVLAHYDDETKFSGGMNPMPSYAKHKGLAHFWVYKLAERLSSDDVIVNLVDPGLVRNTGLQQQGNFVVRQVLAVMKWLIARNLEQGASTLVQASVVMGKESHGSYIMDWRIHHYTQLLHTKEGQAFADKVWYDTYRELSFVHVDGILKSL</t>
  </si>
  <si>
    <t>A0A098DAH0</t>
  </si>
  <si>
    <t>F:hydrolase activity; F:metalloaminopeptidase activity</t>
  </si>
  <si>
    <t>F:GO:0016787; F:GO:0070006</t>
  </si>
  <si>
    <t>Coil (COILS); IPR029149 (G3DSA:3.40.350.GENE3D); IPR000587 (PFAM); IPR036005 (G3DSA:3.90.230.GENE3D); IPR029149 (G3DSA:3.40.350.GENE3D); IPR032416 (PFAM); IPR000994 (PFAM); PF16189 (PFAM); PTHR43763 (PANTHER); PTHR43763:SF6 (PANTHER); IPR001131 (PROSITE_PATTERNS); IPR033740 (CDD); IPR029149 (SUPERFAMILY); IPR036005 (SUPERFAMILY)</t>
  </si>
  <si>
    <t>P:proteolysis; F:metal ion binding; F:metalloaminopeptidase activity</t>
  </si>
  <si>
    <t>P:GO:0006508; F:GO:0046872; F:GO:0070006</t>
  </si>
  <si>
    <t xml:space="preserve"> mito: 25, cyto: 2</t>
  </si>
  <si>
    <t>MVFQTANSLLRSAPRRLAAASRLSSRRWISSEIMAKLDSTSRLTRLRGLMKERNVQVYIIPSEDSHSSEYIAECDARRAYISGFTGSAGCAVVTLESAALATDGRYFNQAASQLDDNWTLLKQGLQDVPTWQDWSAEQSSGGKNVGVDPTLISGSTAKGLAEKIRKNGGAELVAVDGNLVDLVWGDERPARPSEKVIIQPDELAGESVLNKLNKVRQEMGKKHSPGFLVSMLDEIAWLFNLRGSDIPYNPVFFAYATVTPDAAKLYIDDSKLDDECRSHLTSNKVEIKPYDTVFEDSQALHASVSEKTKTDDKAPKGNFLISNKGSWALKRAIGGDSSVDEIRSLIGDAKAIKTEAELKGMRDCHVRDGASLIQYFAWLEDQLVNKKATLDEVQAADKLEALRKEKKDFVGLSFPTISSTGANAAIIHYGPERGNCATIDPKAIYLCDSGAQYRDGTTDTTRTLHFGTPTDAEREAYTLVLKGHISLDQAIFPKGTTGFALDGLARQHLWKNGLDYRHGTGHGVGSFLNVHEGPIGIGTRVQYAEVALAPGNVLSNEPGYYEDGKYGIRIENMVLVKEVKTKHSFGDKPFLGFEYVTMVPYCRNLIDTTLLTSVEKDWLNTYNEKVIEKTQGYFEGDDVTTAWLKRETVRID</t>
  </si>
  <si>
    <t>A0A098D8Z6</t>
  </si>
  <si>
    <t>Coil (COILS); Coil (COILS); PR00301 (PRINTS); IPR029048 (G3DSA:1.20.1270.GENE3D); IPR013126 (PFAM); IPR029047 (G3DSA:2.60.34.GENE3D); G3DSA:3.30.420.40 (GENE3D); G3DSA:3.90.640.10 (GENE3D); G3DSA:3.30.420.40 (GENE3D); G3DSA:3.30.30.30 (GENE3D); mobidb-lite (MOBIDB_LITE); mobidb-lite (MOBIDB_LITE); mobidb-lite (MOBIDB_LITE); mobidb-lite (MOBIDB_LITE); mobidb-lite (MOBIDB_LITE); PTHR45639 (PANTHER); PTHR45639:SF4 (PANTHER); IPR018181 (PROSITE_PATTERNS); IPR018181 (PROSITE_PATTERNS); cd10228 (CDD); IPR029048 (SUPERFAMILY); IPR043129 (SUPERFAMILY); IPR043129 (SUPERFAMILY); IPR029047 (SUPERFAMILY)</t>
  </si>
  <si>
    <t xml:space="preserve"> cyto: 20.5, cyto_nucl: 13.333, nucl: 5, mito_nucl: 3.333, E.R.: 1</t>
  </si>
  <si>
    <t>Heat shock protein hsp88</t>
  </si>
  <si>
    <t>MSVVGIDFGTLKTVIAIARNRGVDVVTNEVSNRATPSLVGFGPKSRYLGEAAKTQEISNLKNTVSSLKRLAGRSFNDPDIQVEQQYVTAPLVDVNGQVGAEVNYLGKKEHFTATQLVGMYLSKIKQTAGAELKLPVQDVCMSVPPWFTDVQRRALIDAAEIAGLRVLRLINDGTAAALGWGITKLDLPAPEEPARRVCFIDIGHSSYTVSIVEFKKGELAVKATTWDKDFGGRDFDRALVEHLAKEFKGKYKVDIMTHGRALARTIAAAEKTKKILSANQQAPVNIESLMNDIDASAMITRQEFEAMIEPLLQRTHHPLEEALAQAKLTKDDIDIIEVVGGGSRVPALKERIQAFFGKTLSFTLNADEALARGSAFSCAILSPVFRVRDFAVQDIISYPIEFGWEKAPDIPDEDTSLTVFNKGNVMPSTKILTFYRKQPFDLEARYAQPELLPGKTNPWIGRFSVKNVKADGKDDFMICKLKARVNIHGVLNVETGYYVEEEEVEEEVNEDPDVSLPAPPMASSSPPDSVSTSSSASVGDDSRAYPVKRQRLNDDEDDKLLCSAAVVDENLEPSTYENRSLTYTSHKAMETDKDAPKKTRKVKKQVRKGDLPISTGSASLDDSTKASLLEKESAMVMEDKLVADTEEKKNELEAYIYDLRAKLDEQYSEFASDEEKETIKAKLEATEDWLYEDGEDTTKGVYVAKIDEIRAMAGPIVQRHFEKVEAERQAALEKAEAERAAKKAEEDARKAQDAEKATADQEMKDADAQDAEGTADPQ</t>
  </si>
  <si>
    <t>A0A098D873</t>
  </si>
  <si>
    <t>F:glutamine-fructose-6-phosphate transaminase (isomerizing) activity; F:carbohydrate derivative binding; P:carbohydrate derivative metabolic process; P:carbohydrate derivative biosynthetic process</t>
  </si>
  <si>
    <t>F:GO:0004360; F:GO:0097367; P:GO:1901135; P:GO:1901137</t>
  </si>
  <si>
    <t>IPR005855 (TIGRFAM); G3DSA:3.40.50.10490 (GENE3D); IPR001347 (PFAM); G3DSA:3.40.50.10490 (GENE3D); PF13522 (PFAM); PTHR10937 (PANTHER); PTHR10937:SF10 (PANTHER); IPR017932 (PROSITE_PROFILES); IPR001347 (PROSITE_PROFILES); IPR001347 (PROSITE_PROFILES); IPR035490 (CDD); cd00714 (CDD); IPR035466 (CDD); IPR029055 (SUPERFAMILY); SSF53697 (SUPERFAMILY)</t>
  </si>
  <si>
    <t>F:glutamine-fructose-6-phosphate transaminase (isomerizing) activity; F:carbohydrate derivative binding; P:carbohydrate derivative biosynthetic process</t>
  </si>
  <si>
    <t>F:GO:0004360; F:GO:0097367; P:GO:1901137</t>
  </si>
  <si>
    <t xml:space="preserve"> plas: 10, cyto_nucl: 5.333, cyto_mito: 4.666, cyto: 4.5, nucl: 4, mito: 3.5, golg: 2, pero: 1, E.R.: 1, vacu: 1</t>
  </si>
  <si>
    <t>Glutamine--fructose-6-phosphate aminotransferase</t>
  </si>
  <si>
    <t>MVEKDRKFILDTLVNGLSRLEYRGYDSAGLAIDGDKKKEVLAFKEVGKVAKLRKLIDESELDLEKIFDSHAGIAHTRWATHGPPSTTNCHPHRSDTTWEFSIVHNGIITNYKELKTLLQTKGFKFETETDTECIAKLTKYIHDQHPSIGFTDLAKAVIQELEGAYGLLIKSVHYPHEVIAARKGSPLVIGVKTERRMKVDFVDVEYSDENAALPAEAAAQNVAIKKNDLLAPDSGLLGAADKSLLHRSQSRAFMTDDGMPMPTEFFLSSDPSAIVEHTKKVMYLEDDDIAHIHEGSLNIHRLKKADGSSNVRTIQTLELELQEIMKGKFDHFMQKEIFEQPESVVNTMRGRLDIANKTVTLGGLRSYISTIRRCRRIIFIACGTSYHSCMAVRGIFEELAEIPIAVELASDFLDRQAPVFRDDTCVFVSQSGETADSLMALRYCLERGALTVGIVNVVGSSISLLTHCGVHVNAGPEIGVASTKAYTSQFIAMVMFALSLSEDRASKKARREEIMEGLSNVSAQIKSILELDSSIKKLCENFMNQKSLLLLGRGSQFSTALEGALKIKEISYLHCEAVMSGELKHGVLALVDENLPIIMILTRDDLFKKSLNAYQQVIARGGKPIVICNPDDEEFKASEAEKIEIPKTVDVLQGLLNVIPLQLIAYWLAVLEGLNVDFPRNLAKSVTVE</t>
  </si>
  <si>
    <t>A0A098D5S0</t>
  </si>
  <si>
    <t>G3DSA:3.20.20.80 (GENE3D); mobidb-lite (MOBIDB_LITE); PTHR16631 (PANTHER); PTHR16631:SF13 (PANTHER); SIGNAL_PEPTIDE_H_REGION (PHOBIUS); SIGNAL_PEPTIDE_N_REGION (PHOBIUS); SIGNAL_PEPTIDE_C_REGION (PHOBIUS); NON_CYTOPLASMIC_DOMAIN (PHOBIUS); SIGNAL_PEPTIDE (PHOBIUS); SignalP-noTM (SIGNALP_GRAM_NEGATIVE); SignalP-TM (SIGNALP_GRAM_POSITIVE); IPR017853 (SUPERFAMILY)</t>
  </si>
  <si>
    <t>Laminarinase eglC; Flags: Precursor</t>
  </si>
  <si>
    <t>MPSINSILTMAAVAGSASAAFQGFNYGSTFTDGSAKAQSDFENEFNTAAGLQGTDGAFTSARLYTMIQSGTPNQPISAIPAAIKTKTSLLFGLWASGNGFANEIAALKNTVDQYCDQLDGLVAGISVGNEDLYRISPTGLKNDENPGADPAVLVDYIKQTRSAIKGTCLESVPVGHVDTWTAYANASNNAVIEACDWLGMDAYPYFEDTKNNPISEGANLFKAAWNEVKAAANGKAIWVTETGWPVSGKTVGKGVPSLENARTFYEDVGCPMFGDINVWWYTLQDSSPQTPNPSFGVIGSELTKKPLYDLSCSSASKKGTLVSRSDDKSGNVEHRFVSPSFAVNSPNGTIPVVPAASGTSTTLVATPSSSSSTGGGAGSATTPVPGSGAQQLNSMGAAAVAVILAAALL</t>
  </si>
  <si>
    <t>I1RMU2</t>
  </si>
  <si>
    <t>F:hydrolase activity, hydrolyzing O-glycosyl compounds; P:carbohydrate metabolic process; F:chitin binding</t>
  </si>
  <si>
    <t>F:GO:0004553; P:GO:0005975; F:GO:0008061</t>
  </si>
  <si>
    <t>IPR011583 (SMART); IPR029070 (G3DSA:3.10.50.GENE3D); IPR001223 (PFAM); G3DSA:3.20.20.80 (GENE3D); PTHR11177:SF356 (PANTHER); PTHR11177 (PANTHER); IPR001579 (PROSITE_PATTERNS); cd06548 (CDD); IPR029070 (SUPERFAMILY); IPR017853 (SUPERFAMILY)</t>
  </si>
  <si>
    <t xml:space="preserve"> cyto: 10.5, cyto_nucl: 8.833, cyto_pero: 7.166, nucl: 5, extr: 5, mito: 4, pero: 2.5</t>
  </si>
  <si>
    <t>Chitinase 1; Flags: Precursor</t>
  </si>
  <si>
    <t>Glyco_18 domain-containing protein</t>
  </si>
  <si>
    <t>MVAREDIPTNVPDLVVADLNGEDEVSEQATGSVNAVYFVNWGIYGRNYQPMNLPASQLTHVLYAFLNVRADGTVYTGDSYADLEKHYTGDSWEEPGTNAYGCVKQLFLLKKANRKLKVMLSIGGWTWSTNFPAAASTAATRATFAQSSVALMKDWGFDGIDVDWEYPANDTDANNMVLLLQAVRKELDTYSKQYASGYHFQLSIAAPAGPENYGKLKMKELGSVLDHINLMAYDYAGAWSAFSGHQANKYANAKIPNATPFNTDQAVSAYVGGGVPSGKMVLGMPIYGRAFQNTGGLGQGYSGVGSGSWENGIWDYKVLPKPGASLVYDRDAQASYSYDANTKELISFDTPGMVENKVLYVKNKSLGGSMFWEASADKTGADSLLGTSAKKLGSLDSTTNCLTYPNSRYANIAKGLN</t>
  </si>
  <si>
    <t>I1RIF9</t>
  </si>
  <si>
    <t>C:outer membrane</t>
  </si>
  <si>
    <t>C:GO:0019867</t>
  </si>
  <si>
    <t>Coil (COILS); IPR018392 (SMART); IPR011058 (SMART); IPR008816 (PFAM); IPR018392 (PFAM); IPR011058 (PFAM); IPR036779 (G3DSA:3.10.350.GENE3D); IPR036673 (G3DSA:2.30.60.GENE3D); mobidb-lite (MOBIDB_LITE); mobidb-lite (MOBIDB_LITE); mobidb-lite (MOBIDB_LITE); mobidb-lite (MOBIDB_LITE); mobidb-lite (MOBIDB_LITE); PTHR37014 (PANTHER); PTHR37014:SF8 (PANTHER); PTHR37014 (PANTHER); PTHR37014:SF8 (PANTHER); IPR018392 (PROSITE_PROFILES); IPR018392 (CDD); IPR036673 (SUPERFAMILY); SSF54106 (SUPERFAMILY); IPR036673 (SUPERFAMILY)</t>
  </si>
  <si>
    <t>outer membrane [GO:0019867]</t>
  </si>
  <si>
    <t xml:space="preserve"> nucl: 23, cyto_nucl: 14, cyto: 3, extr: 1</t>
  </si>
  <si>
    <t>LysM domain-containing protein</t>
  </si>
  <si>
    <t>MTRYGHNTEFQQQAPFPQGGDERRNEQGGYQQGGYQQNHQQYGQQQGGYQQGGPPPGYQQGQGEAQSYYSESQQSQQHQYPPSGSGPGQYQQGPPYGSGPRDQFNEGDGQDGERGFLGAAAGGAAGAFGGHKIGGVTGHSKSSTIIGALAGAISGHKLQDAAEDWKDGRDEKKEEEKRREEEEKRRKEEKKRREEEDKHRRDDDRYSSHHRRRSSSRRRSRSRSRSSSRGSNRRRDGHYAGNFTASSRDIRLDTHGEYVLHASCKRENGDYQHTSISLNKLLENDRGSFRWSAGGHHGGSSQVTVQQGDTLRGIAARFNTSFDEIARHNNITNPDLIYPGQTLSIPGGGSQGGGGFGNSARHVRLVDGGQRLEGELSRDGDWVLSSIVLDERIRNYNGTLELV</t>
  </si>
  <si>
    <t>I1RIC3</t>
  </si>
  <si>
    <t>F:catalytic activity; F:fumarylacetoacetase activity; P:aromatic amino acid family metabolic process</t>
  </si>
  <si>
    <t>F:GO:0003824; F:GO:0004334; P:GO:0009072</t>
  </si>
  <si>
    <t>IPR011234 (PFAM); IPR005959 (TIGRFAM); IPR036663 (G3DSA:3.90.850.GENE3D); IPR015377 (PFAM); IPR036462 (G3DSA:2.30.30.GENE3D); IPR005959 (PANTHER); IPR036663 (SUPERFAMILY); IPR036462 (SUPERFAMILY)</t>
  </si>
  <si>
    <t>F:fumarylacetoacetase activity; P:L-phenylalanine catabolic process; P:tyrosine catabolic process; F:metal ion binding</t>
  </si>
  <si>
    <t>F:GO:0004334; P:GO:0006559; P:GO:0006572; F:GO:0046872</t>
  </si>
  <si>
    <t xml:space="preserve"> extr: 16, cyto: 6, cyto_nucl: 5.833, cyto_mito: 4.499, nucl: 2.5, mito: 1.5, pero: 1</t>
  </si>
  <si>
    <t>Fumarylacetoacetate hydrolase</t>
  </si>
  <si>
    <t>Fumarylacetoacetase (EC 3.7.1.2) (Fumarylacetoacetate hydrolase)</t>
  </si>
  <si>
    <t>MSWLSIPSESHFSIANIPFGIISTSSNPTPRPAVAIGDHVLDLQAFAKGDGFSGSPDAQKHADVFSQSSLNAFAALGRPVHRVVRSYLQDIFAKDTKYAQILKDNQKLQETALLKSSDVKNHVPLNIGDYTDFYVGKHHAFNVGCLFRGPDNALQPNYTHLPVAYHGRASSVVISGTPIRRPWGQILRPGNKVPDLAPSEKLDIELEMGMFICRENALGEPIPISEAEDYIFGYVLLNDWSARDVQAWEYVPLGPFTAKNLGSSISAWVVLADALDGAKAAGIKNDSEILPYLKENKEKNVLDIDLEVEIITADGNKQILSKTSSRNLLWSWPQMIAHHTITGCNLRPGDFLGSGTISGPDSGTEGSLLEQTKGGKVAIKLNNGEERKFIQNGDTLVLRGSYGSGDAKVGFGEVSGTILEPLPLFK</t>
  </si>
  <si>
    <t>I1RGI4</t>
  </si>
  <si>
    <t>P:polysaccharide catabolic process; F:glucan 1,4-alpha-glucosidase activity; P:carbohydrate metabolic process; P:polysaccharide metabolic process; F:carbohydrate binding; F:starch binding</t>
  </si>
  <si>
    <t>P:GO:0000272; F:GO:0004339; P:GO:0005975; P:GO:0005976; F:GO:0030246; F:GO:2001070</t>
  </si>
  <si>
    <t>IPR000165 (PRINTS); IPR002044 (SMART); IPR002044 (PFAM); IPR008291 (PIRSF); IPR012341 (G3DSA:1.50.10.GENE3D); IPR013783 (G3DSA:2.60.40.GENE3D); IPR011613 (PFAM); mobidb-lite (MOBIDB_LITE); PTHR31616 (PANTHER); PTHR31616:SF6 (PANTHER); IPR000165 (PROSITE_PATTERNS); NON_CYTOPLASMIC_DOMAIN (PHOBIUS); CYTOPLASMIC_DOMAIN (PHOBIUS); TRANSMEMBRANE (PHOBIUS); IPR002044 (PROSITE_PROFILES); IPR034836 (CDD); IPR008928 (SUPERFAMILY); IPR013784 (SUPERFAMILY)</t>
  </si>
  <si>
    <t>P:polysaccharide catabolic process; F:glucan 1,4-alpha-glucosidase activity; F:starch binding</t>
  </si>
  <si>
    <t>P:GO:0000272; F:GO:0004339; F:GO:2001070</t>
  </si>
  <si>
    <t xml:space="preserve"> extr: 21, cyto: 3.5, cyto_nucl: 3, nucl: 1.5, mito: 1</t>
  </si>
  <si>
    <t>Glucan 1,4-alpha-glucosidase; Flags: Precursor</t>
  </si>
  <si>
    <t>Glucoamylase (EC 3.2.1.3) (1,4-alpha-D-glucan glucohydrolase) (Glucan 1,4-alpha-glucosidase)</t>
  </si>
  <si>
    <t>MPALYKISTMDPFDVEDAVSSLSSNSTVSLIQPIMYFVSTALLFGSFALQSVLGRPALQERQSSLDSFIKSESSVAIEQLLCNIGSDGCHSQGVASGVVIASPDTDDPDYFFTWTRDAALVFKYVIDRFINQYDAGLQIKIQQYIASQAKLQGVSNPSGSLSDGSGLGEAKYEVDLSPFTGGWGRPQRDGPALRATAIITYANWLIDNGYTSTASDIVWPVVRNDLNYVAQYWNQTGFDLWEEVKGSSFFTTASQYRALTEGAALAKKLGKPGDNYAAIAPQALCFLQTYWIPSGKYVDSNINVNDGRTGKDANSILTSIHNFDPSLSCDAATFQPCSDKALANHKAVTDSFRSWNINKGISQGSAVSVGRYIEDVYYNGNPWYLATLAAAEQLYDALYVWKQKGSITVSDVSLSFFKDLVSGISTGTYASDSATFKSITDAVSKYADGYVSIVQKYVGDNGALAEQFDKNNGRPLSATDLTWSYAAFLSAADRRAGIVPPSWASGAAAVPQQCGTQTVAGSYSLATATSFPPSQTPKGGAPSPTGTQPSTSPTASPTSCPIATSVAVTFVETVTTNFGETIKIVGNIPALGNWDTSKAVALSASDYTSSNPVWKATISLTAGQDIQYKYINVKKDGSVTWEKDPNRTYTVPKTCATKATKTDKWQS</t>
  </si>
  <si>
    <t>A0A1C3YK33</t>
  </si>
  <si>
    <t>IPR008427 (SMART); IPR008427 (PFAM); mobidb-lite (MOBIDB_LITE); PTHR37928 (PANTHER); CYTOPLASMIC_DOMAIN (PHOBIUS); TRANSMEMBRANE (PHOBIUS); NON_CYTOPLASMIC_DOMAIN (PHOBIUS)</t>
  </si>
  <si>
    <t xml:space="preserve"> extr: 11, mito: 9, cyto: 4, nucl: 1, pero: 1, E.R.: 1</t>
  </si>
  <si>
    <t>GPI-anchored CFEM domain protein ARB_01545; Flags: Precursor</t>
  </si>
  <si>
    <t>MFRISISQDSSFQHLTHPLPRNFRPVSLRLTLTRDRSLSLSHITTPIQSIKIVKMKSSLLTVFGLVAAAAAQSSGDLPQCGQTCAGNMVSAAKSKELGCDAGDVSCLCTNQDFIYGLRDCSAAICNSEQAAAVVAYGLALCRQAGVQITTGSAGSVSASATGTGAVRTVLSTLVESDTTITSAVSTISGTATGGNEDDLSVSTYTSVFTNSAGDEVTSTIKEILGGVALTTYTSGGSTIIEPIETASASASASASDETESAQVTTFTTDGTAVVRTLTTVTTGSETDSADTAEVTTFTTDGTEVVRTLTTVTTGSESESGSVSETVTDASTVTEGSGTATGTEASASASSTETDNAAVAQMTGAPMGVIAAAGLAMLLL</t>
  </si>
  <si>
    <t>A0A098DY67</t>
  </si>
  <si>
    <t>InterPro.GO.Names</t>
  </si>
  <si>
    <t>InterPro.GO.IDs</t>
  </si>
  <si>
    <t>InterPro.IDs</t>
  </si>
  <si>
    <t>GO.Names</t>
  </si>
  <si>
    <t>GO.IDs</t>
  </si>
  <si>
    <t>Gene.ontology.cellular.component</t>
  </si>
  <si>
    <t>logFC</t>
  </si>
  <si>
    <t>SecP2.0</t>
  </si>
  <si>
    <t>Consensus</t>
  </si>
  <si>
    <t>TMHMM</t>
  </si>
  <si>
    <t>PhobiusTM</t>
  </si>
  <si>
    <t>PhobiusSP</t>
  </si>
  <si>
    <t>PrediSi</t>
  </si>
  <si>
    <t>Cys%</t>
  </si>
  <si>
    <t>Cys count</t>
  </si>
  <si>
    <t>EffectorP 2.0</t>
  </si>
  <si>
    <t>Type</t>
  </si>
  <si>
    <t>DeepLoc</t>
  </si>
  <si>
    <t>WolfPSORT</t>
  </si>
  <si>
    <t>BLAST</t>
  </si>
  <si>
    <t>Sequence</t>
  </si>
  <si>
    <t>No</t>
  </si>
  <si>
    <t>Uniprot TM</t>
  </si>
  <si>
    <t>Protein Name (Uniprot)</t>
  </si>
  <si>
    <t>Enrichment VS lysate</t>
  </si>
  <si>
    <t>Hydrophobin 3</t>
  </si>
  <si>
    <t>Gene Symbol</t>
  </si>
  <si>
    <t>FGSG_00176</t>
  </si>
  <si>
    <t>FGSG_00200</t>
  </si>
  <si>
    <t>FGSG_00346</t>
  </si>
  <si>
    <t>FGSG_00387</t>
  </si>
  <si>
    <t>FGSG_00397</t>
  </si>
  <si>
    <t>FGSG_00421</t>
  </si>
  <si>
    <t>FGSG_00561</t>
  </si>
  <si>
    <t>FGSG_00637</t>
  </si>
  <si>
    <t>FGSG_00639</t>
  </si>
  <si>
    <t>FGSG_00644</t>
  </si>
  <si>
    <t>FGSG_00677</t>
  </si>
  <si>
    <t>FGSG_00698</t>
  </si>
  <si>
    <t>FGSG_00807</t>
  </si>
  <si>
    <t>FGSG_00838</t>
  </si>
  <si>
    <t>FGSG_00857</t>
  </si>
  <si>
    <t>FGSG_00863</t>
  </si>
  <si>
    <t>FGSG_00871</t>
  </si>
  <si>
    <t>FGSG_00872</t>
  </si>
  <si>
    <t>FGSG_00910</t>
  </si>
  <si>
    <t>FGSG_00979</t>
  </si>
  <si>
    <t>FGSG_01095</t>
  </si>
  <si>
    <t>FGSG_01111</t>
  </si>
  <si>
    <t>FGSG_01133</t>
  </si>
  <si>
    <t>FGSG_01142</t>
  </si>
  <si>
    <t>FGSG_01152</t>
  </si>
  <si>
    <t>FGSG_01161</t>
  </si>
  <si>
    <t>FGSG_01177</t>
  </si>
  <si>
    <t>FGSG_01328</t>
  </si>
  <si>
    <t>FGSG_01346</t>
  </si>
  <si>
    <t>FGSG_01414</t>
  </si>
  <si>
    <t>FGSG_01417</t>
  </si>
  <si>
    <t>FGSG_01422</t>
  </si>
  <si>
    <t>FGSG_01527</t>
  </si>
  <si>
    <t>FGSG_01705</t>
  </si>
  <si>
    <t>FGSG_01826</t>
  </si>
  <si>
    <t>FGSG_01917</t>
  </si>
  <si>
    <t>FGSG_02014</t>
  </si>
  <si>
    <t>FGSG_02585</t>
  </si>
  <si>
    <t>FGSG_02709</t>
  </si>
  <si>
    <t>FGSG_02756</t>
  </si>
  <si>
    <t>FGSG_02770</t>
  </si>
  <si>
    <t>FGSG_02851</t>
  </si>
  <si>
    <t>FGSG_02875</t>
  </si>
  <si>
    <t>FGSG_02974</t>
  </si>
  <si>
    <t>FGSG_03554</t>
  </si>
  <si>
    <t>FGSG_03591</t>
  </si>
  <si>
    <t>FGSG_04104</t>
  </si>
  <si>
    <t>FGSG_04117</t>
  </si>
  <si>
    <t>FGSG_04181</t>
  </si>
  <si>
    <t>FGSG_04297</t>
  </si>
  <si>
    <t>FGSG_04312</t>
  </si>
  <si>
    <t>FGSG_04313</t>
  </si>
  <si>
    <t>FGSG_04518</t>
  </si>
  <si>
    <t>FGSG_05035</t>
  </si>
  <si>
    <t>FGSG_05183</t>
  </si>
  <si>
    <t>FGSG_05236</t>
  </si>
  <si>
    <t>FGSG_05292</t>
  </si>
  <si>
    <t>FGSG_05315</t>
  </si>
  <si>
    <t>FGSG_05430</t>
  </si>
  <si>
    <t>FGSG_05535</t>
  </si>
  <si>
    <t>FGSG_05843</t>
  </si>
  <si>
    <t>FGSG_05997</t>
  </si>
  <si>
    <t>FGSG_06035</t>
  </si>
  <si>
    <t>FGSG_06039</t>
  </si>
  <si>
    <t>FGSG_06127</t>
  </si>
  <si>
    <t>FGSG_06133</t>
  </si>
  <si>
    <t>FGSG_06166</t>
  </si>
  <si>
    <t>FGSG_06246</t>
  </si>
  <si>
    <t>FGSG_06289</t>
  </si>
  <si>
    <t>FGSG_06290</t>
  </si>
  <si>
    <t>FGSG_06544</t>
  </si>
  <si>
    <t>FGSG_06611</t>
  </si>
  <si>
    <t>FGSG_06841</t>
  </si>
  <si>
    <t>FGSG_07000</t>
  </si>
  <si>
    <t>FGSG_07004</t>
  </si>
  <si>
    <t>FGSG_07040</t>
  </si>
  <si>
    <t>FGSG_07172</t>
  </si>
  <si>
    <t>FGSG_07186</t>
  </si>
  <si>
    <t>FGSG_07251</t>
  </si>
  <si>
    <t>FGSG_07335</t>
  </si>
  <si>
    <t>FGSG_07380</t>
  </si>
  <si>
    <t>FGSG_07389</t>
  </si>
  <si>
    <t>FGSG_07401</t>
  </si>
  <si>
    <t>FGSG_07467</t>
  </si>
  <si>
    <t>FGSG_07468</t>
  </si>
  <si>
    <t>FGSG_08358</t>
  </si>
  <si>
    <t>FGSG_08510</t>
  </si>
  <si>
    <t>FGSG_08543</t>
  </si>
  <si>
    <t>FGSG_08712</t>
  </si>
  <si>
    <t>FGSG_08811</t>
  </si>
  <si>
    <t>FGSG_08819</t>
  </si>
  <si>
    <t>FGSG_08851</t>
  </si>
  <si>
    <t>FGSG_08900</t>
  </si>
  <si>
    <t>FGSG_08917</t>
  </si>
  <si>
    <t>FGSG_08926</t>
  </si>
  <si>
    <t>FGSG_08997</t>
  </si>
  <si>
    <t>FGSG_09042</t>
  </si>
  <si>
    <t>FGSG_09045</t>
  </si>
  <si>
    <t>FGSG_09061</t>
  </si>
  <si>
    <t>FGSG_09140</t>
  </si>
  <si>
    <t>FGSG_09280</t>
  </si>
  <si>
    <t>FGSG_09421</t>
  </si>
  <si>
    <t>FGSG_09455</t>
  </si>
  <si>
    <t>FGSG_09482</t>
  </si>
  <si>
    <t>FGSG_09497</t>
  </si>
  <si>
    <t>FGSG_09530</t>
  </si>
  <si>
    <t>FGSG_09574</t>
  </si>
  <si>
    <t>FGSG_09614</t>
  </si>
  <si>
    <t>FGSG_09739</t>
  </si>
  <si>
    <t>FGSG_09815</t>
  </si>
  <si>
    <t>FGSG_09862</t>
  </si>
  <si>
    <t>FGSG_09908</t>
  </si>
  <si>
    <t>FGSG_09988</t>
  </si>
  <si>
    <t>FGSG_09989</t>
  </si>
  <si>
    <t>FGSG_10066</t>
  </si>
  <si>
    <t>FGSG_10272</t>
  </si>
  <si>
    <t>FGSG_10321</t>
  </si>
  <si>
    <t>FGSG_10347</t>
  </si>
  <si>
    <t>FGSG_10608</t>
  </si>
  <si>
    <t>FGSG_10753</t>
  </si>
  <si>
    <t>FGSG_10779</t>
  </si>
  <si>
    <t>FGSG_10825</t>
  </si>
  <si>
    <t>FGSG_10855</t>
  </si>
  <si>
    <t>FGSG_10907</t>
  </si>
  <si>
    <t>FGSG_10909</t>
  </si>
  <si>
    <t>FGSG_10925</t>
  </si>
  <si>
    <t>FGSG_10967</t>
  </si>
  <si>
    <t>FGSG_11407</t>
  </si>
  <si>
    <t>FGSG_11411</t>
  </si>
  <si>
    <t>FGSG_12183</t>
  </si>
  <si>
    <t>FGSG_12211</t>
  </si>
  <si>
    <t>FGSG_13871</t>
  </si>
  <si>
    <t>FGSG_01199P0</t>
  </si>
  <si>
    <t>FGSG_01950P0</t>
  </si>
  <si>
    <t>FGSG_02603P0</t>
  </si>
  <si>
    <t>FGSG_10521P0</t>
  </si>
  <si>
    <t>FGSG_08249P0</t>
  </si>
  <si>
    <t>FGSG_13389P0</t>
  </si>
  <si>
    <t>FGSG_08723P0</t>
  </si>
  <si>
    <t>FGSG_06932P0</t>
  </si>
  <si>
    <t>FGSG_06496P0</t>
  </si>
  <si>
    <t>FGSG_07620P0</t>
  </si>
  <si>
    <t>FGSG_07282P0</t>
  </si>
  <si>
    <t>FGSG_09219P0</t>
  </si>
  <si>
    <t>FGSG_05501P0</t>
  </si>
  <si>
    <t>FGSG_06257P0</t>
  </si>
  <si>
    <t>FGSG_12857P0</t>
  </si>
  <si>
    <t>FGSG_06055P0</t>
  </si>
  <si>
    <t>FGSG_02504P0</t>
  </si>
  <si>
    <t>FGSG_13665P0</t>
  </si>
  <si>
    <t>FGSG_10097P0</t>
  </si>
  <si>
    <t>FGSG_08731P0</t>
  </si>
  <si>
    <t>FGSG_07530P0</t>
  </si>
  <si>
    <t>FGSG_07437P0</t>
  </si>
  <si>
    <t>FGSG_05615P0</t>
  </si>
  <si>
    <t>FGSG_06103P0</t>
  </si>
  <si>
    <t>FGSG_05861P0</t>
  </si>
  <si>
    <t>FGSG_00175P0</t>
  </si>
  <si>
    <t>FGSG_00500P0</t>
  </si>
  <si>
    <t>FGSG_00921P0</t>
  </si>
  <si>
    <t>FGSG_11894P0</t>
  </si>
  <si>
    <t>FGSG_00496P0</t>
  </si>
  <si>
    <t>FGSG_01604P0</t>
  </si>
  <si>
    <t>FGSG_01160P0</t>
  </si>
  <si>
    <t>FGSG_01591P0</t>
  </si>
  <si>
    <t>FGSG_09893P0</t>
  </si>
  <si>
    <t>FGSG_09933P0</t>
  </si>
  <si>
    <t>FGSG_01973P0</t>
  </si>
  <si>
    <t>FGSG_10188P0</t>
  </si>
  <si>
    <t>FGSG_09998P0</t>
  </si>
  <si>
    <t>FGSG_06278P0</t>
  </si>
  <si>
    <t>FGSG_10960P0</t>
  </si>
  <si>
    <t>FGSG_06655P0</t>
  </si>
  <si>
    <t>FGSG_10893P0</t>
  </si>
  <si>
    <t>FGSG_06831P0</t>
  </si>
  <si>
    <t>FGSG_07075P0</t>
  </si>
  <si>
    <t>FGSG_07233P0</t>
  </si>
  <si>
    <t>FGSG_09844P0</t>
  </si>
  <si>
    <t>FGSG_09261P0</t>
  </si>
  <si>
    <t>FGSG_08601P0</t>
  </si>
  <si>
    <t>FGSG_03992P0</t>
  </si>
  <si>
    <t>Previously reported effector candidate</t>
  </si>
  <si>
    <t>Effector candidate proposed in this study</t>
  </si>
  <si>
    <t>I1RPD9</t>
  </si>
  <si>
    <t>FGSG_05906</t>
  </si>
  <si>
    <t>MRLLSLLSVVTLAVASPLSVEEYAKALDERAVSVSTTDFGNFKFYIQHGAAAYCNSEAPA
GAKVTCSGNGCPTVQSNGATIVASFTGSKTGIGGYVATDPTRKEIVVSFRGSINIRNWLT
NLDFDQDDCSLTSGCGVHSGFQNAWNEISAAATAAVAKARKANPSFKVVSVGHSLGGAVA
TLAGANLRVGGTPLDIYTYGSPRVGNTQLAAFVSNQAGGEFRVTNAKDPVPRLPPLIFGY
RHTSPEYWLSGSGGDKIDYTINDVKVCEGAANLRCNGGTLGLDIDAHLHYFQATDACSAG
GISWRRYRSAKRESISERATMTDAELEKKLNSYVEMDKEYIKTHANRSS</t>
  </si>
  <si>
    <t>Lipase_3 domain-containing protein</t>
  </si>
  <si>
    <t>Triacylglycerol lipase; Flags: Precursor</t>
  </si>
  <si>
    <t xml:space="preserve"> extr:27</t>
  </si>
  <si>
    <t>P:lipid metabolic process</t>
  </si>
  <si>
    <t>IPR002921 (PFAM); IPR029058 (G3DSA:3.40.50.GENE3D); PTHR45856:SF11 (PANTHER); PTHR45856 (PANTHER); SIGNAL_PEPTIDE_N_REGION (PHOBIUS); SIGNAL_PEPTIDE (PHOBIUS); NON_CYTOPLASMIC_DOMAIN (PHOBIUS); SIGNAL_PEPTIDE_C_REGION (PHOBIUS); SIGNAL_PEPTIDE_H_REGION (PHOBIUS); cd00519 (CDD); SignalP-TM (SIGNALP_GRAM_POSITIVE); SignalP-noTM (SIGNALP_EUK); IPR029058 (SUPERFAMILY)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</si>
</sst>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Fill="1" applyAlignment="1">
      <alignment vertical="center"/>
    </xf>
    <xf numFmtId="0" fontId="0" fillId="0" borderId="0" xfId="0" applyFill="1"/>
    <xf numFmtId="0" fontId="0" fillId="2" borderId="0" xfId="0" applyFill="1"/>
    <xf numFmtId="164" fontId="0" fillId="2" borderId="0" xfId="0" applyNumberFormat="1" applyFill="1"/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/>
    <xf numFmtId="164" fontId="0" fillId="3" borderId="0" xfId="0" applyNumberFormat="1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89EC4-1C42-2A47-BF5E-D005C218F8D5}">
  <sheetPr>
    <tabColor rgb="FFFF0000"/>
  </sheetPr>
  <dimension ref="A1:Y173"/>
  <sheetViews>
    <sheetView zoomScaleNormal="100" workbookViewId="0">
      <pane ySplit="1" topLeftCell="A138" activePane="bottomLeft" state="frozen"/>
      <selection pane="bottomLeft" activeCell="A172" sqref="A172:B172"/>
    </sheetView>
  </sheetViews>
  <sheetFormatPr baseColWidth="10" defaultRowHeight="16" x14ac:dyDescent="0.2"/>
  <cols>
    <col min="1" max="1" width="11.83203125" customWidth="1"/>
    <col min="2" max="2" width="12.6640625" customWidth="1"/>
    <col min="3" max="3" width="13" customWidth="1"/>
    <col min="4" max="4" width="29.83203125" customWidth="1"/>
    <col min="5" max="5" width="29.5" customWidth="1"/>
    <col min="10" max="10" width="12.5" customWidth="1"/>
    <col min="24" max="24" width="32.5" customWidth="1"/>
    <col min="25" max="25" width="19" customWidth="1"/>
  </cols>
  <sheetData>
    <row r="1" spans="1:25" s="1" customFormat="1" ht="24" customHeight="1" x14ac:dyDescent="0.2">
      <c r="A1" s="1" t="s">
        <v>933</v>
      </c>
      <c r="B1" s="1" t="s">
        <v>0</v>
      </c>
      <c r="C1" s="1" t="s">
        <v>934</v>
      </c>
      <c r="D1" s="1" t="s">
        <v>932</v>
      </c>
      <c r="E1" s="1" t="s">
        <v>935</v>
      </c>
      <c r="F1" s="1" t="s">
        <v>936</v>
      </c>
      <c r="G1" s="1" t="s">
        <v>940</v>
      </c>
      <c r="H1" s="1" t="s">
        <v>1</v>
      </c>
      <c r="I1" s="1" t="s">
        <v>2</v>
      </c>
      <c r="J1" s="1" t="s">
        <v>4</v>
      </c>
      <c r="K1" s="1" t="s">
        <v>3</v>
      </c>
      <c r="L1" s="1" t="s">
        <v>941</v>
      </c>
      <c r="M1" s="1" t="s">
        <v>3</v>
      </c>
      <c r="N1" s="1" t="s">
        <v>937</v>
      </c>
      <c r="O1" s="1" t="s">
        <v>5</v>
      </c>
      <c r="P1" s="1" t="s">
        <v>6</v>
      </c>
      <c r="Q1" s="1" t="s">
        <v>7</v>
      </c>
      <c r="R1" s="1" t="s">
        <v>938</v>
      </c>
      <c r="S1" s="1" t="s">
        <v>939</v>
      </c>
      <c r="T1" s="1" t="s">
        <v>8</v>
      </c>
      <c r="U1" s="1" t="s">
        <v>9</v>
      </c>
      <c r="V1" s="1" t="s">
        <v>10</v>
      </c>
      <c r="W1" s="1" t="s">
        <v>3</v>
      </c>
      <c r="X1" s="1" t="s">
        <v>11</v>
      </c>
      <c r="Y1" s="1" t="s">
        <v>12</v>
      </c>
    </row>
    <row r="2" spans="1:25" s="6" customFormat="1" x14ac:dyDescent="0.2">
      <c r="A2" s="6" t="s">
        <v>14</v>
      </c>
      <c r="B2" s="6" t="s">
        <v>15</v>
      </c>
      <c r="C2" s="6" t="s">
        <v>16</v>
      </c>
      <c r="D2" s="6" t="s">
        <v>17</v>
      </c>
      <c r="E2" s="6" t="s">
        <v>2464</v>
      </c>
      <c r="F2" s="6" t="s">
        <v>20</v>
      </c>
      <c r="G2" s="6">
        <v>82</v>
      </c>
      <c r="H2" s="6">
        <v>8</v>
      </c>
      <c r="I2" s="6">
        <v>9.7560975609756095</v>
      </c>
      <c r="J2" s="6" t="s">
        <v>21</v>
      </c>
      <c r="K2" s="6">
        <v>0.63100000000000001</v>
      </c>
      <c r="L2" s="6" t="s">
        <v>22</v>
      </c>
      <c r="M2" s="6">
        <v>0.8397</v>
      </c>
      <c r="N2" s="6" t="s">
        <v>22</v>
      </c>
      <c r="O2" s="6" t="s">
        <v>22</v>
      </c>
      <c r="P2" s="6" t="s">
        <v>23</v>
      </c>
      <c r="Q2" s="6" t="s">
        <v>22</v>
      </c>
      <c r="R2" s="6" t="s">
        <v>24</v>
      </c>
      <c r="T2" s="6" t="s">
        <v>25</v>
      </c>
      <c r="V2" s="6" t="s">
        <v>26</v>
      </c>
      <c r="W2" s="6">
        <v>0.85</v>
      </c>
      <c r="X2" s="6" t="s">
        <v>27</v>
      </c>
      <c r="Y2" s="6" t="s">
        <v>28</v>
      </c>
    </row>
    <row r="3" spans="1:25" x14ac:dyDescent="0.2">
      <c r="A3" t="s">
        <v>29</v>
      </c>
      <c r="B3" t="s">
        <v>30</v>
      </c>
      <c r="C3" t="s">
        <v>31</v>
      </c>
      <c r="D3" t="s">
        <v>32</v>
      </c>
      <c r="E3" t="s">
        <v>33</v>
      </c>
      <c r="F3" t="s">
        <v>34</v>
      </c>
      <c r="G3">
        <v>93</v>
      </c>
      <c r="H3">
        <v>3</v>
      </c>
      <c r="I3" s="3">
        <v>3.225806451612903</v>
      </c>
      <c r="J3" t="s">
        <v>21</v>
      </c>
      <c r="K3">
        <v>0.80700000000000005</v>
      </c>
      <c r="L3" t="s">
        <v>35</v>
      </c>
      <c r="M3">
        <v>0</v>
      </c>
      <c r="N3" t="s">
        <v>35</v>
      </c>
      <c r="O3" t="s">
        <v>35</v>
      </c>
      <c r="P3" t="s">
        <v>35</v>
      </c>
      <c r="Q3" t="s">
        <v>35</v>
      </c>
      <c r="R3" t="s">
        <v>36</v>
      </c>
      <c r="S3">
        <v>0.67900000000000005</v>
      </c>
      <c r="V3" t="s">
        <v>35</v>
      </c>
      <c r="W3">
        <v>0.93</v>
      </c>
      <c r="X3" t="s">
        <v>37</v>
      </c>
      <c r="Y3" t="s">
        <v>38</v>
      </c>
    </row>
    <row r="4" spans="1:25" x14ac:dyDescent="0.2">
      <c r="A4" t="s">
        <v>39</v>
      </c>
      <c r="B4" t="s">
        <v>40</v>
      </c>
      <c r="C4" t="s">
        <v>41</v>
      </c>
      <c r="D4" t="s">
        <v>42</v>
      </c>
      <c r="E4" t="s">
        <v>43</v>
      </c>
      <c r="F4" t="s">
        <v>44</v>
      </c>
      <c r="G4">
        <v>105</v>
      </c>
      <c r="H4">
        <v>1</v>
      </c>
      <c r="I4" s="3">
        <v>0.95238095238095233</v>
      </c>
      <c r="J4" t="s">
        <v>45</v>
      </c>
      <c r="K4">
        <v>0.52300000000000002</v>
      </c>
      <c r="L4" t="s">
        <v>35</v>
      </c>
      <c r="M4">
        <v>0</v>
      </c>
      <c r="N4" t="s">
        <v>35</v>
      </c>
      <c r="O4" t="s">
        <v>35</v>
      </c>
      <c r="P4" t="s">
        <v>35</v>
      </c>
      <c r="Q4" t="s">
        <v>35</v>
      </c>
      <c r="R4" t="s">
        <v>36</v>
      </c>
      <c r="S4">
        <v>0.86699999999999999</v>
      </c>
      <c r="V4" t="s">
        <v>35</v>
      </c>
      <c r="W4">
        <v>0.81</v>
      </c>
      <c r="X4" t="s">
        <v>46</v>
      </c>
      <c r="Y4" t="s">
        <v>47</v>
      </c>
    </row>
    <row r="5" spans="1:25" x14ac:dyDescent="0.2">
      <c r="A5" t="s">
        <v>48</v>
      </c>
      <c r="B5" t="s">
        <v>49</v>
      </c>
      <c r="C5" t="s">
        <v>50</v>
      </c>
      <c r="D5" t="s">
        <v>17</v>
      </c>
      <c r="E5" t="s">
        <v>18</v>
      </c>
      <c r="F5" t="s">
        <v>51</v>
      </c>
      <c r="G5">
        <v>106</v>
      </c>
      <c r="H5">
        <v>0</v>
      </c>
      <c r="I5" s="3">
        <v>0</v>
      </c>
      <c r="J5" t="s">
        <v>52</v>
      </c>
      <c r="K5">
        <v>0.78600000000000003</v>
      </c>
      <c r="L5" t="s">
        <v>35</v>
      </c>
      <c r="M5">
        <v>0</v>
      </c>
      <c r="N5" t="s">
        <v>35</v>
      </c>
      <c r="O5" t="s">
        <v>35</v>
      </c>
      <c r="P5" t="s">
        <v>35</v>
      </c>
      <c r="Q5" t="s">
        <v>35</v>
      </c>
      <c r="R5" t="s">
        <v>36</v>
      </c>
      <c r="S5">
        <v>0.82199999999999995</v>
      </c>
      <c r="V5" t="s">
        <v>35</v>
      </c>
      <c r="W5">
        <v>0.85</v>
      </c>
      <c r="X5" t="s">
        <v>53</v>
      </c>
      <c r="Y5" t="s">
        <v>54</v>
      </c>
    </row>
    <row r="6" spans="1:25" x14ac:dyDescent="0.2">
      <c r="A6" t="s">
        <v>55</v>
      </c>
      <c r="B6" t="s">
        <v>56</v>
      </c>
      <c r="C6" t="s">
        <v>57</v>
      </c>
      <c r="D6" t="s">
        <v>58</v>
      </c>
      <c r="E6" t="s">
        <v>59</v>
      </c>
      <c r="F6" t="s">
        <v>51</v>
      </c>
      <c r="G6">
        <v>106</v>
      </c>
      <c r="H6">
        <v>0</v>
      </c>
      <c r="I6" s="3">
        <v>0</v>
      </c>
      <c r="J6" t="s">
        <v>52</v>
      </c>
      <c r="K6">
        <v>0.73599999999999999</v>
      </c>
      <c r="L6" t="s">
        <v>35</v>
      </c>
      <c r="M6">
        <v>0</v>
      </c>
      <c r="N6" t="s">
        <v>35</v>
      </c>
      <c r="O6" t="s">
        <v>35</v>
      </c>
      <c r="P6" t="s">
        <v>35</v>
      </c>
      <c r="Q6" t="s">
        <v>35</v>
      </c>
      <c r="R6" t="s">
        <v>36</v>
      </c>
      <c r="S6">
        <v>0.76700000000000002</v>
      </c>
      <c r="V6" t="s">
        <v>35</v>
      </c>
      <c r="W6">
        <v>0.73</v>
      </c>
      <c r="X6" t="s">
        <v>60</v>
      </c>
      <c r="Y6" t="s">
        <v>47</v>
      </c>
    </row>
    <row r="7" spans="1:25" x14ac:dyDescent="0.2">
      <c r="A7" t="s">
        <v>61</v>
      </c>
      <c r="B7" t="s">
        <v>62</v>
      </c>
      <c r="C7" t="s">
        <v>63</v>
      </c>
      <c r="D7" t="s">
        <v>17</v>
      </c>
      <c r="E7" t="s">
        <v>64</v>
      </c>
      <c r="F7" t="s">
        <v>51</v>
      </c>
      <c r="G7">
        <v>109</v>
      </c>
      <c r="H7">
        <v>0</v>
      </c>
      <c r="I7" s="3">
        <v>0</v>
      </c>
      <c r="J7" t="s">
        <v>21</v>
      </c>
      <c r="K7">
        <v>0.56399999999999995</v>
      </c>
      <c r="L7" t="s">
        <v>35</v>
      </c>
      <c r="M7">
        <v>0</v>
      </c>
      <c r="N7" t="s">
        <v>35</v>
      </c>
      <c r="O7" t="s">
        <v>35</v>
      </c>
      <c r="P7" t="s">
        <v>35</v>
      </c>
      <c r="Q7" t="s">
        <v>35</v>
      </c>
      <c r="R7" t="s">
        <v>36</v>
      </c>
      <c r="S7">
        <v>0.86</v>
      </c>
      <c r="V7" t="s">
        <v>35</v>
      </c>
      <c r="W7">
        <v>0.61</v>
      </c>
      <c r="X7" t="s">
        <v>65</v>
      </c>
      <c r="Y7" t="s">
        <v>47</v>
      </c>
    </row>
    <row r="8" spans="1:25" x14ac:dyDescent="0.2">
      <c r="A8" t="s">
        <v>66</v>
      </c>
      <c r="B8" t="s">
        <v>67</v>
      </c>
      <c r="C8" t="s">
        <v>68</v>
      </c>
      <c r="D8" t="s">
        <v>69</v>
      </c>
      <c r="E8" t="s">
        <v>70</v>
      </c>
      <c r="F8" t="s">
        <v>51</v>
      </c>
      <c r="G8">
        <v>110</v>
      </c>
      <c r="H8">
        <v>2</v>
      </c>
      <c r="I8" s="3">
        <v>1.8181818181818181</v>
      </c>
      <c r="J8" t="s">
        <v>21</v>
      </c>
      <c r="K8">
        <v>0.63500000000000001</v>
      </c>
      <c r="L8" t="s">
        <v>35</v>
      </c>
      <c r="M8">
        <v>0</v>
      </c>
      <c r="N8" t="s">
        <v>35</v>
      </c>
      <c r="O8" t="s">
        <v>35</v>
      </c>
      <c r="P8" t="s">
        <v>35</v>
      </c>
      <c r="Q8" t="s">
        <v>35</v>
      </c>
      <c r="R8" t="s">
        <v>36</v>
      </c>
      <c r="S8">
        <v>0.44</v>
      </c>
      <c r="V8" t="s">
        <v>35</v>
      </c>
      <c r="W8">
        <v>0.59</v>
      </c>
      <c r="X8" t="s">
        <v>71</v>
      </c>
      <c r="Y8" t="s">
        <v>47</v>
      </c>
    </row>
    <row r="9" spans="1:25" x14ac:dyDescent="0.2">
      <c r="A9" t="s">
        <v>72</v>
      </c>
      <c r="B9" t="s">
        <v>73</v>
      </c>
      <c r="C9" t="s">
        <v>74</v>
      </c>
      <c r="D9" t="s">
        <v>75</v>
      </c>
      <c r="E9" t="s">
        <v>76</v>
      </c>
      <c r="F9" t="s">
        <v>51</v>
      </c>
      <c r="G9">
        <v>111</v>
      </c>
      <c r="H9">
        <v>0</v>
      </c>
      <c r="I9" s="3">
        <v>0</v>
      </c>
      <c r="J9" t="s">
        <v>21</v>
      </c>
      <c r="K9">
        <v>0.78</v>
      </c>
      <c r="L9" t="s">
        <v>35</v>
      </c>
      <c r="M9">
        <v>0</v>
      </c>
      <c r="N9" t="s">
        <v>35</v>
      </c>
      <c r="O9" t="s">
        <v>35</v>
      </c>
      <c r="P9" t="s">
        <v>35</v>
      </c>
      <c r="Q9" t="s">
        <v>35</v>
      </c>
      <c r="R9" t="s">
        <v>36</v>
      </c>
      <c r="S9">
        <v>0.4</v>
      </c>
      <c r="V9" t="s">
        <v>35</v>
      </c>
      <c r="W9">
        <v>0.56999999999999995</v>
      </c>
      <c r="X9" t="s">
        <v>77</v>
      </c>
      <c r="Y9" t="s">
        <v>47</v>
      </c>
    </row>
    <row r="10" spans="1:25" x14ac:dyDescent="0.2">
      <c r="A10" t="s">
        <v>78</v>
      </c>
      <c r="B10" t="s">
        <v>79</v>
      </c>
      <c r="C10" t="s">
        <v>80</v>
      </c>
      <c r="D10" t="s">
        <v>81</v>
      </c>
      <c r="E10" t="s">
        <v>82</v>
      </c>
      <c r="F10" t="s">
        <v>51</v>
      </c>
      <c r="G10">
        <v>116</v>
      </c>
      <c r="H10">
        <v>1</v>
      </c>
      <c r="I10" s="3">
        <v>0.86206896551724133</v>
      </c>
      <c r="J10" t="s">
        <v>45</v>
      </c>
      <c r="K10">
        <v>0.53900000000000003</v>
      </c>
      <c r="L10" t="s">
        <v>35</v>
      </c>
      <c r="M10">
        <v>0</v>
      </c>
      <c r="N10" t="s">
        <v>35</v>
      </c>
      <c r="O10" t="s">
        <v>35</v>
      </c>
      <c r="P10" t="s">
        <v>35</v>
      </c>
      <c r="Q10" t="s">
        <v>35</v>
      </c>
      <c r="R10" t="s">
        <v>36</v>
      </c>
      <c r="S10">
        <v>0.74199999999999999</v>
      </c>
      <c r="V10" t="s">
        <v>35</v>
      </c>
      <c r="W10">
        <v>0.85</v>
      </c>
      <c r="X10" t="s">
        <v>83</v>
      </c>
      <c r="Y10" t="s">
        <v>47</v>
      </c>
    </row>
    <row r="11" spans="1:25" x14ac:dyDescent="0.2">
      <c r="A11" t="s">
        <v>84</v>
      </c>
      <c r="B11" t="s">
        <v>85</v>
      </c>
      <c r="C11" t="s">
        <v>86</v>
      </c>
      <c r="D11" t="s">
        <v>17</v>
      </c>
      <c r="E11" t="s">
        <v>18</v>
      </c>
      <c r="F11" t="s">
        <v>44</v>
      </c>
      <c r="G11">
        <v>119</v>
      </c>
      <c r="H11">
        <v>0</v>
      </c>
      <c r="I11" s="3">
        <v>0</v>
      </c>
      <c r="J11" t="s">
        <v>52</v>
      </c>
      <c r="K11">
        <v>0.61499999999999999</v>
      </c>
      <c r="L11" t="s">
        <v>35</v>
      </c>
      <c r="M11">
        <v>0.12920000000000001</v>
      </c>
      <c r="N11" t="s">
        <v>35</v>
      </c>
      <c r="O11" t="s">
        <v>35</v>
      </c>
      <c r="P11" t="s">
        <v>35</v>
      </c>
      <c r="Q11" t="s">
        <v>35</v>
      </c>
      <c r="R11" t="s">
        <v>36</v>
      </c>
      <c r="S11">
        <v>0.47</v>
      </c>
      <c r="V11" t="s">
        <v>35</v>
      </c>
      <c r="W11">
        <v>0.86</v>
      </c>
      <c r="X11" t="s">
        <v>87</v>
      </c>
      <c r="Y11" t="s">
        <v>54</v>
      </c>
    </row>
    <row r="12" spans="1:25" x14ac:dyDescent="0.2">
      <c r="A12" t="s">
        <v>88</v>
      </c>
      <c r="B12" t="s">
        <v>89</v>
      </c>
      <c r="C12" t="s">
        <v>90</v>
      </c>
      <c r="D12" t="s">
        <v>17</v>
      </c>
      <c r="E12" t="s">
        <v>18</v>
      </c>
      <c r="F12" t="s">
        <v>20</v>
      </c>
      <c r="G12">
        <v>122</v>
      </c>
      <c r="H12">
        <v>1</v>
      </c>
      <c r="I12" s="3">
        <v>0.81967213114754101</v>
      </c>
      <c r="J12" t="s">
        <v>52</v>
      </c>
      <c r="K12">
        <v>0.81299999999999994</v>
      </c>
      <c r="L12" t="s">
        <v>35</v>
      </c>
      <c r="M12">
        <v>0.13100000000000001</v>
      </c>
      <c r="N12" t="s">
        <v>35</v>
      </c>
      <c r="O12" t="s">
        <v>35</v>
      </c>
      <c r="P12" t="s">
        <v>35</v>
      </c>
      <c r="Q12" t="s">
        <v>35</v>
      </c>
      <c r="R12" t="s">
        <v>36</v>
      </c>
      <c r="S12">
        <v>0.83</v>
      </c>
      <c r="V12" t="s">
        <v>35</v>
      </c>
      <c r="W12">
        <v>0.82</v>
      </c>
      <c r="X12" t="s">
        <v>91</v>
      </c>
      <c r="Y12" t="s">
        <v>38</v>
      </c>
    </row>
    <row r="13" spans="1:25" x14ac:dyDescent="0.2">
      <c r="A13" t="s">
        <v>92</v>
      </c>
      <c r="B13" t="s">
        <v>93</v>
      </c>
      <c r="C13" t="s">
        <v>94</v>
      </c>
      <c r="D13" t="s">
        <v>95</v>
      </c>
      <c r="E13" t="s">
        <v>96</v>
      </c>
      <c r="F13" t="s">
        <v>44</v>
      </c>
      <c r="G13">
        <v>123</v>
      </c>
      <c r="H13">
        <v>1</v>
      </c>
      <c r="I13" s="3">
        <v>0.81300813008130079</v>
      </c>
      <c r="J13" t="s">
        <v>52</v>
      </c>
      <c r="K13">
        <v>0.58799999999999997</v>
      </c>
      <c r="L13" t="s">
        <v>35</v>
      </c>
      <c r="M13">
        <v>5.9700000000000003E-2</v>
      </c>
      <c r="N13" t="s">
        <v>35</v>
      </c>
      <c r="O13" t="s">
        <v>35</v>
      </c>
      <c r="P13" t="s">
        <v>35</v>
      </c>
      <c r="Q13" t="s">
        <v>35</v>
      </c>
      <c r="R13" t="s">
        <v>36</v>
      </c>
      <c r="S13">
        <v>0.80700000000000005</v>
      </c>
      <c r="V13" t="s">
        <v>35</v>
      </c>
      <c r="W13">
        <v>0.96</v>
      </c>
      <c r="X13" t="s">
        <v>97</v>
      </c>
      <c r="Y13" t="s">
        <v>54</v>
      </c>
    </row>
    <row r="14" spans="1:25" x14ac:dyDescent="0.2">
      <c r="A14" t="s">
        <v>98</v>
      </c>
      <c r="B14" t="s">
        <v>99</v>
      </c>
      <c r="C14" t="s">
        <v>100</v>
      </c>
      <c r="D14" t="s">
        <v>17</v>
      </c>
      <c r="E14" t="s">
        <v>101</v>
      </c>
      <c r="F14" t="s">
        <v>51</v>
      </c>
      <c r="G14">
        <v>124</v>
      </c>
      <c r="H14">
        <v>0</v>
      </c>
      <c r="I14" s="3">
        <v>0</v>
      </c>
      <c r="J14" t="s">
        <v>52</v>
      </c>
      <c r="K14">
        <v>0.64</v>
      </c>
      <c r="L14" t="s">
        <v>35</v>
      </c>
      <c r="M14">
        <v>0</v>
      </c>
      <c r="N14" t="s">
        <v>35</v>
      </c>
      <c r="O14" t="s">
        <v>35</v>
      </c>
      <c r="P14" t="s">
        <v>35</v>
      </c>
      <c r="Q14" t="s">
        <v>35</v>
      </c>
      <c r="R14" t="s">
        <v>36</v>
      </c>
      <c r="S14">
        <v>0.72799999999999998</v>
      </c>
      <c r="V14" t="s">
        <v>35</v>
      </c>
      <c r="W14">
        <v>0.78</v>
      </c>
      <c r="X14" t="s">
        <v>102</v>
      </c>
      <c r="Y14" t="s">
        <v>47</v>
      </c>
    </row>
    <row r="15" spans="1:25" x14ac:dyDescent="0.2">
      <c r="A15" t="s">
        <v>108</v>
      </c>
      <c r="B15" t="s">
        <v>109</v>
      </c>
      <c r="C15" t="s">
        <v>110</v>
      </c>
      <c r="D15" t="s">
        <v>111</v>
      </c>
      <c r="E15" t="s">
        <v>112</v>
      </c>
      <c r="F15" t="s">
        <v>51</v>
      </c>
      <c r="G15">
        <v>125</v>
      </c>
      <c r="H15">
        <v>0</v>
      </c>
      <c r="I15" s="3">
        <v>0</v>
      </c>
      <c r="J15" t="s">
        <v>21</v>
      </c>
      <c r="K15">
        <v>0.71899999999999997</v>
      </c>
      <c r="L15" t="s">
        <v>35</v>
      </c>
      <c r="M15">
        <v>0.32050000000000001</v>
      </c>
      <c r="N15" t="s">
        <v>35</v>
      </c>
      <c r="O15" t="s">
        <v>35</v>
      </c>
      <c r="P15" t="s">
        <v>35</v>
      </c>
      <c r="Q15" t="s">
        <v>35</v>
      </c>
      <c r="R15" t="s">
        <v>36</v>
      </c>
      <c r="S15">
        <v>0.69</v>
      </c>
      <c r="V15" t="s">
        <v>35</v>
      </c>
      <c r="W15">
        <v>0.53</v>
      </c>
      <c r="X15" t="s">
        <v>113</v>
      </c>
      <c r="Y15" t="s">
        <v>47</v>
      </c>
    </row>
    <row r="16" spans="1:25" x14ac:dyDescent="0.2">
      <c r="A16" t="s">
        <v>103</v>
      </c>
      <c r="B16" t="s">
        <v>104</v>
      </c>
      <c r="C16" t="s">
        <v>105</v>
      </c>
      <c r="D16" t="s">
        <v>17</v>
      </c>
      <c r="E16" t="s">
        <v>106</v>
      </c>
      <c r="F16" t="s">
        <v>51</v>
      </c>
      <c r="G16">
        <v>125</v>
      </c>
      <c r="H16">
        <v>3</v>
      </c>
      <c r="I16" s="3">
        <v>2.4</v>
      </c>
      <c r="J16" t="s">
        <v>21</v>
      </c>
      <c r="K16">
        <v>0.81200000000000006</v>
      </c>
      <c r="L16" t="s">
        <v>35</v>
      </c>
      <c r="M16">
        <v>9.5799999999999996E-2</v>
      </c>
      <c r="N16" t="s">
        <v>35</v>
      </c>
      <c r="O16" t="s">
        <v>35</v>
      </c>
      <c r="P16" t="s">
        <v>35</v>
      </c>
      <c r="Q16" t="s">
        <v>35</v>
      </c>
      <c r="R16" t="s">
        <v>36</v>
      </c>
      <c r="S16">
        <v>0.70699999999999996</v>
      </c>
      <c r="V16" t="s">
        <v>35</v>
      </c>
      <c r="W16">
        <v>0.73</v>
      </c>
      <c r="X16" t="s">
        <v>107</v>
      </c>
      <c r="Y16" t="s">
        <v>47</v>
      </c>
    </row>
    <row r="17" spans="1:25" x14ac:dyDescent="0.2">
      <c r="A17" t="s">
        <v>114</v>
      </c>
      <c r="B17" t="s">
        <v>115</v>
      </c>
      <c r="C17" t="s">
        <v>116</v>
      </c>
      <c r="D17" t="s">
        <v>17</v>
      </c>
      <c r="E17" t="s">
        <v>18</v>
      </c>
      <c r="F17" t="s">
        <v>20</v>
      </c>
      <c r="G17">
        <v>128</v>
      </c>
      <c r="H17">
        <v>2</v>
      </c>
      <c r="I17">
        <v>1.5625</v>
      </c>
      <c r="J17" t="s">
        <v>21</v>
      </c>
      <c r="K17">
        <v>0.72199999999999998</v>
      </c>
      <c r="L17" t="s">
        <v>22</v>
      </c>
      <c r="M17">
        <v>0.78039999999999998</v>
      </c>
      <c r="N17" t="s">
        <v>22</v>
      </c>
      <c r="O17" t="s">
        <v>22</v>
      </c>
      <c r="P17" t="s">
        <v>117</v>
      </c>
      <c r="Q17" t="s">
        <v>22</v>
      </c>
      <c r="R17" t="s">
        <v>24</v>
      </c>
      <c r="V17" t="s">
        <v>35</v>
      </c>
      <c r="W17">
        <v>0.59</v>
      </c>
      <c r="X17" t="s">
        <v>118</v>
      </c>
      <c r="Y17" t="s">
        <v>28</v>
      </c>
    </row>
    <row r="18" spans="1:25" x14ac:dyDescent="0.2">
      <c r="A18" t="s">
        <v>119</v>
      </c>
      <c r="B18" t="s">
        <v>120</v>
      </c>
      <c r="C18" t="s">
        <v>121</v>
      </c>
      <c r="D18" t="s">
        <v>17</v>
      </c>
      <c r="E18" t="s">
        <v>122</v>
      </c>
      <c r="F18" t="s">
        <v>51</v>
      </c>
      <c r="G18">
        <v>130</v>
      </c>
      <c r="H18">
        <v>0</v>
      </c>
      <c r="I18" s="3">
        <v>0</v>
      </c>
      <c r="J18" t="s">
        <v>21</v>
      </c>
      <c r="K18">
        <v>0.56599999999999995</v>
      </c>
      <c r="L18" t="s">
        <v>35</v>
      </c>
      <c r="M18">
        <v>0</v>
      </c>
      <c r="N18" t="s">
        <v>35</v>
      </c>
      <c r="O18" t="s">
        <v>35</v>
      </c>
      <c r="P18" t="s">
        <v>35</v>
      </c>
      <c r="Q18" t="s">
        <v>35</v>
      </c>
      <c r="R18" t="s">
        <v>36</v>
      </c>
      <c r="S18">
        <v>0.71199999999999997</v>
      </c>
      <c r="V18" t="s">
        <v>35</v>
      </c>
      <c r="W18">
        <v>0.89</v>
      </c>
      <c r="X18" t="s">
        <v>123</v>
      </c>
      <c r="Y18" t="s">
        <v>54</v>
      </c>
    </row>
    <row r="19" spans="1:25" x14ac:dyDescent="0.2">
      <c r="A19" t="s">
        <v>124</v>
      </c>
      <c r="B19" t="s">
        <v>125</v>
      </c>
      <c r="C19" t="s">
        <v>126</v>
      </c>
      <c r="D19" t="s">
        <v>17</v>
      </c>
      <c r="E19" t="s">
        <v>127</v>
      </c>
      <c r="F19" t="s">
        <v>51</v>
      </c>
      <c r="G19">
        <v>131</v>
      </c>
      <c r="H19">
        <v>0</v>
      </c>
      <c r="I19" s="3">
        <v>0</v>
      </c>
      <c r="J19" t="s">
        <v>52</v>
      </c>
      <c r="K19">
        <v>0.68899999999999995</v>
      </c>
      <c r="L19" t="s">
        <v>35</v>
      </c>
      <c r="M19">
        <v>0</v>
      </c>
      <c r="N19" t="s">
        <v>35</v>
      </c>
      <c r="O19" t="s">
        <v>35</v>
      </c>
      <c r="P19" t="s">
        <v>35</v>
      </c>
      <c r="Q19" t="s">
        <v>35</v>
      </c>
      <c r="R19" t="s">
        <v>36</v>
      </c>
      <c r="S19">
        <v>0.253</v>
      </c>
      <c r="V19" t="s">
        <v>35</v>
      </c>
      <c r="W19">
        <v>0.71</v>
      </c>
      <c r="X19" t="s">
        <v>128</v>
      </c>
      <c r="Y19" t="s">
        <v>47</v>
      </c>
    </row>
    <row r="20" spans="1:25" x14ac:dyDescent="0.2">
      <c r="A20" t="s">
        <v>129</v>
      </c>
      <c r="B20" t="s">
        <v>130</v>
      </c>
      <c r="C20" t="s">
        <v>131</v>
      </c>
      <c r="D20" t="s">
        <v>17</v>
      </c>
      <c r="E20" t="s">
        <v>132</v>
      </c>
      <c r="F20" t="s">
        <v>51</v>
      </c>
      <c r="G20">
        <v>135</v>
      </c>
      <c r="H20">
        <v>0</v>
      </c>
      <c r="I20" s="3">
        <v>0</v>
      </c>
      <c r="J20" t="s">
        <v>52</v>
      </c>
      <c r="K20">
        <v>0.53900000000000003</v>
      </c>
      <c r="L20" t="s">
        <v>35</v>
      </c>
      <c r="M20">
        <v>0</v>
      </c>
      <c r="N20" t="s">
        <v>35</v>
      </c>
      <c r="O20" t="s">
        <v>35</v>
      </c>
      <c r="P20" t="s">
        <v>35</v>
      </c>
      <c r="Q20" t="s">
        <v>35</v>
      </c>
      <c r="R20" t="s">
        <v>36</v>
      </c>
      <c r="S20">
        <v>0.77300000000000002</v>
      </c>
      <c r="V20" t="s">
        <v>35</v>
      </c>
      <c r="W20">
        <v>0.87</v>
      </c>
      <c r="X20" t="s">
        <v>133</v>
      </c>
      <c r="Y20" t="s">
        <v>47</v>
      </c>
    </row>
    <row r="21" spans="1:25" x14ac:dyDescent="0.2">
      <c r="A21" t="s">
        <v>134</v>
      </c>
      <c r="B21" t="s">
        <v>135</v>
      </c>
      <c r="C21" t="s">
        <v>136</v>
      </c>
      <c r="D21" t="s">
        <v>137</v>
      </c>
      <c r="E21" t="s">
        <v>138</v>
      </c>
      <c r="F21" t="s">
        <v>20</v>
      </c>
      <c r="G21">
        <v>136</v>
      </c>
      <c r="H21">
        <v>7</v>
      </c>
      <c r="I21" s="3">
        <v>5.1470588235294121</v>
      </c>
      <c r="J21" t="s">
        <v>21</v>
      </c>
      <c r="K21">
        <v>0.92500000000000004</v>
      </c>
      <c r="L21" t="s">
        <v>35</v>
      </c>
      <c r="M21">
        <v>0</v>
      </c>
      <c r="N21" t="s">
        <v>35</v>
      </c>
      <c r="O21" t="s">
        <v>35</v>
      </c>
      <c r="P21" t="s">
        <v>35</v>
      </c>
      <c r="Q21" t="s">
        <v>35</v>
      </c>
      <c r="R21" t="s">
        <v>36</v>
      </c>
      <c r="S21">
        <v>0.52300000000000002</v>
      </c>
      <c r="V21" t="s">
        <v>35</v>
      </c>
      <c r="W21">
        <v>0.51</v>
      </c>
      <c r="X21" t="s">
        <v>139</v>
      </c>
      <c r="Y21" t="s">
        <v>47</v>
      </c>
    </row>
    <row r="22" spans="1:25" x14ac:dyDescent="0.2">
      <c r="A22" t="s">
        <v>140</v>
      </c>
      <c r="B22" t="s">
        <v>141</v>
      </c>
      <c r="C22" t="s">
        <v>142</v>
      </c>
      <c r="D22" t="s">
        <v>143</v>
      </c>
      <c r="E22" t="s">
        <v>143</v>
      </c>
      <c r="F22" t="s">
        <v>51</v>
      </c>
      <c r="G22">
        <v>137</v>
      </c>
      <c r="H22">
        <v>0</v>
      </c>
      <c r="I22" s="3">
        <v>0</v>
      </c>
      <c r="J22" t="s">
        <v>52</v>
      </c>
      <c r="K22">
        <v>0.64600000000000002</v>
      </c>
      <c r="L22" t="s">
        <v>35</v>
      </c>
      <c r="M22">
        <v>0</v>
      </c>
      <c r="N22" t="s">
        <v>35</v>
      </c>
      <c r="O22" t="s">
        <v>35</v>
      </c>
      <c r="P22" t="s">
        <v>35</v>
      </c>
      <c r="Q22" t="s">
        <v>35</v>
      </c>
      <c r="R22" t="s">
        <v>36</v>
      </c>
      <c r="S22">
        <v>0.307</v>
      </c>
      <c r="V22" t="s">
        <v>35</v>
      </c>
      <c r="W22">
        <v>0.75</v>
      </c>
      <c r="X22" t="s">
        <v>144</v>
      </c>
      <c r="Y22" t="s">
        <v>13</v>
      </c>
    </row>
    <row r="23" spans="1:25" s="9" customFormat="1" x14ac:dyDescent="0.2">
      <c r="A23" s="9" t="s">
        <v>145</v>
      </c>
      <c r="B23" s="9" t="s">
        <v>146</v>
      </c>
      <c r="C23" s="9" t="s">
        <v>147</v>
      </c>
      <c r="D23" s="9" t="s">
        <v>17</v>
      </c>
      <c r="E23" s="9" t="s">
        <v>148</v>
      </c>
      <c r="F23" s="9" t="s">
        <v>51</v>
      </c>
      <c r="G23" s="9">
        <v>140</v>
      </c>
      <c r="H23" s="9">
        <v>5</v>
      </c>
      <c r="I23" s="9">
        <v>3.5714285714285716</v>
      </c>
      <c r="J23" s="9" t="s">
        <v>45</v>
      </c>
      <c r="K23" s="9">
        <v>0.53100000000000003</v>
      </c>
      <c r="L23" s="9" t="s">
        <v>22</v>
      </c>
      <c r="M23" s="9">
        <v>0.78149999999999997</v>
      </c>
      <c r="N23" s="9" t="s">
        <v>22</v>
      </c>
      <c r="O23" s="9" t="s">
        <v>22</v>
      </c>
      <c r="P23" s="9" t="s">
        <v>149</v>
      </c>
      <c r="Q23" s="9" t="s">
        <v>22</v>
      </c>
      <c r="R23" s="9" t="s">
        <v>24</v>
      </c>
      <c r="V23" s="9" t="s">
        <v>26</v>
      </c>
      <c r="W23" s="9">
        <v>0.88</v>
      </c>
      <c r="X23" s="9" t="s">
        <v>150</v>
      </c>
      <c r="Y23" s="9" t="s">
        <v>28</v>
      </c>
    </row>
    <row r="24" spans="1:25" s="9" customFormat="1" x14ac:dyDescent="0.2">
      <c r="A24" s="9" t="s">
        <v>151</v>
      </c>
      <c r="B24" s="9" t="s">
        <v>152</v>
      </c>
      <c r="C24" s="9" t="s">
        <v>153</v>
      </c>
      <c r="D24" s="9" t="s">
        <v>17</v>
      </c>
      <c r="E24" s="9" t="s">
        <v>154</v>
      </c>
      <c r="F24" s="9" t="s">
        <v>20</v>
      </c>
      <c r="G24" s="9">
        <v>140</v>
      </c>
      <c r="H24" s="9">
        <v>0</v>
      </c>
      <c r="I24" s="9">
        <v>0</v>
      </c>
      <c r="J24" s="9" t="s">
        <v>52</v>
      </c>
      <c r="K24" s="9">
        <v>0.53100000000000003</v>
      </c>
      <c r="L24" s="9" t="s">
        <v>22</v>
      </c>
      <c r="M24" s="9">
        <v>0.77780000000000005</v>
      </c>
      <c r="N24" s="9" t="s">
        <v>22</v>
      </c>
      <c r="O24" s="9" t="s">
        <v>22</v>
      </c>
      <c r="P24" s="9" t="s">
        <v>155</v>
      </c>
      <c r="Q24" s="9" t="s">
        <v>22</v>
      </c>
      <c r="R24" s="9" t="s">
        <v>24</v>
      </c>
      <c r="V24" s="9" t="s">
        <v>26</v>
      </c>
      <c r="W24" s="9">
        <v>0.57999999999999996</v>
      </c>
      <c r="X24" s="9" t="s">
        <v>156</v>
      </c>
      <c r="Y24" s="9" t="s">
        <v>28</v>
      </c>
    </row>
    <row r="25" spans="1:25" x14ac:dyDescent="0.2">
      <c r="A25" t="s">
        <v>157</v>
      </c>
      <c r="B25" t="s">
        <v>158</v>
      </c>
      <c r="C25" t="s">
        <v>159</v>
      </c>
      <c r="D25" t="s">
        <v>17</v>
      </c>
      <c r="E25" t="s">
        <v>160</v>
      </c>
      <c r="F25" t="s">
        <v>51</v>
      </c>
      <c r="G25">
        <v>143</v>
      </c>
      <c r="H25">
        <v>3</v>
      </c>
      <c r="I25" s="3">
        <v>2.0979020979020979</v>
      </c>
      <c r="J25" t="s">
        <v>21</v>
      </c>
      <c r="K25">
        <v>0.68300000000000005</v>
      </c>
      <c r="L25" t="s">
        <v>35</v>
      </c>
      <c r="M25">
        <v>0</v>
      </c>
      <c r="N25" t="s">
        <v>35</v>
      </c>
      <c r="O25" t="s">
        <v>35</v>
      </c>
      <c r="P25" t="s">
        <v>35</v>
      </c>
      <c r="Q25" t="s">
        <v>35</v>
      </c>
      <c r="R25" t="s">
        <v>36</v>
      </c>
      <c r="S25">
        <v>0.64500000000000002</v>
      </c>
      <c r="V25" t="s">
        <v>35</v>
      </c>
      <c r="W25">
        <v>0.64</v>
      </c>
      <c r="X25" t="s">
        <v>161</v>
      </c>
      <c r="Y25" t="s">
        <v>47</v>
      </c>
    </row>
    <row r="26" spans="1:25" x14ac:dyDescent="0.2">
      <c r="A26" t="s">
        <v>167</v>
      </c>
      <c r="B26" t="s">
        <v>168</v>
      </c>
      <c r="C26" t="s">
        <v>169</v>
      </c>
      <c r="D26" t="s">
        <v>17</v>
      </c>
      <c r="E26" t="s">
        <v>170</v>
      </c>
      <c r="F26" t="s">
        <v>44</v>
      </c>
      <c r="G26">
        <v>146</v>
      </c>
      <c r="H26">
        <v>0</v>
      </c>
      <c r="I26" s="3">
        <v>0</v>
      </c>
      <c r="J26" t="s">
        <v>52</v>
      </c>
      <c r="K26">
        <v>0.72599999999999998</v>
      </c>
      <c r="L26" t="s">
        <v>35</v>
      </c>
      <c r="M26">
        <v>8.2199999999999995E-2</v>
      </c>
      <c r="N26" t="s">
        <v>35</v>
      </c>
      <c r="O26" t="s">
        <v>35</v>
      </c>
      <c r="P26" t="s">
        <v>35</v>
      </c>
      <c r="Q26" t="s">
        <v>35</v>
      </c>
      <c r="R26" t="s">
        <v>36</v>
      </c>
      <c r="V26" t="s">
        <v>35</v>
      </c>
      <c r="W26">
        <v>0.97</v>
      </c>
      <c r="X26" t="s">
        <v>171</v>
      </c>
      <c r="Y26" t="s">
        <v>54</v>
      </c>
    </row>
    <row r="27" spans="1:25" x14ac:dyDescent="0.2">
      <c r="A27" t="s">
        <v>162</v>
      </c>
      <c r="B27" t="s">
        <v>163</v>
      </c>
      <c r="C27" t="s">
        <v>164</v>
      </c>
      <c r="D27" t="s">
        <v>17</v>
      </c>
      <c r="E27" t="s">
        <v>165</v>
      </c>
      <c r="F27" t="s">
        <v>51</v>
      </c>
      <c r="G27">
        <v>146</v>
      </c>
      <c r="H27">
        <v>1</v>
      </c>
      <c r="I27" s="3">
        <v>0.68493150684931503</v>
      </c>
      <c r="J27" t="s">
        <v>52</v>
      </c>
      <c r="K27">
        <v>0.64300000000000002</v>
      </c>
      <c r="L27" t="s">
        <v>35</v>
      </c>
      <c r="M27">
        <v>0</v>
      </c>
      <c r="N27" t="s">
        <v>35</v>
      </c>
      <c r="O27" t="s">
        <v>35</v>
      </c>
      <c r="P27" t="s">
        <v>35</v>
      </c>
      <c r="Q27" t="s">
        <v>35</v>
      </c>
      <c r="R27" t="s">
        <v>36</v>
      </c>
      <c r="S27">
        <v>0.74199999999999999</v>
      </c>
      <c r="V27" t="s">
        <v>35</v>
      </c>
      <c r="W27">
        <v>0.94</v>
      </c>
      <c r="X27" t="s">
        <v>166</v>
      </c>
      <c r="Y27" t="s">
        <v>13</v>
      </c>
    </row>
    <row r="28" spans="1:25" x14ac:dyDescent="0.2">
      <c r="A28" t="s">
        <v>172</v>
      </c>
      <c r="B28" t="s">
        <v>173</v>
      </c>
      <c r="C28" t="s">
        <v>174</v>
      </c>
      <c r="D28" t="s">
        <v>175</v>
      </c>
      <c r="E28" t="s">
        <v>175</v>
      </c>
      <c r="F28" t="s">
        <v>51</v>
      </c>
      <c r="G28">
        <v>146</v>
      </c>
      <c r="H28">
        <v>6</v>
      </c>
      <c r="I28" s="3">
        <v>4.1095890410958908</v>
      </c>
      <c r="J28" t="s">
        <v>52</v>
      </c>
      <c r="K28">
        <v>0.51400000000000001</v>
      </c>
      <c r="L28" t="s">
        <v>35</v>
      </c>
      <c r="M28">
        <v>0.2016</v>
      </c>
      <c r="N28" t="s">
        <v>35</v>
      </c>
      <c r="O28" t="s">
        <v>35</v>
      </c>
      <c r="P28" t="s">
        <v>35</v>
      </c>
      <c r="Q28" t="s">
        <v>35</v>
      </c>
      <c r="R28" t="s">
        <v>36</v>
      </c>
      <c r="S28">
        <v>0.374</v>
      </c>
      <c r="V28" t="s">
        <v>35</v>
      </c>
      <c r="W28">
        <v>0.98</v>
      </c>
      <c r="X28" t="s">
        <v>176</v>
      </c>
      <c r="Y28" t="s">
        <v>47</v>
      </c>
    </row>
    <row r="29" spans="1:25" x14ac:dyDescent="0.2">
      <c r="A29" t="s">
        <v>177</v>
      </c>
      <c r="B29" t="s">
        <v>178</v>
      </c>
      <c r="C29" t="s">
        <v>179</v>
      </c>
      <c r="D29" t="s">
        <v>180</v>
      </c>
      <c r="E29" t="s">
        <v>181</v>
      </c>
      <c r="F29" t="s">
        <v>51</v>
      </c>
      <c r="G29">
        <v>147</v>
      </c>
      <c r="H29">
        <v>0</v>
      </c>
      <c r="I29" s="3">
        <v>0</v>
      </c>
      <c r="J29" t="s">
        <v>52</v>
      </c>
      <c r="K29">
        <v>0.50700000000000001</v>
      </c>
      <c r="L29" t="s">
        <v>35</v>
      </c>
      <c r="M29">
        <v>0</v>
      </c>
      <c r="N29" t="s">
        <v>35</v>
      </c>
      <c r="O29" t="s">
        <v>35</v>
      </c>
      <c r="P29" t="s">
        <v>35</v>
      </c>
      <c r="Q29" t="s">
        <v>35</v>
      </c>
      <c r="R29" t="s">
        <v>36</v>
      </c>
      <c r="S29">
        <v>0.83699999999999997</v>
      </c>
      <c r="V29" t="s">
        <v>35</v>
      </c>
      <c r="W29">
        <v>0.96</v>
      </c>
      <c r="X29" t="s">
        <v>182</v>
      </c>
      <c r="Y29" t="s">
        <v>47</v>
      </c>
    </row>
    <row r="30" spans="1:25" x14ac:dyDescent="0.2">
      <c r="A30" t="s">
        <v>183</v>
      </c>
      <c r="B30" t="s">
        <v>184</v>
      </c>
      <c r="C30" t="s">
        <v>185</v>
      </c>
      <c r="D30" t="s">
        <v>186</v>
      </c>
      <c r="E30" t="s">
        <v>187</v>
      </c>
      <c r="F30" t="s">
        <v>51</v>
      </c>
      <c r="G30">
        <v>148</v>
      </c>
      <c r="H30">
        <v>0</v>
      </c>
      <c r="I30" s="3">
        <v>0</v>
      </c>
      <c r="J30" t="s">
        <v>52</v>
      </c>
      <c r="K30">
        <v>0.71099999999999997</v>
      </c>
      <c r="L30" t="s">
        <v>35</v>
      </c>
      <c r="M30">
        <v>0</v>
      </c>
      <c r="N30" t="s">
        <v>35</v>
      </c>
      <c r="O30" t="s">
        <v>35</v>
      </c>
      <c r="P30" t="s">
        <v>35</v>
      </c>
      <c r="Q30" t="s">
        <v>35</v>
      </c>
      <c r="R30" t="s">
        <v>36</v>
      </c>
      <c r="V30" t="s">
        <v>35</v>
      </c>
      <c r="W30">
        <v>0.91</v>
      </c>
      <c r="X30" t="s">
        <v>188</v>
      </c>
      <c r="Y30" t="s">
        <v>47</v>
      </c>
    </row>
    <row r="31" spans="1:25" x14ac:dyDescent="0.2">
      <c r="A31" t="s">
        <v>189</v>
      </c>
      <c r="B31" t="s">
        <v>190</v>
      </c>
      <c r="C31" t="s">
        <v>191</v>
      </c>
      <c r="D31" t="s">
        <v>192</v>
      </c>
      <c r="E31" t="s">
        <v>193</v>
      </c>
      <c r="F31" t="s">
        <v>51</v>
      </c>
      <c r="G31">
        <v>149</v>
      </c>
      <c r="H31">
        <v>0</v>
      </c>
      <c r="I31" s="3">
        <v>0</v>
      </c>
      <c r="J31" t="s">
        <v>52</v>
      </c>
      <c r="K31">
        <v>0.752</v>
      </c>
      <c r="L31" t="s">
        <v>35</v>
      </c>
      <c r="M31">
        <v>0</v>
      </c>
      <c r="N31" t="s">
        <v>35</v>
      </c>
      <c r="O31" t="s">
        <v>35</v>
      </c>
      <c r="P31" t="s">
        <v>35</v>
      </c>
      <c r="Q31" t="s">
        <v>35</v>
      </c>
      <c r="R31" t="s">
        <v>36</v>
      </c>
      <c r="S31">
        <v>0.61299999999999999</v>
      </c>
      <c r="V31" t="s">
        <v>35</v>
      </c>
      <c r="W31">
        <v>0.64</v>
      </c>
      <c r="X31" t="s">
        <v>194</v>
      </c>
      <c r="Y31" t="s">
        <v>13</v>
      </c>
    </row>
    <row r="32" spans="1:25" x14ac:dyDescent="0.2">
      <c r="A32" t="s">
        <v>195</v>
      </c>
      <c r="B32" t="s">
        <v>196</v>
      </c>
      <c r="C32" t="s">
        <v>197</v>
      </c>
      <c r="D32" t="s">
        <v>17</v>
      </c>
      <c r="E32" t="s">
        <v>198</v>
      </c>
      <c r="F32" t="s">
        <v>51</v>
      </c>
      <c r="G32">
        <v>150</v>
      </c>
      <c r="H32">
        <v>0</v>
      </c>
      <c r="I32" s="3">
        <v>0</v>
      </c>
      <c r="J32" t="s">
        <v>52</v>
      </c>
      <c r="K32">
        <v>0.51900000000000002</v>
      </c>
      <c r="L32" t="s">
        <v>35</v>
      </c>
      <c r="M32">
        <v>0</v>
      </c>
      <c r="N32" t="s">
        <v>35</v>
      </c>
      <c r="O32" t="s">
        <v>35</v>
      </c>
      <c r="P32" t="s">
        <v>35</v>
      </c>
      <c r="Q32" t="s">
        <v>35</v>
      </c>
      <c r="R32" t="s">
        <v>36</v>
      </c>
      <c r="S32">
        <v>0.80500000000000005</v>
      </c>
      <c r="V32" t="s">
        <v>35</v>
      </c>
      <c r="W32">
        <v>0.94</v>
      </c>
      <c r="X32" t="s">
        <v>199</v>
      </c>
      <c r="Y32" t="s">
        <v>13</v>
      </c>
    </row>
    <row r="33" spans="1:25" x14ac:dyDescent="0.2">
      <c r="A33" t="s">
        <v>200</v>
      </c>
      <c r="B33" t="s">
        <v>201</v>
      </c>
      <c r="C33" t="s">
        <v>202</v>
      </c>
      <c r="D33" t="s">
        <v>203</v>
      </c>
      <c r="E33" t="s">
        <v>204</v>
      </c>
      <c r="F33" t="s">
        <v>51</v>
      </c>
      <c r="G33">
        <v>151</v>
      </c>
      <c r="H33">
        <v>0</v>
      </c>
      <c r="I33" s="3">
        <v>0</v>
      </c>
      <c r="J33" t="s">
        <v>52</v>
      </c>
      <c r="K33">
        <v>0.628</v>
      </c>
      <c r="L33" t="s">
        <v>35</v>
      </c>
      <c r="M33">
        <v>8.8300000000000003E-2</v>
      </c>
      <c r="N33" t="s">
        <v>35</v>
      </c>
      <c r="O33" t="s">
        <v>35</v>
      </c>
      <c r="P33" t="s">
        <v>35</v>
      </c>
      <c r="Q33" t="s">
        <v>35</v>
      </c>
      <c r="R33" t="s">
        <v>36</v>
      </c>
      <c r="S33">
        <v>0.85399999999999998</v>
      </c>
      <c r="V33" t="s">
        <v>35</v>
      </c>
      <c r="W33">
        <v>0.77</v>
      </c>
      <c r="X33" t="s">
        <v>128</v>
      </c>
      <c r="Y33" t="s">
        <v>54</v>
      </c>
    </row>
    <row r="34" spans="1:25" x14ac:dyDescent="0.2">
      <c r="A34" t="s">
        <v>205</v>
      </c>
      <c r="B34" t="s">
        <v>206</v>
      </c>
      <c r="C34" t="s">
        <v>207</v>
      </c>
      <c r="D34" t="s">
        <v>17</v>
      </c>
      <c r="E34" t="s">
        <v>208</v>
      </c>
      <c r="F34" t="s">
        <v>51</v>
      </c>
      <c r="G34">
        <v>152</v>
      </c>
      <c r="H34">
        <v>0</v>
      </c>
      <c r="I34" s="3">
        <v>0</v>
      </c>
      <c r="J34" t="s">
        <v>52</v>
      </c>
      <c r="K34">
        <v>0.70599999999999996</v>
      </c>
      <c r="L34" t="s">
        <v>35</v>
      </c>
      <c r="M34">
        <v>0</v>
      </c>
      <c r="N34" t="s">
        <v>35</v>
      </c>
      <c r="O34" t="s">
        <v>35</v>
      </c>
      <c r="P34" t="s">
        <v>35</v>
      </c>
      <c r="Q34" t="s">
        <v>35</v>
      </c>
      <c r="R34" t="s">
        <v>36</v>
      </c>
      <c r="S34">
        <v>0.36499999999999999</v>
      </c>
      <c r="V34" t="s">
        <v>35</v>
      </c>
      <c r="W34">
        <v>0.9</v>
      </c>
      <c r="X34" t="s">
        <v>209</v>
      </c>
      <c r="Y34" t="s">
        <v>13</v>
      </c>
    </row>
    <row r="35" spans="1:25" x14ac:dyDescent="0.2">
      <c r="A35" t="s">
        <v>210</v>
      </c>
      <c r="B35" t="s">
        <v>211</v>
      </c>
      <c r="C35" t="s">
        <v>212</v>
      </c>
      <c r="D35" t="s">
        <v>213</v>
      </c>
      <c r="E35" t="s">
        <v>214</v>
      </c>
      <c r="F35" t="s">
        <v>51</v>
      </c>
      <c r="G35">
        <v>153</v>
      </c>
      <c r="H35">
        <v>1</v>
      </c>
      <c r="I35" s="3">
        <v>0.65359477124183007</v>
      </c>
      <c r="J35" t="s">
        <v>21</v>
      </c>
      <c r="K35">
        <v>0.71399999999999997</v>
      </c>
      <c r="L35" t="s">
        <v>35</v>
      </c>
      <c r="M35">
        <v>0</v>
      </c>
      <c r="N35" t="s">
        <v>35</v>
      </c>
      <c r="O35" t="s">
        <v>35</v>
      </c>
      <c r="P35" t="s">
        <v>35</v>
      </c>
      <c r="Q35" t="s">
        <v>35</v>
      </c>
      <c r="R35" t="s">
        <v>36</v>
      </c>
      <c r="S35">
        <v>0.86499999999999999</v>
      </c>
      <c r="V35" t="s">
        <v>35</v>
      </c>
      <c r="W35">
        <v>0.88</v>
      </c>
      <c r="X35" t="s">
        <v>215</v>
      </c>
      <c r="Y35" t="s">
        <v>47</v>
      </c>
    </row>
    <row r="36" spans="1:25" x14ac:dyDescent="0.2">
      <c r="A36" t="s">
        <v>216</v>
      </c>
      <c r="B36" t="s">
        <v>217</v>
      </c>
      <c r="C36" t="s">
        <v>218</v>
      </c>
      <c r="D36" t="s">
        <v>219</v>
      </c>
      <c r="E36" t="s">
        <v>220</v>
      </c>
      <c r="F36" t="s">
        <v>44</v>
      </c>
      <c r="G36">
        <v>154</v>
      </c>
      <c r="H36">
        <v>4</v>
      </c>
      <c r="I36" s="3">
        <v>2.5974025974025974</v>
      </c>
      <c r="J36" t="s">
        <v>52</v>
      </c>
      <c r="K36">
        <v>0.55300000000000005</v>
      </c>
      <c r="L36" t="s">
        <v>35</v>
      </c>
      <c r="M36">
        <v>0</v>
      </c>
      <c r="N36" t="s">
        <v>35</v>
      </c>
      <c r="O36" t="s">
        <v>35</v>
      </c>
      <c r="P36" t="s">
        <v>35</v>
      </c>
      <c r="Q36" t="s">
        <v>35</v>
      </c>
      <c r="R36" t="s">
        <v>36</v>
      </c>
      <c r="S36">
        <v>0.86199999999999999</v>
      </c>
      <c r="V36" t="s">
        <v>35</v>
      </c>
      <c r="W36">
        <v>0.73</v>
      </c>
      <c r="X36" t="s">
        <v>221</v>
      </c>
      <c r="Y36" t="s">
        <v>13</v>
      </c>
    </row>
    <row r="37" spans="1:25" x14ac:dyDescent="0.2">
      <c r="A37" t="s">
        <v>222</v>
      </c>
      <c r="B37" t="s">
        <v>223</v>
      </c>
      <c r="C37" t="s">
        <v>224</v>
      </c>
      <c r="D37" t="s">
        <v>17</v>
      </c>
      <c r="E37" t="s">
        <v>225</v>
      </c>
      <c r="F37" t="s">
        <v>51</v>
      </c>
      <c r="G37">
        <v>156</v>
      </c>
      <c r="H37">
        <v>1</v>
      </c>
      <c r="I37" s="3">
        <v>0.64102564102564108</v>
      </c>
      <c r="J37" t="s">
        <v>52</v>
      </c>
      <c r="K37">
        <v>0.63600000000000001</v>
      </c>
      <c r="L37" t="s">
        <v>35</v>
      </c>
      <c r="M37">
        <v>0</v>
      </c>
      <c r="N37" t="s">
        <v>35</v>
      </c>
      <c r="O37" t="s">
        <v>35</v>
      </c>
      <c r="P37" t="s">
        <v>35</v>
      </c>
      <c r="Q37" t="s">
        <v>35</v>
      </c>
      <c r="R37" t="s">
        <v>36</v>
      </c>
      <c r="S37">
        <v>0.497</v>
      </c>
      <c r="V37" t="s">
        <v>35</v>
      </c>
      <c r="W37">
        <v>0.59</v>
      </c>
      <c r="X37" t="s">
        <v>226</v>
      </c>
      <c r="Y37" t="s">
        <v>47</v>
      </c>
    </row>
    <row r="38" spans="1:25" x14ac:dyDescent="0.2">
      <c r="A38" t="s">
        <v>227</v>
      </c>
      <c r="B38" t="s">
        <v>228</v>
      </c>
      <c r="C38" t="s">
        <v>229</v>
      </c>
      <c r="D38" t="s">
        <v>192</v>
      </c>
      <c r="E38" t="s">
        <v>230</v>
      </c>
      <c r="F38" t="s">
        <v>51</v>
      </c>
      <c r="G38">
        <v>157</v>
      </c>
      <c r="H38">
        <v>1</v>
      </c>
      <c r="I38" s="3">
        <v>0.63694267515923564</v>
      </c>
      <c r="J38" t="s">
        <v>52</v>
      </c>
      <c r="K38">
        <v>0.82499999999999996</v>
      </c>
      <c r="L38" t="s">
        <v>35</v>
      </c>
      <c r="M38">
        <v>0</v>
      </c>
      <c r="N38" t="s">
        <v>35</v>
      </c>
      <c r="O38" t="s">
        <v>35</v>
      </c>
      <c r="P38" t="s">
        <v>35</v>
      </c>
      <c r="Q38" t="s">
        <v>35</v>
      </c>
      <c r="R38" t="s">
        <v>36</v>
      </c>
      <c r="V38" t="s">
        <v>35</v>
      </c>
      <c r="W38">
        <v>0.64</v>
      </c>
      <c r="X38" t="s">
        <v>231</v>
      </c>
      <c r="Y38" t="s">
        <v>54</v>
      </c>
    </row>
    <row r="39" spans="1:25" s="9" customFormat="1" x14ac:dyDescent="0.2">
      <c r="A39" s="9" t="s">
        <v>232</v>
      </c>
      <c r="B39" s="9" t="s">
        <v>233</v>
      </c>
      <c r="C39" s="9" t="s">
        <v>234</v>
      </c>
      <c r="D39" s="9" t="s">
        <v>17</v>
      </c>
      <c r="E39" s="9" t="s">
        <v>18</v>
      </c>
      <c r="F39" s="9" t="s">
        <v>51</v>
      </c>
      <c r="G39" s="9">
        <v>158</v>
      </c>
      <c r="H39" s="9">
        <v>9</v>
      </c>
      <c r="I39" s="9">
        <v>5.6962025316455698</v>
      </c>
      <c r="J39" s="9" t="s">
        <v>21</v>
      </c>
      <c r="K39" s="9">
        <v>0.90100000000000002</v>
      </c>
      <c r="L39" s="9" t="s">
        <v>22</v>
      </c>
      <c r="M39" s="9">
        <v>0.63600000000000001</v>
      </c>
      <c r="N39" s="9" t="s">
        <v>22</v>
      </c>
      <c r="O39" s="9" t="s">
        <v>22</v>
      </c>
      <c r="P39" s="9" t="s">
        <v>235</v>
      </c>
      <c r="Q39" s="9" t="s">
        <v>22</v>
      </c>
      <c r="R39" s="9" t="s">
        <v>24</v>
      </c>
      <c r="V39" s="9" t="s">
        <v>26</v>
      </c>
      <c r="W39" s="9">
        <v>0.76</v>
      </c>
      <c r="X39" s="9" t="s">
        <v>236</v>
      </c>
      <c r="Y39" s="9" t="s">
        <v>28</v>
      </c>
    </row>
    <row r="40" spans="1:25" s="9" customFormat="1" x14ac:dyDescent="0.2">
      <c r="A40" s="9" t="s">
        <v>237</v>
      </c>
      <c r="B40" s="9" t="s">
        <v>238</v>
      </c>
      <c r="C40" s="9" t="s">
        <v>239</v>
      </c>
      <c r="D40" s="9" t="s">
        <v>240</v>
      </c>
      <c r="E40" s="9" t="s">
        <v>241</v>
      </c>
      <c r="F40" s="9" t="s">
        <v>34</v>
      </c>
      <c r="G40" s="9">
        <v>160</v>
      </c>
      <c r="H40" s="9">
        <v>10</v>
      </c>
      <c r="I40" s="9">
        <v>6.25</v>
      </c>
      <c r="J40" s="9" t="s">
        <v>45</v>
      </c>
      <c r="K40" s="9">
        <v>0.50700000000000001</v>
      </c>
      <c r="L40" s="9" t="s">
        <v>22</v>
      </c>
      <c r="M40" s="9">
        <v>0.67910000000000004</v>
      </c>
      <c r="N40" s="9" t="s">
        <v>22</v>
      </c>
      <c r="O40" s="9" t="s">
        <v>22</v>
      </c>
      <c r="P40" s="9" t="s">
        <v>242</v>
      </c>
      <c r="Q40" s="9" t="s">
        <v>22</v>
      </c>
      <c r="R40" s="9" t="s">
        <v>24</v>
      </c>
      <c r="T40" s="9" t="s">
        <v>22</v>
      </c>
      <c r="V40" s="9" t="s">
        <v>26</v>
      </c>
      <c r="W40" s="9">
        <v>0.95</v>
      </c>
      <c r="X40" s="9" t="s">
        <v>243</v>
      </c>
      <c r="Y40" s="9" t="s">
        <v>38</v>
      </c>
    </row>
    <row r="41" spans="1:25" x14ac:dyDescent="0.2">
      <c r="A41" t="s">
        <v>244</v>
      </c>
      <c r="B41" t="s">
        <v>245</v>
      </c>
      <c r="C41" t="s">
        <v>246</v>
      </c>
      <c r="D41" t="s">
        <v>17</v>
      </c>
      <c r="E41" t="s">
        <v>247</v>
      </c>
      <c r="F41" t="s">
        <v>51</v>
      </c>
      <c r="G41">
        <v>160</v>
      </c>
      <c r="H41">
        <v>0</v>
      </c>
      <c r="I41" s="3">
        <v>0</v>
      </c>
      <c r="J41" t="s">
        <v>21</v>
      </c>
      <c r="K41">
        <v>0.64300000000000002</v>
      </c>
      <c r="L41" t="s">
        <v>35</v>
      </c>
      <c r="M41">
        <v>0</v>
      </c>
      <c r="N41" t="s">
        <v>35</v>
      </c>
      <c r="O41" t="s">
        <v>35</v>
      </c>
      <c r="P41" t="s">
        <v>35</v>
      </c>
      <c r="Q41" t="s">
        <v>35</v>
      </c>
      <c r="R41" t="s">
        <v>36</v>
      </c>
      <c r="S41">
        <v>0.877</v>
      </c>
      <c r="V41" t="s">
        <v>35</v>
      </c>
      <c r="W41">
        <v>0.68</v>
      </c>
      <c r="X41" t="s">
        <v>248</v>
      </c>
      <c r="Y41" t="s">
        <v>47</v>
      </c>
    </row>
    <row r="42" spans="1:25" s="9" customFormat="1" x14ac:dyDescent="0.2">
      <c r="A42" s="9" t="s">
        <v>249</v>
      </c>
      <c r="B42" s="9" t="s">
        <v>250</v>
      </c>
      <c r="C42" s="9" t="s">
        <v>251</v>
      </c>
      <c r="D42" s="9" t="s">
        <v>17</v>
      </c>
      <c r="E42" s="9" t="s">
        <v>18</v>
      </c>
      <c r="F42" s="9" t="s">
        <v>44</v>
      </c>
      <c r="G42" s="9">
        <v>162</v>
      </c>
      <c r="H42" s="9">
        <v>9</v>
      </c>
      <c r="I42" s="9">
        <v>5.5555555555555554</v>
      </c>
      <c r="J42" s="9" t="s">
        <v>21</v>
      </c>
      <c r="K42" s="9">
        <v>0.84099999999999997</v>
      </c>
      <c r="L42" s="9" t="s">
        <v>22</v>
      </c>
      <c r="M42" s="9">
        <v>0.77859999999999996</v>
      </c>
      <c r="N42" s="9" t="s">
        <v>22</v>
      </c>
      <c r="O42" s="9" t="s">
        <v>22</v>
      </c>
      <c r="P42" s="9" t="s">
        <v>252</v>
      </c>
      <c r="Q42" s="9" t="s">
        <v>22</v>
      </c>
      <c r="R42" s="9" t="s">
        <v>24</v>
      </c>
      <c r="V42" s="9" t="s">
        <v>26</v>
      </c>
      <c r="W42" s="9">
        <v>0.89</v>
      </c>
      <c r="X42" s="9" t="s">
        <v>253</v>
      </c>
      <c r="Y42" s="9" t="s">
        <v>28</v>
      </c>
    </row>
    <row r="43" spans="1:25" x14ac:dyDescent="0.2">
      <c r="A43" t="s">
        <v>254</v>
      </c>
      <c r="B43" t="s">
        <v>255</v>
      </c>
      <c r="C43" t="s">
        <v>256</v>
      </c>
      <c r="D43" t="s">
        <v>17</v>
      </c>
      <c r="E43" t="s">
        <v>18</v>
      </c>
      <c r="F43" t="s">
        <v>20</v>
      </c>
      <c r="G43">
        <v>163</v>
      </c>
      <c r="H43">
        <v>3</v>
      </c>
      <c r="I43">
        <v>1.8404907975460123</v>
      </c>
      <c r="J43" t="s">
        <v>52</v>
      </c>
      <c r="K43">
        <v>0.60599999999999998</v>
      </c>
      <c r="L43" t="s">
        <v>22</v>
      </c>
      <c r="M43">
        <v>0.65939999999999999</v>
      </c>
      <c r="N43" t="s">
        <v>22</v>
      </c>
      <c r="O43" t="s">
        <v>22</v>
      </c>
      <c r="P43" t="s">
        <v>257</v>
      </c>
      <c r="Q43" t="s">
        <v>22</v>
      </c>
      <c r="R43" t="s">
        <v>24</v>
      </c>
      <c r="V43" t="s">
        <v>26</v>
      </c>
      <c r="W43">
        <v>0.7</v>
      </c>
      <c r="X43" t="s">
        <v>258</v>
      </c>
      <c r="Y43" t="s">
        <v>28</v>
      </c>
    </row>
    <row r="44" spans="1:25" s="9" customFormat="1" x14ac:dyDescent="0.2">
      <c r="A44" s="9" t="s">
        <v>259</v>
      </c>
      <c r="B44" s="9" t="s">
        <v>260</v>
      </c>
      <c r="C44" s="9" t="s">
        <v>261</v>
      </c>
      <c r="D44" s="9" t="s">
        <v>262</v>
      </c>
      <c r="E44" s="9" t="s">
        <v>18</v>
      </c>
      <c r="F44" s="9" t="s">
        <v>44</v>
      </c>
      <c r="G44" s="9">
        <v>166</v>
      </c>
      <c r="H44" s="9">
        <v>6</v>
      </c>
      <c r="I44" s="9">
        <v>3.6144578313253013</v>
      </c>
      <c r="J44" s="9" t="s">
        <v>21</v>
      </c>
      <c r="K44" s="9">
        <v>0.84399999999999997</v>
      </c>
      <c r="L44" s="9" t="s">
        <v>22</v>
      </c>
      <c r="M44" s="9">
        <v>0.53720000000000001</v>
      </c>
      <c r="N44" s="9" t="s">
        <v>22</v>
      </c>
      <c r="O44" s="9" t="s">
        <v>22</v>
      </c>
      <c r="P44" s="9" t="s">
        <v>263</v>
      </c>
      <c r="Q44" s="9" t="s">
        <v>22</v>
      </c>
      <c r="R44" s="9" t="s">
        <v>24</v>
      </c>
      <c r="T44" s="9" t="s">
        <v>25</v>
      </c>
      <c r="V44" s="9" t="s">
        <v>26</v>
      </c>
      <c r="W44" s="9">
        <v>0.8</v>
      </c>
      <c r="X44" s="9" t="s">
        <v>264</v>
      </c>
      <c r="Y44" s="9" t="s">
        <v>28</v>
      </c>
    </row>
    <row r="45" spans="1:25" x14ac:dyDescent="0.2">
      <c r="A45" t="s">
        <v>265</v>
      </c>
      <c r="B45" t="s">
        <v>266</v>
      </c>
      <c r="C45" t="s">
        <v>267</v>
      </c>
      <c r="D45" t="s">
        <v>268</v>
      </c>
      <c r="E45" t="s">
        <v>269</v>
      </c>
      <c r="F45" t="s">
        <v>44</v>
      </c>
      <c r="G45">
        <v>168</v>
      </c>
      <c r="H45">
        <v>0</v>
      </c>
      <c r="I45" s="3">
        <v>0</v>
      </c>
      <c r="J45" t="s">
        <v>21</v>
      </c>
      <c r="K45">
        <v>0.78200000000000003</v>
      </c>
      <c r="L45" t="s">
        <v>35</v>
      </c>
      <c r="M45">
        <v>0</v>
      </c>
      <c r="N45" t="s">
        <v>35</v>
      </c>
      <c r="O45" t="s">
        <v>35</v>
      </c>
      <c r="P45" t="s">
        <v>35</v>
      </c>
      <c r="Q45" t="s">
        <v>35</v>
      </c>
      <c r="R45" t="s">
        <v>36</v>
      </c>
      <c r="S45">
        <v>0.22600000000000001</v>
      </c>
      <c r="V45" t="s">
        <v>35</v>
      </c>
      <c r="W45">
        <v>0.63</v>
      </c>
      <c r="X45" t="s">
        <v>270</v>
      </c>
      <c r="Y45" t="s">
        <v>13</v>
      </c>
    </row>
    <row r="46" spans="1:25" x14ac:dyDescent="0.2">
      <c r="A46" t="s">
        <v>271</v>
      </c>
      <c r="B46" t="s">
        <v>272</v>
      </c>
      <c r="C46" t="s">
        <v>273</v>
      </c>
      <c r="D46" t="s">
        <v>17</v>
      </c>
      <c r="E46" t="s">
        <v>18</v>
      </c>
      <c r="F46" t="s">
        <v>51</v>
      </c>
      <c r="G46">
        <v>171</v>
      </c>
      <c r="H46">
        <v>1</v>
      </c>
      <c r="I46" s="3">
        <v>0.58479532163742687</v>
      </c>
      <c r="J46" t="s">
        <v>21</v>
      </c>
      <c r="K46">
        <v>0.73399999999999999</v>
      </c>
      <c r="L46" t="s">
        <v>35</v>
      </c>
      <c r="M46">
        <v>0.1968</v>
      </c>
      <c r="N46" t="s">
        <v>35</v>
      </c>
      <c r="O46" t="s">
        <v>35</v>
      </c>
      <c r="P46" t="s">
        <v>35</v>
      </c>
      <c r="Q46" t="s">
        <v>35</v>
      </c>
      <c r="R46" t="s">
        <v>36</v>
      </c>
      <c r="S46">
        <v>0.629</v>
      </c>
      <c r="V46" t="s">
        <v>35</v>
      </c>
      <c r="W46">
        <v>0.79</v>
      </c>
      <c r="X46" t="s">
        <v>274</v>
      </c>
      <c r="Y46" t="s">
        <v>47</v>
      </c>
    </row>
    <row r="47" spans="1:25" x14ac:dyDescent="0.2">
      <c r="A47" t="s">
        <v>275</v>
      </c>
      <c r="B47" t="s">
        <v>276</v>
      </c>
      <c r="C47" t="s">
        <v>277</v>
      </c>
      <c r="D47" t="s">
        <v>278</v>
      </c>
      <c r="E47" t="s">
        <v>279</v>
      </c>
      <c r="F47" t="s">
        <v>44</v>
      </c>
      <c r="G47">
        <v>171</v>
      </c>
      <c r="H47">
        <v>8</v>
      </c>
      <c r="I47" s="3">
        <v>4.6783625730994149</v>
      </c>
      <c r="J47" t="s">
        <v>21</v>
      </c>
      <c r="K47">
        <v>0.82399999999999995</v>
      </c>
      <c r="L47" t="s">
        <v>35</v>
      </c>
      <c r="M47">
        <v>0.48749999999999999</v>
      </c>
      <c r="N47" t="s">
        <v>35</v>
      </c>
      <c r="O47" t="s">
        <v>35</v>
      </c>
      <c r="P47" t="s">
        <v>35</v>
      </c>
      <c r="Q47" t="s">
        <v>35</v>
      </c>
      <c r="R47" t="s">
        <v>36</v>
      </c>
      <c r="S47">
        <v>0.89200000000000002</v>
      </c>
      <c r="V47" t="s">
        <v>35</v>
      </c>
      <c r="W47">
        <v>0.97</v>
      </c>
      <c r="X47" t="s">
        <v>280</v>
      </c>
      <c r="Y47" t="s">
        <v>13</v>
      </c>
    </row>
    <row r="48" spans="1:25" x14ac:dyDescent="0.2">
      <c r="A48" t="s">
        <v>281</v>
      </c>
      <c r="B48" t="s">
        <v>282</v>
      </c>
      <c r="C48" t="s">
        <v>283</v>
      </c>
      <c r="D48" t="s">
        <v>17</v>
      </c>
      <c r="E48" t="s">
        <v>284</v>
      </c>
      <c r="F48" t="s">
        <v>51</v>
      </c>
      <c r="G48">
        <v>173</v>
      </c>
      <c r="H48">
        <v>2</v>
      </c>
      <c r="I48" s="3">
        <v>1.1560693641618498</v>
      </c>
      <c r="J48" t="s">
        <v>52</v>
      </c>
      <c r="K48">
        <v>0.64400000000000002</v>
      </c>
      <c r="L48" t="s">
        <v>35</v>
      </c>
      <c r="M48">
        <v>0</v>
      </c>
      <c r="N48" t="s">
        <v>35</v>
      </c>
      <c r="O48" t="s">
        <v>35</v>
      </c>
      <c r="P48" t="s">
        <v>35</v>
      </c>
      <c r="Q48" t="s">
        <v>35</v>
      </c>
      <c r="R48" t="s">
        <v>36</v>
      </c>
      <c r="S48">
        <v>0.47799999999999998</v>
      </c>
      <c r="V48" t="s">
        <v>35</v>
      </c>
      <c r="W48">
        <v>0.96</v>
      </c>
      <c r="X48" t="s">
        <v>285</v>
      </c>
      <c r="Y48" t="s">
        <v>47</v>
      </c>
    </row>
    <row r="49" spans="1:25" x14ac:dyDescent="0.2">
      <c r="A49" t="s">
        <v>286</v>
      </c>
      <c r="B49" t="s">
        <v>287</v>
      </c>
      <c r="C49" t="s">
        <v>288</v>
      </c>
      <c r="D49" t="s">
        <v>17</v>
      </c>
      <c r="E49" t="s">
        <v>18</v>
      </c>
      <c r="F49" t="s">
        <v>51</v>
      </c>
      <c r="G49">
        <v>178</v>
      </c>
      <c r="H49">
        <v>0</v>
      </c>
      <c r="I49" s="3">
        <v>0</v>
      </c>
      <c r="J49" t="s">
        <v>52</v>
      </c>
      <c r="K49">
        <v>0.54700000000000004</v>
      </c>
      <c r="L49" t="s">
        <v>35</v>
      </c>
      <c r="M49">
        <v>0</v>
      </c>
      <c r="N49" t="s">
        <v>35</v>
      </c>
      <c r="O49" t="s">
        <v>35</v>
      </c>
      <c r="P49" t="s">
        <v>35</v>
      </c>
      <c r="Q49" t="s">
        <v>35</v>
      </c>
      <c r="R49" t="s">
        <v>36</v>
      </c>
      <c r="S49">
        <v>0.78300000000000003</v>
      </c>
      <c r="V49" t="s">
        <v>35</v>
      </c>
      <c r="W49">
        <v>0.95</v>
      </c>
      <c r="X49" t="s">
        <v>289</v>
      </c>
      <c r="Y49" t="s">
        <v>13</v>
      </c>
    </row>
    <row r="50" spans="1:25" x14ac:dyDescent="0.2">
      <c r="A50" t="s">
        <v>290</v>
      </c>
      <c r="B50" t="s">
        <v>291</v>
      </c>
      <c r="C50" t="s">
        <v>292</v>
      </c>
      <c r="D50" t="s">
        <v>17</v>
      </c>
      <c r="E50" t="s">
        <v>293</v>
      </c>
      <c r="F50" t="s">
        <v>34</v>
      </c>
      <c r="G50">
        <v>179</v>
      </c>
      <c r="H50">
        <v>4</v>
      </c>
      <c r="I50">
        <v>2.2346368715083798</v>
      </c>
      <c r="J50" t="s">
        <v>21</v>
      </c>
      <c r="K50">
        <v>0.81</v>
      </c>
      <c r="L50" t="s">
        <v>22</v>
      </c>
      <c r="M50">
        <v>0.624</v>
      </c>
      <c r="N50" t="s">
        <v>22</v>
      </c>
      <c r="O50" t="s">
        <v>22</v>
      </c>
      <c r="P50" t="s">
        <v>294</v>
      </c>
      <c r="Q50" t="s">
        <v>22</v>
      </c>
      <c r="R50" t="s">
        <v>24</v>
      </c>
      <c r="V50" t="s">
        <v>26</v>
      </c>
      <c r="W50">
        <v>0.9</v>
      </c>
      <c r="X50" t="s">
        <v>295</v>
      </c>
      <c r="Y50" t="s">
        <v>28</v>
      </c>
    </row>
    <row r="51" spans="1:25" x14ac:dyDescent="0.2">
      <c r="A51" t="s">
        <v>296</v>
      </c>
      <c r="B51" t="s">
        <v>297</v>
      </c>
      <c r="C51" t="s">
        <v>298</v>
      </c>
      <c r="D51" t="s">
        <v>299</v>
      </c>
      <c r="E51" t="s">
        <v>300</v>
      </c>
      <c r="F51" t="s">
        <v>44</v>
      </c>
      <c r="G51">
        <v>180</v>
      </c>
      <c r="H51">
        <v>6</v>
      </c>
      <c r="I51">
        <v>3.3333333333333335</v>
      </c>
      <c r="J51" t="s">
        <v>45</v>
      </c>
      <c r="K51">
        <v>0.54700000000000004</v>
      </c>
      <c r="L51" t="s">
        <v>22</v>
      </c>
      <c r="M51">
        <v>0.72109999999999996</v>
      </c>
      <c r="N51" t="s">
        <v>22</v>
      </c>
      <c r="O51" t="s">
        <v>22</v>
      </c>
      <c r="P51" t="s">
        <v>301</v>
      </c>
      <c r="Q51" t="s">
        <v>22</v>
      </c>
      <c r="R51" t="s">
        <v>24</v>
      </c>
      <c r="V51" t="s">
        <v>35</v>
      </c>
      <c r="W51">
        <v>0.61</v>
      </c>
      <c r="X51" t="s">
        <v>302</v>
      </c>
      <c r="Y51" t="s">
        <v>28</v>
      </c>
    </row>
    <row r="52" spans="1:25" x14ac:dyDescent="0.2">
      <c r="A52" t="s">
        <v>303</v>
      </c>
      <c r="B52" t="s">
        <v>304</v>
      </c>
      <c r="C52" t="s">
        <v>305</v>
      </c>
      <c r="D52" t="s">
        <v>306</v>
      </c>
      <c r="E52" t="s">
        <v>307</v>
      </c>
      <c r="F52" t="s">
        <v>51</v>
      </c>
      <c r="G52">
        <v>180</v>
      </c>
      <c r="H52">
        <v>2</v>
      </c>
      <c r="I52" s="3">
        <v>1.1111111111111112</v>
      </c>
      <c r="J52" t="s">
        <v>52</v>
      </c>
      <c r="K52">
        <v>0.71299999999999997</v>
      </c>
      <c r="L52" t="s">
        <v>35</v>
      </c>
      <c r="M52">
        <v>7.4899999999999994E-2</v>
      </c>
      <c r="N52" t="s">
        <v>35</v>
      </c>
      <c r="O52" t="s">
        <v>35</v>
      </c>
      <c r="P52" t="s">
        <v>35</v>
      </c>
      <c r="Q52" t="s">
        <v>35</v>
      </c>
      <c r="R52" t="s">
        <v>36</v>
      </c>
      <c r="V52" t="s">
        <v>35</v>
      </c>
      <c r="W52">
        <v>0.7</v>
      </c>
      <c r="X52" t="s">
        <v>308</v>
      </c>
      <c r="Y52" t="s">
        <v>47</v>
      </c>
    </row>
    <row r="53" spans="1:25" x14ac:dyDescent="0.2">
      <c r="A53" t="s">
        <v>309</v>
      </c>
      <c r="B53" t="s">
        <v>310</v>
      </c>
      <c r="C53" t="s">
        <v>311</v>
      </c>
      <c r="D53" t="s">
        <v>17</v>
      </c>
      <c r="E53" t="s">
        <v>312</v>
      </c>
      <c r="F53" t="s">
        <v>34</v>
      </c>
      <c r="G53">
        <v>183</v>
      </c>
      <c r="H53">
        <v>1</v>
      </c>
      <c r="I53" s="3">
        <v>0.54644808743169404</v>
      </c>
      <c r="J53" t="s">
        <v>52</v>
      </c>
      <c r="K53">
        <v>0.51100000000000001</v>
      </c>
      <c r="L53" t="s">
        <v>35</v>
      </c>
      <c r="M53">
        <v>1.1599999999999999E-2</v>
      </c>
      <c r="N53" t="s">
        <v>35</v>
      </c>
      <c r="O53" t="s">
        <v>35</v>
      </c>
      <c r="P53" t="s">
        <v>35</v>
      </c>
      <c r="Q53" t="s">
        <v>35</v>
      </c>
      <c r="R53" t="s">
        <v>36</v>
      </c>
      <c r="S53">
        <v>0.502</v>
      </c>
      <c r="V53" t="s">
        <v>35</v>
      </c>
      <c r="W53">
        <v>0.9</v>
      </c>
      <c r="X53" t="s">
        <v>313</v>
      </c>
      <c r="Y53" t="s">
        <v>314</v>
      </c>
    </row>
    <row r="54" spans="1:25" s="9" customFormat="1" x14ac:dyDescent="0.2">
      <c r="A54" s="9" t="s">
        <v>315</v>
      </c>
      <c r="B54" s="9" t="s">
        <v>316</v>
      </c>
      <c r="C54" s="9" t="s">
        <v>317</v>
      </c>
      <c r="D54" s="9" t="s">
        <v>240</v>
      </c>
      <c r="E54" s="9" t="s">
        <v>318</v>
      </c>
      <c r="F54" s="9" t="s">
        <v>34</v>
      </c>
      <c r="G54" s="9">
        <v>184</v>
      </c>
      <c r="H54" s="9">
        <v>8</v>
      </c>
      <c r="I54" s="9">
        <v>4.3478260869565215</v>
      </c>
      <c r="J54" s="9" t="s">
        <v>52</v>
      </c>
      <c r="K54" s="9">
        <v>0.82399999999999995</v>
      </c>
      <c r="L54" s="9" t="s">
        <v>22</v>
      </c>
      <c r="M54" s="9">
        <v>0.69189999999999996</v>
      </c>
      <c r="N54" s="9" t="s">
        <v>22</v>
      </c>
      <c r="O54" s="9" t="s">
        <v>22</v>
      </c>
      <c r="P54" s="9" t="s">
        <v>319</v>
      </c>
      <c r="Q54" s="9" t="s">
        <v>22</v>
      </c>
      <c r="R54" s="9" t="s">
        <v>24</v>
      </c>
      <c r="T54" s="9" t="s">
        <v>22</v>
      </c>
      <c r="V54" s="9" t="s">
        <v>26</v>
      </c>
      <c r="W54" s="9">
        <v>0.75</v>
      </c>
      <c r="X54" s="9" t="s">
        <v>320</v>
      </c>
      <c r="Y54" s="9" t="s">
        <v>38</v>
      </c>
    </row>
    <row r="55" spans="1:25" x14ac:dyDescent="0.2">
      <c r="A55" t="s">
        <v>321</v>
      </c>
      <c r="B55" t="s">
        <v>322</v>
      </c>
      <c r="C55" t="s">
        <v>323</v>
      </c>
      <c r="D55" t="s">
        <v>17</v>
      </c>
      <c r="E55" t="s">
        <v>324</v>
      </c>
      <c r="F55" t="s">
        <v>51</v>
      </c>
      <c r="G55">
        <v>185</v>
      </c>
      <c r="H55">
        <v>1</v>
      </c>
      <c r="I55" s="3">
        <v>0.54054054054054057</v>
      </c>
      <c r="J55" t="s">
        <v>52</v>
      </c>
      <c r="K55">
        <v>0.66400000000000003</v>
      </c>
      <c r="L55" t="s">
        <v>35</v>
      </c>
      <c r="M55">
        <v>0</v>
      </c>
      <c r="N55" t="s">
        <v>35</v>
      </c>
      <c r="O55" t="s">
        <v>35</v>
      </c>
      <c r="P55" t="s">
        <v>35</v>
      </c>
      <c r="Q55" t="s">
        <v>35</v>
      </c>
      <c r="R55" t="s">
        <v>36</v>
      </c>
      <c r="S55">
        <v>0.78100000000000003</v>
      </c>
      <c r="V55" t="s">
        <v>35</v>
      </c>
      <c r="W55">
        <v>0.96</v>
      </c>
      <c r="X55" t="s">
        <v>231</v>
      </c>
      <c r="Y55" t="s">
        <v>47</v>
      </c>
    </row>
    <row r="56" spans="1:25" x14ac:dyDescent="0.2">
      <c r="A56" t="s">
        <v>325</v>
      </c>
      <c r="B56" t="s">
        <v>326</v>
      </c>
      <c r="C56" t="s">
        <v>327</v>
      </c>
      <c r="D56" t="s">
        <v>17</v>
      </c>
      <c r="E56" t="s">
        <v>328</v>
      </c>
      <c r="F56" t="s">
        <v>44</v>
      </c>
      <c r="G56">
        <v>187</v>
      </c>
      <c r="H56">
        <v>1</v>
      </c>
      <c r="I56" s="3">
        <v>0.53475935828877008</v>
      </c>
      <c r="J56" t="s">
        <v>52</v>
      </c>
      <c r="K56">
        <v>0.66200000000000003</v>
      </c>
      <c r="L56" t="s">
        <v>35</v>
      </c>
      <c r="M56">
        <v>0.35610000000000003</v>
      </c>
      <c r="N56" t="s">
        <v>35</v>
      </c>
      <c r="O56" t="s">
        <v>35</v>
      </c>
      <c r="P56" t="s">
        <v>35</v>
      </c>
      <c r="Q56" t="s">
        <v>35</v>
      </c>
      <c r="R56" t="s">
        <v>36</v>
      </c>
      <c r="S56">
        <v>0.53200000000000003</v>
      </c>
      <c r="V56" t="s">
        <v>35</v>
      </c>
      <c r="W56">
        <v>0.76</v>
      </c>
      <c r="X56" t="s">
        <v>329</v>
      </c>
      <c r="Y56" t="s">
        <v>54</v>
      </c>
    </row>
    <row r="57" spans="1:25" x14ac:dyDescent="0.2">
      <c r="A57" t="s">
        <v>330</v>
      </c>
      <c r="B57" t="s">
        <v>331</v>
      </c>
      <c r="C57" t="s">
        <v>332</v>
      </c>
      <c r="D57" t="s">
        <v>17</v>
      </c>
      <c r="E57" t="s">
        <v>333</v>
      </c>
      <c r="F57" t="s">
        <v>44</v>
      </c>
      <c r="G57">
        <v>189</v>
      </c>
      <c r="H57">
        <v>1</v>
      </c>
      <c r="I57" s="3">
        <v>0.52910052910052907</v>
      </c>
      <c r="J57" t="s">
        <v>52</v>
      </c>
      <c r="K57">
        <v>0.57399999999999995</v>
      </c>
      <c r="L57" t="s">
        <v>35</v>
      </c>
      <c r="M57">
        <v>0.1075</v>
      </c>
      <c r="N57" t="s">
        <v>35</v>
      </c>
      <c r="O57" t="s">
        <v>35</v>
      </c>
      <c r="P57" t="s">
        <v>35</v>
      </c>
      <c r="Q57" t="s">
        <v>35</v>
      </c>
      <c r="R57" t="s">
        <v>36</v>
      </c>
      <c r="S57">
        <v>0.53300000000000003</v>
      </c>
      <c r="V57" t="s">
        <v>35</v>
      </c>
      <c r="W57">
        <v>1</v>
      </c>
      <c r="X57" t="s">
        <v>334</v>
      </c>
      <c r="Y57" t="s">
        <v>335</v>
      </c>
    </row>
    <row r="58" spans="1:25" x14ac:dyDescent="0.2">
      <c r="A58" t="s">
        <v>336</v>
      </c>
      <c r="B58" t="s">
        <v>337</v>
      </c>
      <c r="C58" t="s">
        <v>338</v>
      </c>
      <c r="D58" t="s">
        <v>339</v>
      </c>
      <c r="E58" t="s">
        <v>340</v>
      </c>
      <c r="F58" t="s">
        <v>51</v>
      </c>
      <c r="G58">
        <v>191</v>
      </c>
      <c r="H58">
        <v>1</v>
      </c>
      <c r="I58" s="3">
        <v>0.52356020942408377</v>
      </c>
      <c r="J58" t="s">
        <v>52</v>
      </c>
      <c r="K58">
        <v>0.90400000000000003</v>
      </c>
      <c r="L58" t="s">
        <v>35</v>
      </c>
      <c r="M58">
        <v>0.186</v>
      </c>
      <c r="N58" t="s">
        <v>35</v>
      </c>
      <c r="O58" t="s">
        <v>35</v>
      </c>
      <c r="P58" t="s">
        <v>35</v>
      </c>
      <c r="Q58" t="s">
        <v>35</v>
      </c>
      <c r="R58" t="s">
        <v>36</v>
      </c>
      <c r="S58">
        <v>0.36699999999999999</v>
      </c>
      <c r="V58" t="s">
        <v>35</v>
      </c>
      <c r="W58">
        <v>0.95</v>
      </c>
      <c r="X58" t="s">
        <v>341</v>
      </c>
      <c r="Y58" t="s">
        <v>47</v>
      </c>
    </row>
    <row r="59" spans="1:25" x14ac:dyDescent="0.2">
      <c r="A59" t="s">
        <v>342</v>
      </c>
      <c r="B59" t="s">
        <v>343</v>
      </c>
      <c r="C59" t="s">
        <v>344</v>
      </c>
      <c r="D59" t="s">
        <v>17</v>
      </c>
      <c r="E59" t="s">
        <v>345</v>
      </c>
      <c r="F59" t="s">
        <v>20</v>
      </c>
      <c r="G59">
        <v>193</v>
      </c>
      <c r="H59">
        <v>5</v>
      </c>
      <c r="I59">
        <v>2.5906735751295336</v>
      </c>
      <c r="J59" t="s">
        <v>21</v>
      </c>
      <c r="K59">
        <v>0.78100000000000003</v>
      </c>
      <c r="L59" t="s">
        <v>35</v>
      </c>
      <c r="M59">
        <v>0.4385</v>
      </c>
      <c r="N59" t="s">
        <v>35</v>
      </c>
      <c r="O59" t="s">
        <v>22</v>
      </c>
      <c r="P59" t="s">
        <v>346</v>
      </c>
      <c r="Q59" t="s">
        <v>22</v>
      </c>
      <c r="R59" t="s">
        <v>24</v>
      </c>
      <c r="S59">
        <v>0.57299999999999995</v>
      </c>
      <c r="V59" t="s">
        <v>26</v>
      </c>
      <c r="W59">
        <v>0.65</v>
      </c>
      <c r="X59" t="s">
        <v>347</v>
      </c>
      <c r="Y59" t="s">
        <v>28</v>
      </c>
    </row>
    <row r="60" spans="1:25" x14ac:dyDescent="0.2">
      <c r="A60" t="s">
        <v>348</v>
      </c>
      <c r="B60" t="s">
        <v>349</v>
      </c>
      <c r="C60" t="s">
        <v>350</v>
      </c>
      <c r="D60" t="s">
        <v>17</v>
      </c>
      <c r="E60" t="s">
        <v>351</v>
      </c>
      <c r="F60" t="s">
        <v>34</v>
      </c>
      <c r="G60">
        <v>195</v>
      </c>
      <c r="H60">
        <v>7</v>
      </c>
      <c r="I60" s="3">
        <v>3.5897435897435899</v>
      </c>
      <c r="J60" t="s">
        <v>21</v>
      </c>
      <c r="K60">
        <v>0.56699999999999995</v>
      </c>
      <c r="L60" t="s">
        <v>35</v>
      </c>
      <c r="M60">
        <v>0.30909999999999999</v>
      </c>
      <c r="N60" t="s">
        <v>35</v>
      </c>
      <c r="O60" t="s">
        <v>35</v>
      </c>
      <c r="P60" t="s">
        <v>35</v>
      </c>
      <c r="Q60" t="s">
        <v>35</v>
      </c>
      <c r="R60" t="s">
        <v>36</v>
      </c>
      <c r="S60">
        <v>0.89900000000000002</v>
      </c>
      <c r="V60" t="s">
        <v>35</v>
      </c>
      <c r="W60">
        <v>0.99</v>
      </c>
      <c r="X60" t="s">
        <v>352</v>
      </c>
      <c r="Y60" t="s">
        <v>38</v>
      </c>
    </row>
    <row r="61" spans="1:25" x14ac:dyDescent="0.2">
      <c r="A61" t="s">
        <v>353</v>
      </c>
      <c r="B61" t="s">
        <v>354</v>
      </c>
      <c r="C61" t="s">
        <v>355</v>
      </c>
      <c r="D61" t="s">
        <v>17</v>
      </c>
      <c r="E61" t="s">
        <v>356</v>
      </c>
      <c r="F61" t="s">
        <v>20</v>
      </c>
      <c r="G61">
        <v>195</v>
      </c>
      <c r="H61">
        <v>7</v>
      </c>
      <c r="I61" s="3">
        <v>3.5897435897435899</v>
      </c>
      <c r="J61" t="s">
        <v>21</v>
      </c>
      <c r="K61">
        <v>0.77800000000000002</v>
      </c>
      <c r="L61" t="s">
        <v>35</v>
      </c>
      <c r="M61">
        <v>0.10639999999999999</v>
      </c>
      <c r="N61" t="s">
        <v>35</v>
      </c>
      <c r="O61" t="s">
        <v>35</v>
      </c>
      <c r="P61" t="s">
        <v>35</v>
      </c>
      <c r="Q61" t="s">
        <v>35</v>
      </c>
      <c r="R61" t="s">
        <v>36</v>
      </c>
      <c r="S61">
        <v>0.71199999999999997</v>
      </c>
      <c r="T61" t="s">
        <v>25</v>
      </c>
      <c r="V61" t="s">
        <v>35</v>
      </c>
      <c r="W61">
        <v>0.97</v>
      </c>
      <c r="X61" t="s">
        <v>357</v>
      </c>
      <c r="Y61" t="s">
        <v>38</v>
      </c>
    </row>
    <row r="62" spans="1:25" x14ac:dyDescent="0.2">
      <c r="A62" t="s">
        <v>358</v>
      </c>
      <c r="B62" t="s">
        <v>359</v>
      </c>
      <c r="C62" t="s">
        <v>360</v>
      </c>
      <c r="D62" t="s">
        <v>17</v>
      </c>
      <c r="E62" t="s">
        <v>18</v>
      </c>
      <c r="F62" t="s">
        <v>20</v>
      </c>
      <c r="G62">
        <v>196</v>
      </c>
      <c r="H62">
        <v>2</v>
      </c>
      <c r="I62" s="3">
        <v>1.0204081632653061</v>
      </c>
      <c r="J62" t="s">
        <v>21</v>
      </c>
      <c r="K62">
        <v>0.86199999999999999</v>
      </c>
      <c r="L62" t="s">
        <v>35</v>
      </c>
      <c r="M62">
        <v>8.1199999999999994E-2</v>
      </c>
      <c r="N62" t="s">
        <v>35</v>
      </c>
      <c r="O62" t="s">
        <v>35</v>
      </c>
      <c r="P62" t="s">
        <v>35</v>
      </c>
      <c r="Q62" t="s">
        <v>35</v>
      </c>
      <c r="R62" t="s">
        <v>36</v>
      </c>
      <c r="S62">
        <v>0.61299999999999999</v>
      </c>
      <c r="V62" t="s">
        <v>35</v>
      </c>
      <c r="W62">
        <v>0.76</v>
      </c>
      <c r="X62" t="s">
        <v>361</v>
      </c>
      <c r="Y62" t="s">
        <v>47</v>
      </c>
    </row>
    <row r="63" spans="1:25" x14ac:dyDescent="0.2">
      <c r="A63" t="s">
        <v>362</v>
      </c>
      <c r="B63" t="s">
        <v>363</v>
      </c>
      <c r="C63" t="s">
        <v>364</v>
      </c>
      <c r="D63" t="s">
        <v>365</v>
      </c>
      <c r="E63" t="s">
        <v>366</v>
      </c>
      <c r="F63" t="s">
        <v>44</v>
      </c>
      <c r="G63">
        <v>196</v>
      </c>
      <c r="H63">
        <v>2</v>
      </c>
      <c r="I63" s="3">
        <v>1.0204081632653061</v>
      </c>
      <c r="J63" t="s">
        <v>21</v>
      </c>
      <c r="K63">
        <v>0.63500000000000001</v>
      </c>
      <c r="L63" t="s">
        <v>35</v>
      </c>
      <c r="M63">
        <v>0</v>
      </c>
      <c r="N63" t="s">
        <v>35</v>
      </c>
      <c r="O63" t="s">
        <v>35</v>
      </c>
      <c r="P63" t="s">
        <v>35</v>
      </c>
      <c r="Q63" t="s">
        <v>35</v>
      </c>
      <c r="R63" t="s">
        <v>36</v>
      </c>
      <c r="S63">
        <v>0.54500000000000004</v>
      </c>
      <c r="V63" t="s">
        <v>35</v>
      </c>
      <c r="W63">
        <v>0.7</v>
      </c>
      <c r="X63" t="s">
        <v>367</v>
      </c>
      <c r="Y63" t="s">
        <v>47</v>
      </c>
    </row>
    <row r="64" spans="1:25" x14ac:dyDescent="0.2">
      <c r="A64" t="s">
        <v>368</v>
      </c>
      <c r="B64" t="s">
        <v>369</v>
      </c>
      <c r="C64" t="s">
        <v>370</v>
      </c>
      <c r="D64" t="s">
        <v>17</v>
      </c>
      <c r="E64" t="s">
        <v>371</v>
      </c>
      <c r="F64" t="s">
        <v>20</v>
      </c>
      <c r="G64">
        <v>197</v>
      </c>
      <c r="H64">
        <v>3</v>
      </c>
      <c r="I64" s="3">
        <v>1.5228426395939085</v>
      </c>
      <c r="J64" t="s">
        <v>21</v>
      </c>
      <c r="K64">
        <v>0.61799999999999999</v>
      </c>
      <c r="L64" t="s">
        <v>35</v>
      </c>
      <c r="M64">
        <v>0</v>
      </c>
      <c r="N64" t="s">
        <v>35</v>
      </c>
      <c r="O64" t="s">
        <v>35</v>
      </c>
      <c r="P64" t="s">
        <v>35</v>
      </c>
      <c r="Q64" t="s">
        <v>35</v>
      </c>
      <c r="R64" t="s">
        <v>36</v>
      </c>
      <c r="S64">
        <v>0.69399999999999995</v>
      </c>
      <c r="V64" t="s">
        <v>35</v>
      </c>
      <c r="W64">
        <v>1</v>
      </c>
      <c r="X64" t="s">
        <v>372</v>
      </c>
      <c r="Y64" t="s">
        <v>38</v>
      </c>
    </row>
    <row r="65" spans="1:25" s="9" customFormat="1" x14ac:dyDescent="0.2">
      <c r="A65" s="9" t="s">
        <v>373</v>
      </c>
      <c r="B65" s="9" t="s">
        <v>374</v>
      </c>
      <c r="C65" s="9" t="s">
        <v>375</v>
      </c>
      <c r="D65" s="9" t="s">
        <v>17</v>
      </c>
      <c r="E65" s="9" t="s">
        <v>18</v>
      </c>
      <c r="F65" s="9" t="s">
        <v>20</v>
      </c>
      <c r="G65" s="9">
        <v>198</v>
      </c>
      <c r="H65" s="9">
        <v>4</v>
      </c>
      <c r="I65" s="9">
        <v>2.0202020202020203</v>
      </c>
      <c r="J65" s="9" t="s">
        <v>21</v>
      </c>
      <c r="K65" s="9">
        <v>0.77100000000000002</v>
      </c>
      <c r="L65" s="9" t="s">
        <v>22</v>
      </c>
      <c r="M65" s="9">
        <v>0.70709999999999995</v>
      </c>
      <c r="N65" s="9" t="s">
        <v>22</v>
      </c>
      <c r="O65" s="9" t="s">
        <v>22</v>
      </c>
      <c r="P65" s="9" t="s">
        <v>376</v>
      </c>
      <c r="Q65" s="9" t="s">
        <v>22</v>
      </c>
      <c r="R65" s="9" t="s">
        <v>24</v>
      </c>
      <c r="V65" s="9" t="s">
        <v>35</v>
      </c>
      <c r="W65" s="9">
        <v>0.56000000000000005</v>
      </c>
      <c r="X65" s="9" t="s">
        <v>377</v>
      </c>
      <c r="Y65" s="9" t="s">
        <v>28</v>
      </c>
    </row>
    <row r="66" spans="1:25" x14ac:dyDescent="0.2">
      <c r="A66" t="s">
        <v>378</v>
      </c>
      <c r="B66" t="s">
        <v>379</v>
      </c>
      <c r="C66" t="s">
        <v>380</v>
      </c>
      <c r="D66" t="s">
        <v>17</v>
      </c>
      <c r="E66" t="s">
        <v>18</v>
      </c>
      <c r="F66" t="s">
        <v>20</v>
      </c>
      <c r="G66">
        <v>198</v>
      </c>
      <c r="H66">
        <v>0</v>
      </c>
      <c r="I66" s="3">
        <v>0</v>
      </c>
      <c r="J66" t="s">
        <v>52</v>
      </c>
      <c r="K66">
        <v>0.91800000000000004</v>
      </c>
      <c r="L66" t="s">
        <v>35</v>
      </c>
      <c r="M66">
        <v>0</v>
      </c>
      <c r="N66" t="s">
        <v>35</v>
      </c>
      <c r="O66" t="s">
        <v>35</v>
      </c>
      <c r="P66" t="s">
        <v>35</v>
      </c>
      <c r="Q66" t="s">
        <v>35</v>
      </c>
      <c r="R66" t="s">
        <v>36</v>
      </c>
      <c r="S66">
        <v>0.35899999999999999</v>
      </c>
      <c r="V66" t="s">
        <v>26</v>
      </c>
      <c r="W66">
        <v>0.56000000000000005</v>
      </c>
      <c r="X66" t="s">
        <v>381</v>
      </c>
      <c r="Y66" t="s">
        <v>47</v>
      </c>
    </row>
    <row r="67" spans="1:25" x14ac:dyDescent="0.2">
      <c r="A67" t="s">
        <v>382</v>
      </c>
      <c r="B67" t="s">
        <v>383</v>
      </c>
      <c r="C67" t="s">
        <v>384</v>
      </c>
      <c r="D67" t="s">
        <v>17</v>
      </c>
      <c r="E67" t="s">
        <v>385</v>
      </c>
      <c r="F67" t="s">
        <v>44</v>
      </c>
      <c r="G67">
        <v>198</v>
      </c>
      <c r="H67">
        <v>1</v>
      </c>
      <c r="I67" s="3">
        <v>0.50505050505050508</v>
      </c>
      <c r="J67" t="s">
        <v>52</v>
      </c>
      <c r="K67">
        <v>0.625</v>
      </c>
      <c r="L67" t="s">
        <v>35</v>
      </c>
      <c r="M67">
        <v>0</v>
      </c>
      <c r="N67" t="s">
        <v>35</v>
      </c>
      <c r="O67" t="s">
        <v>35</v>
      </c>
      <c r="P67" t="s">
        <v>35</v>
      </c>
      <c r="Q67" t="s">
        <v>35</v>
      </c>
      <c r="R67" t="s">
        <v>36</v>
      </c>
      <c r="S67">
        <v>0.88800000000000001</v>
      </c>
      <c r="V67" t="s">
        <v>35</v>
      </c>
      <c r="W67">
        <v>0.98</v>
      </c>
      <c r="X67" t="s">
        <v>386</v>
      </c>
      <c r="Y67" t="s">
        <v>47</v>
      </c>
    </row>
    <row r="68" spans="1:25" x14ac:dyDescent="0.2">
      <c r="A68" t="s">
        <v>387</v>
      </c>
      <c r="B68" t="s">
        <v>388</v>
      </c>
      <c r="C68" t="s">
        <v>389</v>
      </c>
      <c r="D68" t="s">
        <v>17</v>
      </c>
      <c r="E68" t="s">
        <v>390</v>
      </c>
      <c r="F68" t="s">
        <v>44</v>
      </c>
      <c r="G68">
        <v>199</v>
      </c>
      <c r="H68">
        <v>3</v>
      </c>
      <c r="I68" s="3">
        <v>1.5075376884422111</v>
      </c>
      <c r="J68" t="s">
        <v>52</v>
      </c>
      <c r="K68">
        <v>0.70099999999999996</v>
      </c>
      <c r="L68" t="s">
        <v>35</v>
      </c>
      <c r="M68">
        <v>3.8699999999999998E-2</v>
      </c>
      <c r="N68" t="s">
        <v>35</v>
      </c>
      <c r="O68" t="s">
        <v>35</v>
      </c>
      <c r="P68" t="s">
        <v>35</v>
      </c>
      <c r="Q68" t="s">
        <v>35</v>
      </c>
      <c r="R68" t="s">
        <v>36</v>
      </c>
      <c r="S68">
        <v>0.37</v>
      </c>
      <c r="V68" t="s">
        <v>35</v>
      </c>
      <c r="W68">
        <v>0.62</v>
      </c>
      <c r="X68" t="s">
        <v>391</v>
      </c>
      <c r="Y68" t="s">
        <v>47</v>
      </c>
    </row>
    <row r="69" spans="1:25" x14ac:dyDescent="0.2">
      <c r="A69" t="s">
        <v>392</v>
      </c>
      <c r="B69" t="s">
        <v>393</v>
      </c>
      <c r="C69" t="s">
        <v>394</v>
      </c>
      <c r="D69" t="s">
        <v>17</v>
      </c>
      <c r="E69" t="s">
        <v>395</v>
      </c>
      <c r="F69" t="s">
        <v>34</v>
      </c>
      <c r="G69">
        <v>199</v>
      </c>
      <c r="H69">
        <v>6</v>
      </c>
      <c r="I69" s="3">
        <v>3.0150753768844223</v>
      </c>
      <c r="J69" t="s">
        <v>21</v>
      </c>
      <c r="K69">
        <v>0.81699999999999995</v>
      </c>
      <c r="L69" t="s">
        <v>35</v>
      </c>
      <c r="M69">
        <v>0.1298</v>
      </c>
      <c r="N69" t="s">
        <v>35</v>
      </c>
      <c r="O69" t="s">
        <v>35</v>
      </c>
      <c r="P69" t="s">
        <v>35</v>
      </c>
      <c r="Q69" t="s">
        <v>35</v>
      </c>
      <c r="R69" t="s">
        <v>36</v>
      </c>
      <c r="S69">
        <v>0.91200000000000003</v>
      </c>
      <c r="V69" t="s">
        <v>35</v>
      </c>
      <c r="W69">
        <v>0.83</v>
      </c>
      <c r="X69" t="s">
        <v>396</v>
      </c>
      <c r="Y69" t="s">
        <v>38</v>
      </c>
    </row>
    <row r="70" spans="1:25" x14ac:dyDescent="0.2">
      <c r="A70" t="s">
        <v>397</v>
      </c>
      <c r="B70" t="s">
        <v>398</v>
      </c>
      <c r="C70" t="s">
        <v>399</v>
      </c>
      <c r="D70" t="s">
        <v>400</v>
      </c>
      <c r="E70" t="s">
        <v>401</v>
      </c>
      <c r="F70" t="s">
        <v>51</v>
      </c>
      <c r="G70">
        <v>200</v>
      </c>
      <c r="H70">
        <v>0</v>
      </c>
      <c r="I70" s="3">
        <v>0</v>
      </c>
      <c r="J70" t="s">
        <v>52</v>
      </c>
      <c r="K70">
        <v>0.53200000000000003</v>
      </c>
      <c r="L70" t="s">
        <v>35</v>
      </c>
      <c r="M70">
        <v>0</v>
      </c>
      <c r="N70" t="s">
        <v>35</v>
      </c>
      <c r="O70" t="s">
        <v>35</v>
      </c>
      <c r="P70" t="s">
        <v>35</v>
      </c>
      <c r="Q70" t="s">
        <v>35</v>
      </c>
      <c r="R70" t="s">
        <v>36</v>
      </c>
      <c r="S70">
        <v>0.65200000000000002</v>
      </c>
      <c r="V70" t="s">
        <v>35</v>
      </c>
      <c r="W70">
        <v>0.98</v>
      </c>
      <c r="X70" t="s">
        <v>402</v>
      </c>
      <c r="Y70" t="s">
        <v>47</v>
      </c>
    </row>
    <row r="71" spans="1:25" x14ac:dyDescent="0.2">
      <c r="A71" t="s">
        <v>403</v>
      </c>
      <c r="B71" t="s">
        <v>404</v>
      </c>
      <c r="C71" t="s">
        <v>405</v>
      </c>
      <c r="D71" t="s">
        <v>17</v>
      </c>
      <c r="E71" t="s">
        <v>18</v>
      </c>
      <c r="F71" t="s">
        <v>20</v>
      </c>
      <c r="G71">
        <v>201</v>
      </c>
      <c r="H71">
        <v>9</v>
      </c>
      <c r="I71">
        <v>4.4776119402985071</v>
      </c>
      <c r="J71" t="s">
        <v>21</v>
      </c>
      <c r="K71">
        <v>0.71399999999999997</v>
      </c>
      <c r="L71" t="s">
        <v>22</v>
      </c>
      <c r="M71">
        <v>0.57969999999999999</v>
      </c>
      <c r="N71" t="s">
        <v>22</v>
      </c>
      <c r="O71" t="s">
        <v>22</v>
      </c>
      <c r="P71" t="s">
        <v>406</v>
      </c>
      <c r="Q71" t="s">
        <v>22</v>
      </c>
      <c r="R71" t="s">
        <v>24</v>
      </c>
      <c r="V71" t="s">
        <v>26</v>
      </c>
      <c r="W71">
        <v>0.74</v>
      </c>
      <c r="X71" t="s">
        <v>407</v>
      </c>
      <c r="Y71" t="s">
        <v>28</v>
      </c>
    </row>
    <row r="72" spans="1:25" x14ac:dyDescent="0.2">
      <c r="A72" t="s">
        <v>413</v>
      </c>
      <c r="B72" t="s">
        <v>414</v>
      </c>
      <c r="C72" t="s">
        <v>415</v>
      </c>
      <c r="D72" t="s">
        <v>17</v>
      </c>
      <c r="E72" t="s">
        <v>416</v>
      </c>
      <c r="F72" t="s">
        <v>51</v>
      </c>
      <c r="G72">
        <v>202</v>
      </c>
      <c r="H72">
        <v>2</v>
      </c>
      <c r="I72" s="3">
        <v>0.99009900990099009</v>
      </c>
      <c r="J72" t="s">
        <v>52</v>
      </c>
      <c r="K72">
        <v>0.86799999999999999</v>
      </c>
      <c r="L72" t="s">
        <v>35</v>
      </c>
      <c r="M72">
        <v>0.1694</v>
      </c>
      <c r="N72" t="s">
        <v>35</v>
      </c>
      <c r="O72" t="s">
        <v>35</v>
      </c>
      <c r="P72" t="s">
        <v>35</v>
      </c>
      <c r="Q72" t="s">
        <v>35</v>
      </c>
      <c r="R72" t="s">
        <v>36</v>
      </c>
      <c r="S72">
        <v>0.70399999999999996</v>
      </c>
      <c r="V72" t="s">
        <v>35</v>
      </c>
      <c r="W72">
        <v>0.89</v>
      </c>
      <c r="X72" t="s">
        <v>417</v>
      </c>
      <c r="Y72" t="s">
        <v>47</v>
      </c>
    </row>
    <row r="73" spans="1:25" x14ac:dyDescent="0.2">
      <c r="A73" t="s">
        <v>408</v>
      </c>
      <c r="B73" t="s">
        <v>409</v>
      </c>
      <c r="C73" t="s">
        <v>410</v>
      </c>
      <c r="D73" t="s">
        <v>17</v>
      </c>
      <c r="E73" t="s">
        <v>411</v>
      </c>
      <c r="F73" t="s">
        <v>44</v>
      </c>
      <c r="G73">
        <v>202</v>
      </c>
      <c r="H73">
        <v>4</v>
      </c>
      <c r="I73" s="3">
        <v>1.9801980198019802</v>
      </c>
      <c r="J73" t="s">
        <v>21</v>
      </c>
      <c r="K73">
        <v>0.79300000000000004</v>
      </c>
      <c r="L73" t="s">
        <v>35</v>
      </c>
      <c r="M73">
        <v>0.20680000000000001</v>
      </c>
      <c r="N73" t="s">
        <v>35</v>
      </c>
      <c r="O73" t="s">
        <v>35</v>
      </c>
      <c r="P73" t="s">
        <v>35</v>
      </c>
      <c r="Q73" t="s">
        <v>35</v>
      </c>
      <c r="R73" t="s">
        <v>36</v>
      </c>
      <c r="S73">
        <v>0.27600000000000002</v>
      </c>
      <c r="V73" t="s">
        <v>35</v>
      </c>
      <c r="W73">
        <v>0.57999999999999996</v>
      </c>
      <c r="X73" t="s">
        <v>412</v>
      </c>
      <c r="Y73" t="s">
        <v>314</v>
      </c>
    </row>
    <row r="74" spans="1:25" x14ac:dyDescent="0.2">
      <c r="A74" t="s">
        <v>429</v>
      </c>
      <c r="B74" t="s">
        <v>430</v>
      </c>
      <c r="C74" t="s">
        <v>431</v>
      </c>
      <c r="D74" t="s">
        <v>432</v>
      </c>
      <c r="E74" t="s">
        <v>433</v>
      </c>
      <c r="F74" t="s">
        <v>51</v>
      </c>
      <c r="G74">
        <v>203</v>
      </c>
      <c r="H74">
        <v>0</v>
      </c>
      <c r="I74" s="3">
        <v>0</v>
      </c>
      <c r="J74" t="s">
        <v>52</v>
      </c>
      <c r="K74">
        <v>0.69</v>
      </c>
      <c r="L74" t="s">
        <v>35</v>
      </c>
      <c r="M74">
        <v>3.6999999999999998E-2</v>
      </c>
      <c r="N74" t="s">
        <v>35</v>
      </c>
      <c r="O74" t="s">
        <v>35</v>
      </c>
      <c r="P74" t="s">
        <v>35</v>
      </c>
      <c r="Q74" t="s">
        <v>35</v>
      </c>
      <c r="R74" t="s">
        <v>36</v>
      </c>
      <c r="S74">
        <v>0.95599999999999996</v>
      </c>
      <c r="V74" t="s">
        <v>35</v>
      </c>
      <c r="W74">
        <v>0.93</v>
      </c>
      <c r="X74" t="s">
        <v>434</v>
      </c>
      <c r="Y74" t="s">
        <v>13</v>
      </c>
    </row>
    <row r="75" spans="1:25" x14ac:dyDescent="0.2">
      <c r="A75" t="s">
        <v>423</v>
      </c>
      <c r="B75" t="s">
        <v>424</v>
      </c>
      <c r="C75" t="s">
        <v>425</v>
      </c>
      <c r="D75" t="s">
        <v>426</v>
      </c>
      <c r="E75" t="s">
        <v>427</v>
      </c>
      <c r="F75" t="s">
        <v>51</v>
      </c>
      <c r="G75">
        <v>203</v>
      </c>
      <c r="H75">
        <v>2</v>
      </c>
      <c r="I75" s="3">
        <v>0.98522167487684731</v>
      </c>
      <c r="J75" t="s">
        <v>52</v>
      </c>
      <c r="K75">
        <v>0.89500000000000002</v>
      </c>
      <c r="L75" t="s">
        <v>35</v>
      </c>
      <c r="M75">
        <v>0</v>
      </c>
      <c r="N75" t="s">
        <v>35</v>
      </c>
      <c r="O75" t="s">
        <v>35</v>
      </c>
      <c r="P75" t="s">
        <v>35</v>
      </c>
      <c r="Q75" t="s">
        <v>35</v>
      </c>
      <c r="R75" t="s">
        <v>36</v>
      </c>
      <c r="S75">
        <v>0.317</v>
      </c>
      <c r="V75" t="s">
        <v>35</v>
      </c>
      <c r="W75">
        <v>0.69</v>
      </c>
      <c r="X75" t="s">
        <v>428</v>
      </c>
      <c r="Y75" t="s">
        <v>47</v>
      </c>
    </row>
    <row r="76" spans="1:25" x14ac:dyDescent="0.2">
      <c r="A76" t="s">
        <v>418</v>
      </c>
      <c r="B76" t="s">
        <v>419</v>
      </c>
      <c r="C76" t="s">
        <v>420</v>
      </c>
      <c r="D76" t="s">
        <v>17</v>
      </c>
      <c r="E76" t="s">
        <v>421</v>
      </c>
      <c r="F76" t="s">
        <v>44</v>
      </c>
      <c r="G76">
        <v>203</v>
      </c>
      <c r="H76">
        <v>5</v>
      </c>
      <c r="I76" s="3">
        <v>2.4630541871921183</v>
      </c>
      <c r="J76" t="s">
        <v>21</v>
      </c>
      <c r="K76">
        <v>0.77600000000000002</v>
      </c>
      <c r="L76" t="s">
        <v>35</v>
      </c>
      <c r="M76">
        <v>0.28339999999999999</v>
      </c>
      <c r="N76" t="s">
        <v>35</v>
      </c>
      <c r="O76" t="s">
        <v>35</v>
      </c>
      <c r="P76" t="s">
        <v>35</v>
      </c>
      <c r="Q76" t="s">
        <v>35</v>
      </c>
      <c r="R76" t="s">
        <v>36</v>
      </c>
      <c r="S76">
        <v>0.61899999999999999</v>
      </c>
      <c r="V76" t="s">
        <v>35</v>
      </c>
      <c r="W76">
        <v>0.95</v>
      </c>
      <c r="X76" t="s">
        <v>422</v>
      </c>
      <c r="Y76" t="s">
        <v>314</v>
      </c>
    </row>
    <row r="77" spans="1:25" x14ac:dyDescent="0.2">
      <c r="A77" t="s">
        <v>439</v>
      </c>
      <c r="B77" t="s">
        <v>440</v>
      </c>
      <c r="C77" t="s">
        <v>441</v>
      </c>
      <c r="D77" t="s">
        <v>442</v>
      </c>
      <c r="E77" t="s">
        <v>443</v>
      </c>
      <c r="F77" t="s">
        <v>44</v>
      </c>
      <c r="G77">
        <v>204</v>
      </c>
      <c r="H77">
        <v>0</v>
      </c>
      <c r="I77" s="3">
        <v>0</v>
      </c>
      <c r="J77" t="s">
        <v>21</v>
      </c>
      <c r="K77">
        <v>0.58899999999999997</v>
      </c>
      <c r="L77" t="s">
        <v>35</v>
      </c>
      <c r="M77">
        <v>0</v>
      </c>
      <c r="N77" t="s">
        <v>35</v>
      </c>
      <c r="O77" t="s">
        <v>35</v>
      </c>
      <c r="P77" t="s">
        <v>35</v>
      </c>
      <c r="Q77" t="s">
        <v>35</v>
      </c>
      <c r="R77" t="s">
        <v>36</v>
      </c>
      <c r="S77">
        <v>0.56000000000000005</v>
      </c>
      <c r="V77" t="s">
        <v>35</v>
      </c>
      <c r="W77">
        <v>0.53</v>
      </c>
      <c r="X77" t="s">
        <v>444</v>
      </c>
      <c r="Y77" t="s">
        <v>47</v>
      </c>
    </row>
    <row r="78" spans="1:25" x14ac:dyDescent="0.2">
      <c r="A78" t="s">
        <v>435</v>
      </c>
      <c r="B78" t="s">
        <v>436</v>
      </c>
      <c r="C78" t="s">
        <v>437</v>
      </c>
      <c r="D78" t="s">
        <v>17</v>
      </c>
      <c r="E78" t="s">
        <v>18</v>
      </c>
      <c r="F78" t="s">
        <v>20</v>
      </c>
      <c r="G78">
        <v>204</v>
      </c>
      <c r="H78">
        <v>10</v>
      </c>
      <c r="I78">
        <v>4.9019607843137258</v>
      </c>
      <c r="J78" t="s">
        <v>21</v>
      </c>
      <c r="K78">
        <v>0.56299999999999994</v>
      </c>
      <c r="L78" t="s">
        <v>22</v>
      </c>
      <c r="M78">
        <v>0.75639999999999996</v>
      </c>
      <c r="N78" t="s">
        <v>35</v>
      </c>
      <c r="O78" t="s">
        <v>35</v>
      </c>
      <c r="P78" t="s">
        <v>35</v>
      </c>
      <c r="Q78" t="s">
        <v>22</v>
      </c>
      <c r="R78" t="s">
        <v>24</v>
      </c>
      <c r="S78">
        <v>0.26100000000000001</v>
      </c>
      <c r="V78" t="s">
        <v>35</v>
      </c>
      <c r="W78">
        <v>0.5</v>
      </c>
      <c r="X78" t="s">
        <v>438</v>
      </c>
      <c r="Y78" t="s">
        <v>28</v>
      </c>
    </row>
    <row r="79" spans="1:25" x14ac:dyDescent="0.2">
      <c r="A79" t="s">
        <v>451</v>
      </c>
      <c r="B79" t="s">
        <v>452</v>
      </c>
      <c r="C79" t="s">
        <v>453</v>
      </c>
      <c r="D79" t="s">
        <v>17</v>
      </c>
      <c r="E79" t="s">
        <v>454</v>
      </c>
      <c r="F79" t="s">
        <v>34</v>
      </c>
      <c r="G79">
        <v>205</v>
      </c>
      <c r="H79">
        <v>5</v>
      </c>
      <c r="I79" s="3">
        <v>2.4390243902439024</v>
      </c>
      <c r="J79" t="s">
        <v>21</v>
      </c>
      <c r="K79">
        <v>0.625</v>
      </c>
      <c r="L79" t="s">
        <v>35</v>
      </c>
      <c r="M79">
        <v>3.04E-2</v>
      </c>
      <c r="N79" t="s">
        <v>35</v>
      </c>
      <c r="O79" t="s">
        <v>35</v>
      </c>
      <c r="P79" t="s">
        <v>35</v>
      </c>
      <c r="Q79" t="s">
        <v>22</v>
      </c>
      <c r="R79" t="s">
        <v>36</v>
      </c>
      <c r="S79">
        <v>0.38100000000000001</v>
      </c>
      <c r="V79" t="s">
        <v>35</v>
      </c>
      <c r="W79">
        <v>0.95</v>
      </c>
      <c r="X79" t="s">
        <v>455</v>
      </c>
      <c r="Y79" t="s">
        <v>47</v>
      </c>
    </row>
    <row r="80" spans="1:25" x14ac:dyDescent="0.2">
      <c r="A80" t="s">
        <v>445</v>
      </c>
      <c r="B80" t="s">
        <v>446</v>
      </c>
      <c r="C80" t="s">
        <v>447</v>
      </c>
      <c r="D80" t="s">
        <v>448</v>
      </c>
      <c r="E80" t="s">
        <v>449</v>
      </c>
      <c r="F80" t="s">
        <v>44</v>
      </c>
      <c r="G80">
        <v>205</v>
      </c>
      <c r="H80">
        <v>6</v>
      </c>
      <c r="I80" s="3">
        <v>2.9268292682926829</v>
      </c>
      <c r="J80" t="s">
        <v>21</v>
      </c>
      <c r="K80">
        <v>0.57199999999999995</v>
      </c>
      <c r="L80" t="s">
        <v>35</v>
      </c>
      <c r="M80">
        <v>0.21010000000000001</v>
      </c>
      <c r="N80" t="s">
        <v>35</v>
      </c>
      <c r="O80" t="s">
        <v>35</v>
      </c>
      <c r="P80" t="s">
        <v>35</v>
      </c>
      <c r="Q80" t="s">
        <v>35</v>
      </c>
      <c r="R80" t="s">
        <v>36</v>
      </c>
      <c r="S80">
        <v>0.40400000000000003</v>
      </c>
      <c r="V80" t="s">
        <v>35</v>
      </c>
      <c r="W80">
        <v>0.75</v>
      </c>
      <c r="X80" t="s">
        <v>450</v>
      </c>
      <c r="Y80" t="s">
        <v>47</v>
      </c>
    </row>
    <row r="81" spans="1:25" x14ac:dyDescent="0.2">
      <c r="A81" t="s">
        <v>456</v>
      </c>
      <c r="B81" t="s">
        <v>457</v>
      </c>
      <c r="C81" t="s">
        <v>458</v>
      </c>
      <c r="D81" t="s">
        <v>459</v>
      </c>
      <c r="E81" t="s">
        <v>18</v>
      </c>
      <c r="F81" t="s">
        <v>34</v>
      </c>
      <c r="G81">
        <v>206</v>
      </c>
      <c r="H81">
        <v>2</v>
      </c>
      <c r="I81" s="3">
        <v>0.970873786407767</v>
      </c>
      <c r="J81" t="s">
        <v>21</v>
      </c>
      <c r="K81">
        <v>0.745</v>
      </c>
      <c r="L81" t="s">
        <v>35</v>
      </c>
      <c r="M81">
        <v>0</v>
      </c>
      <c r="N81" t="s">
        <v>35</v>
      </c>
      <c r="O81" t="s">
        <v>35</v>
      </c>
      <c r="P81" t="s">
        <v>35</v>
      </c>
      <c r="Q81" t="s">
        <v>35</v>
      </c>
      <c r="R81" t="s">
        <v>36</v>
      </c>
      <c r="S81">
        <v>0.41899999999999998</v>
      </c>
      <c r="V81" t="s">
        <v>35</v>
      </c>
      <c r="W81">
        <v>0.85</v>
      </c>
      <c r="X81" t="s">
        <v>460</v>
      </c>
      <c r="Y81" t="s">
        <v>47</v>
      </c>
    </row>
    <row r="82" spans="1:25" s="9" customFormat="1" x14ac:dyDescent="0.2">
      <c r="A82" s="9" t="s">
        <v>461</v>
      </c>
      <c r="B82" s="9" t="s">
        <v>462</v>
      </c>
      <c r="C82" s="9" t="s">
        <v>463</v>
      </c>
      <c r="D82" s="9" t="s">
        <v>240</v>
      </c>
      <c r="E82" s="9" t="s">
        <v>464</v>
      </c>
      <c r="F82" s="9" t="s">
        <v>34</v>
      </c>
      <c r="G82" s="9">
        <v>207</v>
      </c>
      <c r="H82" s="9">
        <v>8</v>
      </c>
      <c r="I82" s="9">
        <v>3.8647342995169081</v>
      </c>
      <c r="J82" s="9" t="s">
        <v>52</v>
      </c>
      <c r="K82" s="9">
        <v>0.88900000000000001</v>
      </c>
      <c r="L82" s="9" t="s">
        <v>22</v>
      </c>
      <c r="M82" s="9">
        <v>0.7419</v>
      </c>
      <c r="N82" s="9" t="s">
        <v>22</v>
      </c>
      <c r="O82" s="9" t="s">
        <v>22</v>
      </c>
      <c r="P82" s="9" t="s">
        <v>465</v>
      </c>
      <c r="Q82" s="9" t="s">
        <v>22</v>
      </c>
      <c r="R82" s="9" t="s">
        <v>24</v>
      </c>
      <c r="T82" s="9" t="s">
        <v>22</v>
      </c>
      <c r="V82" s="9" t="s">
        <v>26</v>
      </c>
      <c r="W82" s="9">
        <v>0.91</v>
      </c>
      <c r="X82" s="9" t="s">
        <v>466</v>
      </c>
      <c r="Y82" s="9" t="s">
        <v>38</v>
      </c>
    </row>
    <row r="83" spans="1:25" x14ac:dyDescent="0.2">
      <c r="A83" t="s">
        <v>472</v>
      </c>
      <c r="B83" t="s">
        <v>473</v>
      </c>
      <c r="C83" t="s">
        <v>474</v>
      </c>
      <c r="D83" t="s">
        <v>17</v>
      </c>
      <c r="E83" t="s">
        <v>475</v>
      </c>
      <c r="F83" t="s">
        <v>20</v>
      </c>
      <c r="G83">
        <v>208</v>
      </c>
      <c r="H83">
        <v>2</v>
      </c>
      <c r="I83" s="3">
        <v>0.96153846153846156</v>
      </c>
      <c r="J83" t="s">
        <v>21</v>
      </c>
      <c r="K83">
        <v>0.92500000000000004</v>
      </c>
      <c r="L83" t="s">
        <v>35</v>
      </c>
      <c r="M83">
        <v>0</v>
      </c>
      <c r="N83" t="s">
        <v>35</v>
      </c>
      <c r="O83" t="s">
        <v>35</v>
      </c>
      <c r="P83" t="s">
        <v>35</v>
      </c>
      <c r="Q83" t="s">
        <v>35</v>
      </c>
      <c r="R83" t="s">
        <v>36</v>
      </c>
      <c r="S83">
        <v>0.73199999999999998</v>
      </c>
      <c r="V83" t="s">
        <v>35</v>
      </c>
      <c r="W83">
        <v>0.94</v>
      </c>
      <c r="X83" t="s">
        <v>476</v>
      </c>
      <c r="Y83" t="s">
        <v>314</v>
      </c>
    </row>
    <row r="84" spans="1:25" x14ac:dyDescent="0.2">
      <c r="A84" t="s">
        <v>467</v>
      </c>
      <c r="B84" t="s">
        <v>468</v>
      </c>
      <c r="C84" t="s">
        <v>469</v>
      </c>
      <c r="D84" t="s">
        <v>17</v>
      </c>
      <c r="E84" t="s">
        <v>470</v>
      </c>
      <c r="F84" t="s">
        <v>20</v>
      </c>
      <c r="G84">
        <v>208</v>
      </c>
      <c r="H84">
        <v>7</v>
      </c>
      <c r="I84" s="3">
        <v>3.3653846153846154</v>
      </c>
      <c r="J84" t="s">
        <v>52</v>
      </c>
      <c r="K84">
        <v>0.68500000000000005</v>
      </c>
      <c r="L84" t="s">
        <v>35</v>
      </c>
      <c r="M84">
        <v>0.14779999999999999</v>
      </c>
      <c r="N84" t="s">
        <v>35</v>
      </c>
      <c r="O84" t="s">
        <v>35</v>
      </c>
      <c r="P84" t="s">
        <v>35</v>
      </c>
      <c r="Q84" t="s">
        <v>35</v>
      </c>
      <c r="R84" t="s">
        <v>36</v>
      </c>
      <c r="V84" t="s">
        <v>35</v>
      </c>
      <c r="W84">
        <v>0.97</v>
      </c>
      <c r="X84" t="s">
        <v>471</v>
      </c>
      <c r="Y84" t="s">
        <v>38</v>
      </c>
    </row>
    <row r="85" spans="1:25" x14ac:dyDescent="0.2">
      <c r="A85" t="s">
        <v>477</v>
      </c>
      <c r="B85" t="s">
        <v>478</v>
      </c>
      <c r="C85" t="s">
        <v>479</v>
      </c>
      <c r="D85" t="s">
        <v>17</v>
      </c>
      <c r="E85" t="s">
        <v>18</v>
      </c>
      <c r="F85" t="s">
        <v>34</v>
      </c>
      <c r="G85">
        <v>209</v>
      </c>
      <c r="H85">
        <v>2</v>
      </c>
      <c r="I85">
        <v>0.9569377990430622</v>
      </c>
      <c r="J85" t="s">
        <v>52</v>
      </c>
      <c r="K85">
        <v>0.85399999999999998</v>
      </c>
      <c r="L85" t="s">
        <v>22</v>
      </c>
      <c r="M85">
        <v>0.50580000000000003</v>
      </c>
      <c r="N85" t="s">
        <v>22</v>
      </c>
      <c r="O85" t="s">
        <v>22</v>
      </c>
      <c r="P85" t="s">
        <v>480</v>
      </c>
      <c r="Q85" t="s">
        <v>22</v>
      </c>
      <c r="R85" t="s">
        <v>24</v>
      </c>
      <c r="T85" t="s">
        <v>22</v>
      </c>
      <c r="U85">
        <v>1</v>
      </c>
      <c r="V85" t="s">
        <v>26</v>
      </c>
      <c r="W85">
        <v>0.88</v>
      </c>
      <c r="X85" t="s">
        <v>481</v>
      </c>
      <c r="Y85" t="s">
        <v>38</v>
      </c>
    </row>
    <row r="86" spans="1:25" x14ac:dyDescent="0.2">
      <c r="A86" t="s">
        <v>487</v>
      </c>
      <c r="B86" t="s">
        <v>488</v>
      </c>
      <c r="C86" t="s">
        <v>489</v>
      </c>
      <c r="D86" t="s">
        <v>490</v>
      </c>
      <c r="E86" t="s">
        <v>490</v>
      </c>
      <c r="F86" t="s">
        <v>51</v>
      </c>
      <c r="G86">
        <v>212</v>
      </c>
      <c r="H86">
        <v>1</v>
      </c>
      <c r="I86" s="3">
        <v>0.47169811320754718</v>
      </c>
      <c r="J86" t="s">
        <v>52</v>
      </c>
      <c r="K86">
        <v>0.877</v>
      </c>
      <c r="L86" t="s">
        <v>35</v>
      </c>
      <c r="M86">
        <v>0</v>
      </c>
      <c r="N86" t="s">
        <v>35</v>
      </c>
      <c r="O86" t="s">
        <v>35</v>
      </c>
      <c r="P86" t="s">
        <v>35</v>
      </c>
      <c r="Q86" t="s">
        <v>35</v>
      </c>
      <c r="R86" t="s">
        <v>36</v>
      </c>
      <c r="S86">
        <v>0.26500000000000001</v>
      </c>
      <c r="V86" t="s">
        <v>35</v>
      </c>
      <c r="W86">
        <v>0.9</v>
      </c>
      <c r="X86" t="s">
        <v>491</v>
      </c>
      <c r="Y86" t="s">
        <v>47</v>
      </c>
    </row>
    <row r="87" spans="1:25" x14ac:dyDescent="0.2">
      <c r="A87" t="s">
        <v>482</v>
      </c>
      <c r="B87" t="s">
        <v>483</v>
      </c>
      <c r="C87" t="s">
        <v>484</v>
      </c>
      <c r="D87" t="s">
        <v>17</v>
      </c>
      <c r="E87" t="s">
        <v>485</v>
      </c>
      <c r="F87" t="s">
        <v>44</v>
      </c>
      <c r="G87">
        <v>212</v>
      </c>
      <c r="H87">
        <v>2</v>
      </c>
      <c r="I87" s="3">
        <v>0.94339622641509435</v>
      </c>
      <c r="J87" t="s">
        <v>21</v>
      </c>
      <c r="K87">
        <v>0.71299999999999997</v>
      </c>
      <c r="L87" t="s">
        <v>35</v>
      </c>
      <c r="M87">
        <v>0</v>
      </c>
      <c r="N87" t="s">
        <v>35</v>
      </c>
      <c r="O87" t="s">
        <v>35</v>
      </c>
      <c r="P87" t="s">
        <v>35</v>
      </c>
      <c r="Q87" t="s">
        <v>35</v>
      </c>
      <c r="R87" t="s">
        <v>36</v>
      </c>
      <c r="S87">
        <v>0.51100000000000001</v>
      </c>
      <c r="V87" t="s">
        <v>35</v>
      </c>
      <c r="W87">
        <v>0.88</v>
      </c>
      <c r="X87" t="s">
        <v>486</v>
      </c>
      <c r="Y87" t="s">
        <v>314</v>
      </c>
    </row>
    <row r="88" spans="1:25" x14ac:dyDescent="0.2">
      <c r="A88" t="s">
        <v>492</v>
      </c>
      <c r="B88" t="s">
        <v>493</v>
      </c>
      <c r="C88" t="s">
        <v>494</v>
      </c>
      <c r="D88" t="s">
        <v>495</v>
      </c>
      <c r="E88" t="s">
        <v>496</v>
      </c>
      <c r="F88" t="s">
        <v>51</v>
      </c>
      <c r="G88">
        <v>213</v>
      </c>
      <c r="H88">
        <v>3</v>
      </c>
      <c r="I88" s="3">
        <v>1.408450704225352</v>
      </c>
      <c r="J88" t="s">
        <v>21</v>
      </c>
      <c r="K88">
        <v>0.82899999999999996</v>
      </c>
      <c r="L88" t="s">
        <v>35</v>
      </c>
      <c r="M88">
        <v>0</v>
      </c>
      <c r="N88" t="s">
        <v>35</v>
      </c>
      <c r="O88" t="s">
        <v>35</v>
      </c>
      <c r="P88" t="s">
        <v>35</v>
      </c>
      <c r="Q88" t="s">
        <v>35</v>
      </c>
      <c r="R88" t="s">
        <v>36</v>
      </c>
      <c r="S88">
        <v>0.69699999999999995</v>
      </c>
      <c r="V88" t="s">
        <v>35</v>
      </c>
      <c r="W88">
        <v>0.92</v>
      </c>
      <c r="X88" t="s">
        <v>497</v>
      </c>
      <c r="Y88" t="s">
        <v>47</v>
      </c>
    </row>
    <row r="89" spans="1:25" x14ac:dyDescent="0.2">
      <c r="A89" t="s">
        <v>503</v>
      </c>
      <c r="B89" t="s">
        <v>504</v>
      </c>
      <c r="C89" t="s">
        <v>505</v>
      </c>
      <c r="D89" t="s">
        <v>506</v>
      </c>
      <c r="E89" t="s">
        <v>507</v>
      </c>
      <c r="F89" t="s">
        <v>51</v>
      </c>
      <c r="G89">
        <v>216</v>
      </c>
      <c r="H89">
        <v>3</v>
      </c>
      <c r="I89" s="3">
        <v>1.3888888888888888</v>
      </c>
      <c r="J89" t="s">
        <v>21</v>
      </c>
      <c r="K89">
        <v>0.746</v>
      </c>
      <c r="L89" t="s">
        <v>35</v>
      </c>
      <c r="M89">
        <v>0</v>
      </c>
      <c r="N89" t="s">
        <v>35</v>
      </c>
      <c r="O89" t="s">
        <v>35</v>
      </c>
      <c r="P89" t="s">
        <v>35</v>
      </c>
      <c r="Q89" t="s">
        <v>35</v>
      </c>
      <c r="R89" t="s">
        <v>36</v>
      </c>
      <c r="S89">
        <v>0.42399999999999999</v>
      </c>
      <c r="V89" t="s">
        <v>35</v>
      </c>
      <c r="W89">
        <v>0.88</v>
      </c>
      <c r="X89" t="s">
        <v>508</v>
      </c>
      <c r="Y89" t="s">
        <v>47</v>
      </c>
    </row>
    <row r="90" spans="1:25" x14ac:dyDescent="0.2">
      <c r="A90" t="s">
        <v>498</v>
      </c>
      <c r="B90" t="s">
        <v>499</v>
      </c>
      <c r="C90" t="s">
        <v>500</v>
      </c>
      <c r="D90" t="s">
        <v>17</v>
      </c>
      <c r="E90" t="s">
        <v>501</v>
      </c>
      <c r="F90" t="s">
        <v>34</v>
      </c>
      <c r="G90">
        <v>216</v>
      </c>
      <c r="H90">
        <v>7</v>
      </c>
      <c r="I90" s="3">
        <v>3.2407407407407409</v>
      </c>
      <c r="J90" t="s">
        <v>21</v>
      </c>
      <c r="K90">
        <v>0.63800000000000001</v>
      </c>
      <c r="L90" t="s">
        <v>35</v>
      </c>
      <c r="M90">
        <v>0.15329999999999999</v>
      </c>
      <c r="N90" t="s">
        <v>35</v>
      </c>
      <c r="O90" t="s">
        <v>35</v>
      </c>
      <c r="P90" t="s">
        <v>35</v>
      </c>
      <c r="Q90" t="s">
        <v>35</v>
      </c>
      <c r="R90" t="s">
        <v>36</v>
      </c>
      <c r="S90">
        <v>0.64</v>
      </c>
      <c r="V90" t="s">
        <v>35</v>
      </c>
      <c r="W90">
        <v>0.97</v>
      </c>
      <c r="X90" t="s">
        <v>502</v>
      </c>
      <c r="Y90" t="s">
        <v>38</v>
      </c>
    </row>
    <row r="91" spans="1:25" x14ac:dyDescent="0.2">
      <c r="A91" t="s">
        <v>509</v>
      </c>
      <c r="B91" t="s">
        <v>510</v>
      </c>
      <c r="C91" t="s">
        <v>511</v>
      </c>
      <c r="D91" t="s">
        <v>512</v>
      </c>
      <c r="E91" t="s">
        <v>513</v>
      </c>
      <c r="F91" t="s">
        <v>51</v>
      </c>
      <c r="G91">
        <v>217</v>
      </c>
      <c r="H91">
        <v>2</v>
      </c>
      <c r="I91" s="3">
        <v>0.92165898617511521</v>
      </c>
      <c r="J91" t="s">
        <v>21</v>
      </c>
      <c r="K91">
        <v>0.62</v>
      </c>
      <c r="L91" t="s">
        <v>35</v>
      </c>
      <c r="M91">
        <v>0</v>
      </c>
      <c r="N91" t="s">
        <v>35</v>
      </c>
      <c r="O91" t="s">
        <v>35</v>
      </c>
      <c r="P91" t="s">
        <v>35</v>
      </c>
      <c r="Q91" t="s">
        <v>35</v>
      </c>
      <c r="R91" t="s">
        <v>36</v>
      </c>
      <c r="S91">
        <v>0.71</v>
      </c>
      <c r="V91" t="s">
        <v>35</v>
      </c>
      <c r="W91">
        <v>0.72</v>
      </c>
      <c r="X91" t="s">
        <v>514</v>
      </c>
      <c r="Y91" t="s">
        <v>47</v>
      </c>
    </row>
    <row r="92" spans="1:25" x14ac:dyDescent="0.2">
      <c r="A92" t="s">
        <v>515</v>
      </c>
      <c r="B92" t="s">
        <v>516</v>
      </c>
      <c r="C92" t="s">
        <v>517</v>
      </c>
      <c r="D92" t="s">
        <v>17</v>
      </c>
      <c r="E92" t="s">
        <v>518</v>
      </c>
      <c r="F92" t="s">
        <v>34</v>
      </c>
      <c r="G92">
        <v>219</v>
      </c>
      <c r="H92">
        <v>1</v>
      </c>
      <c r="I92" s="3">
        <v>0.45662100456621002</v>
      </c>
      <c r="J92" t="s">
        <v>52</v>
      </c>
      <c r="K92">
        <v>0.53400000000000003</v>
      </c>
      <c r="L92" t="s">
        <v>35</v>
      </c>
      <c r="M92">
        <v>0</v>
      </c>
      <c r="N92" t="s">
        <v>35</v>
      </c>
      <c r="O92" t="s">
        <v>35</v>
      </c>
      <c r="P92" t="s">
        <v>35</v>
      </c>
      <c r="Q92" t="s">
        <v>35</v>
      </c>
      <c r="R92" t="s">
        <v>36</v>
      </c>
      <c r="V92" t="s">
        <v>35</v>
      </c>
      <c r="W92">
        <v>0.97</v>
      </c>
      <c r="X92" t="s">
        <v>519</v>
      </c>
      <c r="Y92" t="s">
        <v>13</v>
      </c>
    </row>
    <row r="93" spans="1:25" x14ac:dyDescent="0.2">
      <c r="A93" t="s">
        <v>520</v>
      </c>
      <c r="B93" t="s">
        <v>521</v>
      </c>
      <c r="C93" t="s">
        <v>522</v>
      </c>
      <c r="D93" t="s">
        <v>17</v>
      </c>
      <c r="E93" t="s">
        <v>523</v>
      </c>
      <c r="F93" t="s">
        <v>34</v>
      </c>
      <c r="G93">
        <v>220</v>
      </c>
      <c r="H93">
        <v>3</v>
      </c>
      <c r="I93" s="3">
        <v>1.3636363636363635</v>
      </c>
      <c r="J93" t="s">
        <v>21</v>
      </c>
      <c r="K93">
        <v>0.86499999999999999</v>
      </c>
      <c r="L93" t="s">
        <v>35</v>
      </c>
      <c r="M93">
        <v>0.15</v>
      </c>
      <c r="N93" t="s">
        <v>35</v>
      </c>
      <c r="O93" t="s">
        <v>35</v>
      </c>
      <c r="P93" t="s">
        <v>35</v>
      </c>
      <c r="Q93" t="s">
        <v>35</v>
      </c>
      <c r="R93" t="s">
        <v>36</v>
      </c>
      <c r="S93">
        <v>0.83099999999999996</v>
      </c>
      <c r="V93" t="s">
        <v>35</v>
      </c>
      <c r="W93">
        <v>0.73</v>
      </c>
      <c r="X93" t="s">
        <v>524</v>
      </c>
      <c r="Y93" t="s">
        <v>314</v>
      </c>
    </row>
    <row r="94" spans="1:25" x14ac:dyDescent="0.2">
      <c r="A94" t="s">
        <v>525</v>
      </c>
      <c r="B94" t="s">
        <v>526</v>
      </c>
      <c r="C94" t="s">
        <v>527</v>
      </c>
      <c r="D94" t="s">
        <v>17</v>
      </c>
      <c r="E94" t="s">
        <v>528</v>
      </c>
      <c r="F94" t="s">
        <v>44</v>
      </c>
      <c r="G94">
        <v>220</v>
      </c>
      <c r="H94">
        <v>3</v>
      </c>
      <c r="I94" s="3">
        <v>1.3636363636363635</v>
      </c>
      <c r="J94" t="s">
        <v>45</v>
      </c>
      <c r="K94">
        <v>0.53200000000000003</v>
      </c>
      <c r="L94" t="s">
        <v>35</v>
      </c>
      <c r="M94">
        <v>0.2278</v>
      </c>
      <c r="N94" t="s">
        <v>35</v>
      </c>
      <c r="O94" t="s">
        <v>35</v>
      </c>
      <c r="P94" t="s">
        <v>35</v>
      </c>
      <c r="Q94" t="s">
        <v>35</v>
      </c>
      <c r="R94" t="s">
        <v>36</v>
      </c>
      <c r="S94">
        <v>0.52800000000000002</v>
      </c>
      <c r="V94" t="s">
        <v>35</v>
      </c>
      <c r="W94">
        <v>0.93</v>
      </c>
      <c r="X94" t="s">
        <v>529</v>
      </c>
      <c r="Y94" t="s">
        <v>54</v>
      </c>
    </row>
    <row r="95" spans="1:25" s="9" customFormat="1" x14ac:dyDescent="0.2">
      <c r="A95" s="9" t="s">
        <v>530</v>
      </c>
      <c r="B95" s="9" t="s">
        <v>531</v>
      </c>
      <c r="C95" s="9" t="s">
        <v>532</v>
      </c>
      <c r="D95" s="9" t="s">
        <v>17</v>
      </c>
      <c r="E95" s="9" t="s">
        <v>533</v>
      </c>
      <c r="F95" s="9" t="s">
        <v>34</v>
      </c>
      <c r="G95" s="9">
        <v>221</v>
      </c>
      <c r="H95" s="9">
        <v>4</v>
      </c>
      <c r="I95" s="9">
        <v>1.8099547511312217</v>
      </c>
      <c r="J95" s="9" t="s">
        <v>21</v>
      </c>
      <c r="K95" s="9">
        <v>0.623</v>
      </c>
      <c r="L95" s="9" t="s">
        <v>22</v>
      </c>
      <c r="M95" s="9">
        <v>0.75670000000000004</v>
      </c>
      <c r="N95" s="9" t="s">
        <v>22</v>
      </c>
      <c r="O95" s="9" t="s">
        <v>22</v>
      </c>
      <c r="P95" s="9" t="s">
        <v>534</v>
      </c>
      <c r="Q95" s="9" t="s">
        <v>22</v>
      </c>
      <c r="R95" s="9" t="s">
        <v>24</v>
      </c>
      <c r="V95" s="9" t="s">
        <v>26</v>
      </c>
      <c r="W95" s="9">
        <v>0.65</v>
      </c>
      <c r="X95" s="9" t="s">
        <v>535</v>
      </c>
      <c r="Y95" s="9" t="s">
        <v>28</v>
      </c>
    </row>
    <row r="96" spans="1:25" x14ac:dyDescent="0.2">
      <c r="A96" t="s">
        <v>536</v>
      </c>
      <c r="B96" t="s">
        <v>537</v>
      </c>
      <c r="C96" t="s">
        <v>538</v>
      </c>
      <c r="D96" t="s">
        <v>539</v>
      </c>
      <c r="E96" t="s">
        <v>540</v>
      </c>
      <c r="F96" t="s">
        <v>51</v>
      </c>
      <c r="G96">
        <v>221</v>
      </c>
      <c r="H96">
        <v>5</v>
      </c>
      <c r="I96" s="3">
        <v>2.2624434389140271</v>
      </c>
      <c r="J96" t="s">
        <v>52</v>
      </c>
      <c r="K96">
        <v>0.81799999999999995</v>
      </c>
      <c r="L96" t="s">
        <v>35</v>
      </c>
      <c r="M96">
        <v>0</v>
      </c>
      <c r="N96" t="s">
        <v>35</v>
      </c>
      <c r="O96" t="s">
        <v>35</v>
      </c>
      <c r="P96" t="s">
        <v>35</v>
      </c>
      <c r="Q96" t="s">
        <v>35</v>
      </c>
      <c r="R96" t="s">
        <v>36</v>
      </c>
      <c r="S96">
        <v>0.625</v>
      </c>
      <c r="V96" t="s">
        <v>35</v>
      </c>
      <c r="W96">
        <v>0.82</v>
      </c>
      <c r="X96" t="s">
        <v>541</v>
      </c>
      <c r="Y96" t="s">
        <v>47</v>
      </c>
    </row>
    <row r="97" spans="1:25" x14ac:dyDescent="0.2">
      <c r="A97" t="s">
        <v>542</v>
      </c>
      <c r="B97" t="s">
        <v>543</v>
      </c>
      <c r="C97" t="s">
        <v>544</v>
      </c>
      <c r="D97" t="s">
        <v>17</v>
      </c>
      <c r="E97" t="s">
        <v>545</v>
      </c>
      <c r="F97" t="s">
        <v>44</v>
      </c>
      <c r="G97">
        <v>222</v>
      </c>
      <c r="H97">
        <v>8</v>
      </c>
      <c r="I97">
        <v>3.6036036036036037</v>
      </c>
      <c r="J97" t="s">
        <v>52</v>
      </c>
      <c r="K97">
        <v>0.89300000000000002</v>
      </c>
      <c r="L97" t="s">
        <v>22</v>
      </c>
      <c r="M97">
        <v>0.62849999999999995</v>
      </c>
      <c r="N97" t="s">
        <v>22</v>
      </c>
      <c r="O97" t="s">
        <v>22</v>
      </c>
      <c r="P97" t="s">
        <v>546</v>
      </c>
      <c r="Q97" t="s">
        <v>22</v>
      </c>
      <c r="R97" t="s">
        <v>24</v>
      </c>
      <c r="T97" t="s">
        <v>22</v>
      </c>
      <c r="V97" t="s">
        <v>26</v>
      </c>
      <c r="W97">
        <v>0.74</v>
      </c>
      <c r="X97" t="s">
        <v>547</v>
      </c>
      <c r="Y97" t="s">
        <v>38</v>
      </c>
    </row>
    <row r="98" spans="1:25" x14ac:dyDescent="0.2">
      <c r="A98" t="s">
        <v>552</v>
      </c>
      <c r="B98" t="s">
        <v>553</v>
      </c>
      <c r="C98" t="s">
        <v>554</v>
      </c>
      <c r="D98" t="s">
        <v>555</v>
      </c>
      <c r="E98" t="s">
        <v>556</v>
      </c>
      <c r="F98" t="s">
        <v>51</v>
      </c>
      <c r="G98">
        <v>224</v>
      </c>
      <c r="H98">
        <v>2</v>
      </c>
      <c r="I98" s="3">
        <v>0.8928571428571429</v>
      </c>
      <c r="J98" t="s">
        <v>21</v>
      </c>
      <c r="K98">
        <v>0.93700000000000006</v>
      </c>
      <c r="L98" t="s">
        <v>35</v>
      </c>
      <c r="M98">
        <v>0.128</v>
      </c>
      <c r="N98" t="s">
        <v>35</v>
      </c>
      <c r="O98" t="s">
        <v>35</v>
      </c>
      <c r="P98" t="s">
        <v>35</v>
      </c>
      <c r="Q98" t="s">
        <v>35</v>
      </c>
      <c r="R98" t="s">
        <v>36</v>
      </c>
      <c r="S98">
        <v>0.69499999999999995</v>
      </c>
      <c r="V98" t="s">
        <v>35</v>
      </c>
      <c r="W98">
        <v>0.52</v>
      </c>
      <c r="X98" t="s">
        <v>557</v>
      </c>
      <c r="Y98" t="s">
        <v>54</v>
      </c>
    </row>
    <row r="99" spans="1:25" x14ac:dyDescent="0.2">
      <c r="A99" t="s">
        <v>548</v>
      </c>
      <c r="B99" t="s">
        <v>549</v>
      </c>
      <c r="C99" t="s">
        <v>550</v>
      </c>
      <c r="D99" t="s">
        <v>17</v>
      </c>
      <c r="E99" t="s">
        <v>18</v>
      </c>
      <c r="F99" t="s">
        <v>44</v>
      </c>
      <c r="G99">
        <v>224</v>
      </c>
      <c r="H99">
        <v>5</v>
      </c>
      <c r="I99">
        <v>2.2321428571428572</v>
      </c>
      <c r="J99" t="s">
        <v>21</v>
      </c>
      <c r="K99">
        <v>0.67</v>
      </c>
      <c r="L99" t="s">
        <v>22</v>
      </c>
      <c r="M99">
        <v>0.92589999999999995</v>
      </c>
      <c r="N99" t="s">
        <v>35</v>
      </c>
      <c r="O99" t="s">
        <v>22</v>
      </c>
      <c r="P99" t="s">
        <v>551</v>
      </c>
      <c r="Q99" t="s">
        <v>22</v>
      </c>
      <c r="R99" t="s">
        <v>24</v>
      </c>
      <c r="V99" t="s">
        <v>26</v>
      </c>
      <c r="W99">
        <v>0.62</v>
      </c>
      <c r="X99" t="s">
        <v>243</v>
      </c>
      <c r="Y99" t="s">
        <v>28</v>
      </c>
    </row>
    <row r="100" spans="1:25" x14ac:dyDescent="0.2">
      <c r="A100" t="s">
        <v>558</v>
      </c>
      <c r="B100" t="s">
        <v>559</v>
      </c>
      <c r="C100" t="s">
        <v>560</v>
      </c>
      <c r="D100" t="s">
        <v>561</v>
      </c>
      <c r="E100" t="s">
        <v>562</v>
      </c>
      <c r="F100" t="s">
        <v>44</v>
      </c>
      <c r="G100">
        <v>226</v>
      </c>
      <c r="H100">
        <v>1</v>
      </c>
      <c r="I100" s="3">
        <v>0.44247787610619471</v>
      </c>
      <c r="J100" t="s">
        <v>52</v>
      </c>
      <c r="K100">
        <v>0.55700000000000005</v>
      </c>
      <c r="L100" t="s">
        <v>35</v>
      </c>
      <c r="M100">
        <v>0.21829999999999999</v>
      </c>
      <c r="N100" t="s">
        <v>35</v>
      </c>
      <c r="O100" t="s">
        <v>35</v>
      </c>
      <c r="P100" t="s">
        <v>35</v>
      </c>
      <c r="Q100" t="s">
        <v>35</v>
      </c>
      <c r="R100" t="s">
        <v>36</v>
      </c>
      <c r="S100">
        <v>0.45200000000000001</v>
      </c>
      <c r="V100" t="s">
        <v>35</v>
      </c>
      <c r="W100">
        <v>0.8</v>
      </c>
      <c r="X100" t="s">
        <v>563</v>
      </c>
      <c r="Y100" t="s">
        <v>47</v>
      </c>
    </row>
    <row r="101" spans="1:25" x14ac:dyDescent="0.2">
      <c r="A101" t="s">
        <v>564</v>
      </c>
      <c r="B101" t="s">
        <v>565</v>
      </c>
      <c r="C101" t="s">
        <v>566</v>
      </c>
      <c r="D101" t="s">
        <v>567</v>
      </c>
      <c r="E101" t="s">
        <v>568</v>
      </c>
      <c r="F101" t="s">
        <v>44</v>
      </c>
      <c r="G101">
        <v>227</v>
      </c>
      <c r="H101">
        <v>4</v>
      </c>
      <c r="I101" s="3">
        <v>1.7621145374449338</v>
      </c>
      <c r="J101" t="s">
        <v>21</v>
      </c>
      <c r="K101">
        <v>0.64600000000000002</v>
      </c>
      <c r="L101" t="s">
        <v>35</v>
      </c>
      <c r="M101">
        <v>0</v>
      </c>
      <c r="N101" t="s">
        <v>35</v>
      </c>
      <c r="O101" t="s">
        <v>35</v>
      </c>
      <c r="P101" t="s">
        <v>35</v>
      </c>
      <c r="Q101" t="s">
        <v>35</v>
      </c>
      <c r="R101" t="s">
        <v>36</v>
      </c>
      <c r="S101">
        <v>0.441</v>
      </c>
      <c r="V101" t="s">
        <v>35</v>
      </c>
      <c r="W101">
        <v>0.65</v>
      </c>
      <c r="X101" t="s">
        <v>569</v>
      </c>
      <c r="Y101" t="s">
        <v>47</v>
      </c>
    </row>
    <row r="102" spans="1:25" x14ac:dyDescent="0.2">
      <c r="A102" t="s">
        <v>570</v>
      </c>
      <c r="B102" t="s">
        <v>571</v>
      </c>
      <c r="C102" t="s">
        <v>572</v>
      </c>
      <c r="D102" t="s">
        <v>17</v>
      </c>
      <c r="E102" t="s">
        <v>18</v>
      </c>
      <c r="F102" t="s">
        <v>34</v>
      </c>
      <c r="G102">
        <v>227</v>
      </c>
      <c r="H102">
        <v>7</v>
      </c>
      <c r="I102" s="3">
        <v>3.0837004405286343</v>
      </c>
      <c r="J102" t="s">
        <v>52</v>
      </c>
      <c r="K102">
        <v>0.80700000000000005</v>
      </c>
      <c r="L102" t="s">
        <v>35</v>
      </c>
      <c r="M102">
        <v>0</v>
      </c>
      <c r="N102" t="s">
        <v>35</v>
      </c>
      <c r="O102" t="s">
        <v>35</v>
      </c>
      <c r="P102" t="s">
        <v>35</v>
      </c>
      <c r="Q102" t="s">
        <v>35</v>
      </c>
      <c r="R102" t="s">
        <v>36</v>
      </c>
      <c r="S102">
        <v>0.79300000000000004</v>
      </c>
      <c r="V102" t="s">
        <v>35</v>
      </c>
      <c r="W102">
        <v>0.95</v>
      </c>
      <c r="X102" t="s">
        <v>573</v>
      </c>
      <c r="Y102" t="s">
        <v>13</v>
      </c>
    </row>
    <row r="103" spans="1:25" x14ac:dyDescent="0.2">
      <c r="A103" t="s">
        <v>580</v>
      </c>
      <c r="B103" t="s">
        <v>581</v>
      </c>
      <c r="C103" t="s">
        <v>582</v>
      </c>
      <c r="D103" t="s">
        <v>17</v>
      </c>
      <c r="E103" t="s">
        <v>583</v>
      </c>
      <c r="F103" t="s">
        <v>20</v>
      </c>
      <c r="G103">
        <v>228</v>
      </c>
      <c r="H103">
        <v>5</v>
      </c>
      <c r="I103">
        <v>2.192982456140351</v>
      </c>
      <c r="J103" t="s">
        <v>52</v>
      </c>
      <c r="K103">
        <v>0.79600000000000004</v>
      </c>
      <c r="L103" t="s">
        <v>22</v>
      </c>
      <c r="M103">
        <v>0.78129999999999999</v>
      </c>
      <c r="N103" t="s">
        <v>35</v>
      </c>
      <c r="O103" t="s">
        <v>22</v>
      </c>
      <c r="P103" t="s">
        <v>584</v>
      </c>
      <c r="Q103" t="s">
        <v>22</v>
      </c>
      <c r="R103" t="s">
        <v>24</v>
      </c>
      <c r="T103" t="s">
        <v>22</v>
      </c>
      <c r="U103">
        <v>1</v>
      </c>
      <c r="V103" t="s">
        <v>26</v>
      </c>
      <c r="W103">
        <v>0.67</v>
      </c>
      <c r="X103" t="s">
        <v>585</v>
      </c>
      <c r="Y103" t="s">
        <v>38</v>
      </c>
    </row>
    <row r="104" spans="1:25" x14ac:dyDescent="0.2">
      <c r="A104" s="6" t="s">
        <v>574</v>
      </c>
      <c r="B104" s="6" t="s">
        <v>575</v>
      </c>
      <c r="C104" s="6" t="s">
        <v>576</v>
      </c>
      <c r="D104" s="6" t="s">
        <v>577</v>
      </c>
      <c r="E104" s="6" t="s">
        <v>578</v>
      </c>
      <c r="F104" s="6" t="s">
        <v>51</v>
      </c>
      <c r="G104" s="6">
        <v>228</v>
      </c>
      <c r="H104" s="6">
        <v>5</v>
      </c>
      <c r="I104" s="7">
        <v>2.192982456140351</v>
      </c>
      <c r="J104" s="6" t="s">
        <v>21</v>
      </c>
      <c r="K104" s="6">
        <v>0.88500000000000001</v>
      </c>
      <c r="L104" s="6" t="s">
        <v>35</v>
      </c>
      <c r="M104" s="6">
        <v>0.13450000000000001</v>
      </c>
      <c r="N104" s="6" t="s">
        <v>35</v>
      </c>
      <c r="O104" s="6" t="s">
        <v>35</v>
      </c>
      <c r="P104" s="6" t="s">
        <v>35</v>
      </c>
      <c r="Q104" s="6" t="s">
        <v>35</v>
      </c>
      <c r="R104" s="6" t="s">
        <v>36</v>
      </c>
      <c r="S104" s="6">
        <v>0.70599999999999996</v>
      </c>
      <c r="T104" s="6"/>
      <c r="U104" s="6"/>
      <c r="V104" s="6" t="s">
        <v>35</v>
      </c>
      <c r="W104" s="6">
        <v>0.57999999999999996</v>
      </c>
      <c r="X104" s="6" t="s">
        <v>579</v>
      </c>
      <c r="Y104" s="6" t="s">
        <v>19</v>
      </c>
    </row>
    <row r="105" spans="1:25" x14ac:dyDescent="0.2">
      <c r="A105" t="s">
        <v>586</v>
      </c>
      <c r="B105" t="s">
        <v>587</v>
      </c>
      <c r="C105" t="s">
        <v>588</v>
      </c>
      <c r="D105" t="s">
        <v>17</v>
      </c>
      <c r="E105" t="s">
        <v>589</v>
      </c>
      <c r="F105" t="s">
        <v>34</v>
      </c>
      <c r="G105">
        <v>229</v>
      </c>
      <c r="H105">
        <v>0</v>
      </c>
      <c r="I105" s="3">
        <v>0</v>
      </c>
      <c r="J105" t="s">
        <v>52</v>
      </c>
      <c r="K105">
        <v>0.65400000000000003</v>
      </c>
      <c r="L105" t="s">
        <v>35</v>
      </c>
      <c r="M105">
        <v>0</v>
      </c>
      <c r="N105" t="s">
        <v>35</v>
      </c>
      <c r="O105" t="s">
        <v>35</v>
      </c>
      <c r="P105" t="s">
        <v>35</v>
      </c>
      <c r="Q105" t="s">
        <v>35</v>
      </c>
      <c r="R105" t="s">
        <v>36</v>
      </c>
      <c r="S105">
        <v>0.76700000000000002</v>
      </c>
      <c r="V105" t="s">
        <v>35</v>
      </c>
      <c r="W105">
        <v>0.97</v>
      </c>
      <c r="X105" t="s">
        <v>590</v>
      </c>
      <c r="Y105" t="s">
        <v>47</v>
      </c>
    </row>
    <row r="106" spans="1:25" x14ac:dyDescent="0.2">
      <c r="A106" t="s">
        <v>591</v>
      </c>
      <c r="B106" t="s">
        <v>592</v>
      </c>
      <c r="C106" t="s">
        <v>593</v>
      </c>
      <c r="D106" t="s">
        <v>448</v>
      </c>
      <c r="E106" t="s">
        <v>594</v>
      </c>
      <c r="F106" t="s">
        <v>44</v>
      </c>
      <c r="G106">
        <v>229</v>
      </c>
      <c r="H106">
        <v>4</v>
      </c>
      <c r="I106" s="3">
        <v>1.7467248908296944</v>
      </c>
      <c r="J106" t="s">
        <v>21</v>
      </c>
      <c r="K106">
        <v>0.85899999999999999</v>
      </c>
      <c r="L106" t="s">
        <v>35</v>
      </c>
      <c r="M106">
        <v>8.1299999999999997E-2</v>
      </c>
      <c r="N106" t="s">
        <v>35</v>
      </c>
      <c r="O106" t="s">
        <v>35</v>
      </c>
      <c r="P106" t="s">
        <v>35</v>
      </c>
      <c r="Q106" t="s">
        <v>35</v>
      </c>
      <c r="R106" t="s">
        <v>36</v>
      </c>
      <c r="S106">
        <v>0.36899999999999999</v>
      </c>
      <c r="V106" t="s">
        <v>35</v>
      </c>
      <c r="W106">
        <v>0.56999999999999995</v>
      </c>
      <c r="X106" t="s">
        <v>595</v>
      </c>
      <c r="Y106" t="s">
        <v>47</v>
      </c>
    </row>
    <row r="107" spans="1:25" x14ac:dyDescent="0.2">
      <c r="A107" t="s">
        <v>596</v>
      </c>
      <c r="B107" t="s">
        <v>597</v>
      </c>
      <c r="C107" t="s">
        <v>598</v>
      </c>
      <c r="D107" t="s">
        <v>599</v>
      </c>
      <c r="E107" t="s">
        <v>578</v>
      </c>
      <c r="F107" t="s">
        <v>51</v>
      </c>
      <c r="G107">
        <v>230</v>
      </c>
      <c r="H107">
        <v>0</v>
      </c>
      <c r="I107" s="3">
        <v>0</v>
      </c>
      <c r="J107" t="s">
        <v>21</v>
      </c>
      <c r="K107">
        <v>0.78500000000000003</v>
      </c>
      <c r="L107" t="s">
        <v>35</v>
      </c>
      <c r="M107">
        <v>0.23749999999999999</v>
      </c>
      <c r="N107" t="s">
        <v>35</v>
      </c>
      <c r="O107" t="s">
        <v>35</v>
      </c>
      <c r="P107" t="s">
        <v>35</v>
      </c>
      <c r="Q107" t="s">
        <v>35</v>
      </c>
      <c r="R107" t="s">
        <v>36</v>
      </c>
      <c r="S107">
        <v>0.80700000000000005</v>
      </c>
      <c r="V107" t="s">
        <v>35</v>
      </c>
      <c r="W107">
        <v>0.51</v>
      </c>
      <c r="X107" t="s">
        <v>600</v>
      </c>
      <c r="Y107" t="s">
        <v>54</v>
      </c>
    </row>
    <row r="108" spans="1:25" x14ac:dyDescent="0.2">
      <c r="A108" t="s">
        <v>601</v>
      </c>
      <c r="B108" t="s">
        <v>602</v>
      </c>
      <c r="C108" t="s">
        <v>603</v>
      </c>
      <c r="D108" t="s">
        <v>604</v>
      </c>
      <c r="E108" t="s">
        <v>605</v>
      </c>
      <c r="F108" t="s">
        <v>44</v>
      </c>
      <c r="G108">
        <v>231</v>
      </c>
      <c r="H108">
        <v>4</v>
      </c>
      <c r="I108" s="3">
        <v>1.7316017316017316</v>
      </c>
      <c r="J108" t="s">
        <v>52</v>
      </c>
      <c r="K108">
        <v>0.629</v>
      </c>
      <c r="L108" t="s">
        <v>35</v>
      </c>
      <c r="M108">
        <v>0</v>
      </c>
      <c r="N108" t="s">
        <v>35</v>
      </c>
      <c r="O108" t="s">
        <v>35</v>
      </c>
      <c r="P108" t="s">
        <v>35</v>
      </c>
      <c r="Q108" t="s">
        <v>35</v>
      </c>
      <c r="R108" t="s">
        <v>36</v>
      </c>
      <c r="S108">
        <v>0.124</v>
      </c>
      <c r="V108" t="s">
        <v>35</v>
      </c>
      <c r="W108">
        <v>0.9</v>
      </c>
      <c r="X108" t="s">
        <v>606</v>
      </c>
      <c r="Y108" t="s">
        <v>38</v>
      </c>
    </row>
    <row r="109" spans="1:25" x14ac:dyDescent="0.2">
      <c r="A109" t="s">
        <v>619</v>
      </c>
      <c r="B109" t="s">
        <v>620</v>
      </c>
      <c r="C109" t="s">
        <v>621</v>
      </c>
      <c r="D109" t="s">
        <v>17</v>
      </c>
      <c r="E109" t="s">
        <v>622</v>
      </c>
      <c r="F109" t="s">
        <v>34</v>
      </c>
      <c r="G109">
        <v>235</v>
      </c>
      <c r="H109">
        <v>1</v>
      </c>
      <c r="I109" s="3">
        <v>0.42553191489361702</v>
      </c>
      <c r="J109" t="s">
        <v>21</v>
      </c>
      <c r="K109">
        <v>0.69199999999999995</v>
      </c>
      <c r="L109" t="s">
        <v>22</v>
      </c>
      <c r="M109">
        <v>0.66990000000000005</v>
      </c>
      <c r="N109" t="s">
        <v>35</v>
      </c>
      <c r="O109" t="s">
        <v>35</v>
      </c>
      <c r="P109" t="s">
        <v>35</v>
      </c>
      <c r="Q109" t="s">
        <v>22</v>
      </c>
      <c r="R109" t="s">
        <v>36</v>
      </c>
      <c r="S109">
        <v>0.878</v>
      </c>
      <c r="V109" t="s">
        <v>35</v>
      </c>
      <c r="W109">
        <v>0.94</v>
      </c>
      <c r="X109" t="s">
        <v>623</v>
      </c>
      <c r="Y109" t="s">
        <v>335</v>
      </c>
    </row>
    <row r="110" spans="1:25" x14ac:dyDescent="0.2">
      <c r="A110" t="s">
        <v>607</v>
      </c>
      <c r="B110" t="s">
        <v>608</v>
      </c>
      <c r="C110" t="s">
        <v>609</v>
      </c>
      <c r="D110" t="s">
        <v>448</v>
      </c>
      <c r="E110" t="s">
        <v>610</v>
      </c>
      <c r="F110" t="s">
        <v>44</v>
      </c>
      <c r="G110">
        <v>235</v>
      </c>
      <c r="H110">
        <v>4</v>
      </c>
      <c r="I110" s="3">
        <v>1.7021276595744681</v>
      </c>
      <c r="J110" t="s">
        <v>21</v>
      </c>
      <c r="K110">
        <v>0.67</v>
      </c>
      <c r="L110" t="s">
        <v>35</v>
      </c>
      <c r="M110">
        <v>0.1061</v>
      </c>
      <c r="N110" t="s">
        <v>35</v>
      </c>
      <c r="O110" t="s">
        <v>35</v>
      </c>
      <c r="P110" t="s">
        <v>35</v>
      </c>
      <c r="Q110" t="s">
        <v>35</v>
      </c>
      <c r="R110" t="s">
        <v>36</v>
      </c>
      <c r="S110">
        <v>0.49</v>
      </c>
      <c r="V110" t="s">
        <v>35</v>
      </c>
      <c r="W110">
        <v>0.75</v>
      </c>
      <c r="X110" t="s">
        <v>611</v>
      </c>
      <c r="Y110" t="s">
        <v>47</v>
      </c>
    </row>
    <row r="111" spans="1:25" x14ac:dyDescent="0.2">
      <c r="A111" t="s">
        <v>612</v>
      </c>
      <c r="B111" t="s">
        <v>613</v>
      </c>
      <c r="C111" t="s">
        <v>614</v>
      </c>
      <c r="D111" t="s">
        <v>615</v>
      </c>
      <c r="E111" t="s">
        <v>616</v>
      </c>
      <c r="F111" t="s">
        <v>44</v>
      </c>
      <c r="G111">
        <v>235</v>
      </c>
      <c r="H111">
        <v>5</v>
      </c>
      <c r="I111" s="3">
        <v>2.1276595744680851</v>
      </c>
      <c r="J111" t="s">
        <v>21</v>
      </c>
      <c r="K111">
        <v>0.872</v>
      </c>
      <c r="L111" t="s">
        <v>22</v>
      </c>
      <c r="M111">
        <v>0.53690000000000004</v>
      </c>
      <c r="N111" t="s">
        <v>35</v>
      </c>
      <c r="O111" t="s">
        <v>35</v>
      </c>
      <c r="P111" t="s">
        <v>35</v>
      </c>
      <c r="Q111" t="s">
        <v>22</v>
      </c>
      <c r="R111" t="s">
        <v>617</v>
      </c>
      <c r="S111">
        <v>0.75</v>
      </c>
      <c r="V111" t="s">
        <v>35</v>
      </c>
      <c r="W111">
        <v>0.9</v>
      </c>
      <c r="X111" t="s">
        <v>618</v>
      </c>
      <c r="Y111" t="s">
        <v>54</v>
      </c>
    </row>
    <row r="112" spans="1:25" x14ac:dyDescent="0.2">
      <c r="A112" t="s">
        <v>624</v>
      </c>
      <c r="B112" t="s">
        <v>625</v>
      </c>
      <c r="C112" t="s">
        <v>626</v>
      </c>
      <c r="D112" t="s">
        <v>17</v>
      </c>
      <c r="E112" t="s">
        <v>18</v>
      </c>
      <c r="F112" t="s">
        <v>44</v>
      </c>
      <c r="G112">
        <v>237</v>
      </c>
      <c r="H112">
        <v>4</v>
      </c>
      <c r="I112">
        <v>1.6877637130801688</v>
      </c>
      <c r="J112" t="s">
        <v>21</v>
      </c>
      <c r="K112">
        <v>0.73599999999999999</v>
      </c>
      <c r="L112" t="s">
        <v>22</v>
      </c>
      <c r="M112">
        <v>0.98939999999999995</v>
      </c>
      <c r="N112" t="s">
        <v>22</v>
      </c>
      <c r="O112" t="s">
        <v>22</v>
      </c>
      <c r="P112" t="s">
        <v>627</v>
      </c>
      <c r="Q112" t="s">
        <v>22</v>
      </c>
      <c r="R112" t="s">
        <v>24</v>
      </c>
      <c r="V112" t="s">
        <v>35</v>
      </c>
      <c r="W112">
        <v>0.76</v>
      </c>
      <c r="X112" t="s">
        <v>628</v>
      </c>
      <c r="Y112" t="s">
        <v>28</v>
      </c>
    </row>
    <row r="113" spans="1:25" x14ac:dyDescent="0.2">
      <c r="A113" t="s">
        <v>629</v>
      </c>
      <c r="B113" t="s">
        <v>630</v>
      </c>
      <c r="C113" t="s">
        <v>631</v>
      </c>
      <c r="D113" t="s">
        <v>632</v>
      </c>
      <c r="E113" t="s">
        <v>18</v>
      </c>
      <c r="F113" t="s">
        <v>20</v>
      </c>
      <c r="G113">
        <v>240</v>
      </c>
      <c r="H113">
        <v>4</v>
      </c>
      <c r="I113">
        <v>1.6666666666666667</v>
      </c>
      <c r="J113" t="s">
        <v>21</v>
      </c>
      <c r="K113">
        <v>0.77100000000000002</v>
      </c>
      <c r="L113" t="s">
        <v>22</v>
      </c>
      <c r="M113">
        <v>0.57250000000000001</v>
      </c>
      <c r="N113" t="s">
        <v>22</v>
      </c>
      <c r="O113" t="s">
        <v>22</v>
      </c>
      <c r="P113" t="s">
        <v>633</v>
      </c>
      <c r="Q113" t="s">
        <v>22</v>
      </c>
      <c r="R113" t="s">
        <v>24</v>
      </c>
      <c r="V113" t="s">
        <v>35</v>
      </c>
      <c r="W113">
        <v>0.71</v>
      </c>
      <c r="X113" t="s">
        <v>634</v>
      </c>
      <c r="Y113" t="s">
        <v>28</v>
      </c>
    </row>
    <row r="114" spans="1:25" x14ac:dyDescent="0.2">
      <c r="A114" t="s">
        <v>635</v>
      </c>
      <c r="B114" t="s">
        <v>636</v>
      </c>
      <c r="C114" t="s">
        <v>637</v>
      </c>
      <c r="D114" t="s">
        <v>638</v>
      </c>
      <c r="E114" t="s">
        <v>639</v>
      </c>
      <c r="F114" t="s">
        <v>51</v>
      </c>
      <c r="G114">
        <v>242</v>
      </c>
      <c r="H114">
        <v>1</v>
      </c>
      <c r="I114" s="3">
        <v>0.41322314049586778</v>
      </c>
      <c r="J114" t="s">
        <v>52</v>
      </c>
      <c r="K114">
        <v>0.8</v>
      </c>
      <c r="L114" t="s">
        <v>35</v>
      </c>
      <c r="M114">
        <v>0</v>
      </c>
      <c r="N114" t="s">
        <v>35</v>
      </c>
      <c r="O114" t="s">
        <v>35</v>
      </c>
      <c r="P114" t="s">
        <v>35</v>
      </c>
      <c r="Q114" t="s">
        <v>35</v>
      </c>
      <c r="R114" t="s">
        <v>36</v>
      </c>
      <c r="S114">
        <v>0.59599999999999997</v>
      </c>
      <c r="V114" t="s">
        <v>35</v>
      </c>
      <c r="W114">
        <v>0.99</v>
      </c>
      <c r="X114" t="s">
        <v>640</v>
      </c>
      <c r="Y114" t="s">
        <v>47</v>
      </c>
    </row>
    <row r="115" spans="1:25" x14ac:dyDescent="0.2">
      <c r="A115" t="s">
        <v>641</v>
      </c>
      <c r="B115" t="s">
        <v>642</v>
      </c>
      <c r="C115" t="s">
        <v>643</v>
      </c>
      <c r="D115" t="s">
        <v>644</v>
      </c>
      <c r="E115" t="s">
        <v>645</v>
      </c>
      <c r="F115" t="s">
        <v>51</v>
      </c>
      <c r="G115">
        <v>244</v>
      </c>
      <c r="H115">
        <v>0</v>
      </c>
      <c r="I115" s="3">
        <v>0</v>
      </c>
      <c r="J115" t="s">
        <v>52</v>
      </c>
      <c r="K115">
        <v>0.78600000000000003</v>
      </c>
      <c r="L115" t="s">
        <v>35</v>
      </c>
      <c r="M115">
        <v>0</v>
      </c>
      <c r="N115" t="s">
        <v>35</v>
      </c>
      <c r="O115" t="s">
        <v>35</v>
      </c>
      <c r="P115" t="s">
        <v>35</v>
      </c>
      <c r="Q115" t="s">
        <v>35</v>
      </c>
      <c r="R115" t="s">
        <v>36</v>
      </c>
      <c r="V115" t="s">
        <v>35</v>
      </c>
      <c r="W115">
        <v>0.59</v>
      </c>
      <c r="X115" t="s">
        <v>646</v>
      </c>
      <c r="Y115" t="s">
        <v>47</v>
      </c>
    </row>
    <row r="116" spans="1:25" x14ac:dyDescent="0.2">
      <c r="A116" t="s">
        <v>651</v>
      </c>
      <c r="B116" t="s">
        <v>652</v>
      </c>
      <c r="C116" t="s">
        <v>653</v>
      </c>
      <c r="D116" t="s">
        <v>654</v>
      </c>
      <c r="E116" t="s">
        <v>655</v>
      </c>
      <c r="F116" t="s">
        <v>51</v>
      </c>
      <c r="G116">
        <v>245</v>
      </c>
      <c r="H116">
        <v>3</v>
      </c>
      <c r="I116" s="3">
        <v>1.2244897959183674</v>
      </c>
      <c r="J116" t="s">
        <v>52</v>
      </c>
      <c r="K116">
        <v>0.90400000000000003</v>
      </c>
      <c r="L116" t="s">
        <v>35</v>
      </c>
      <c r="M116">
        <v>0.31159999999999999</v>
      </c>
      <c r="N116" t="s">
        <v>35</v>
      </c>
      <c r="O116" t="s">
        <v>35</v>
      </c>
      <c r="P116" t="s">
        <v>35</v>
      </c>
      <c r="Q116" t="s">
        <v>35</v>
      </c>
      <c r="R116" t="s">
        <v>36</v>
      </c>
      <c r="S116">
        <v>0.434</v>
      </c>
      <c r="V116" t="s">
        <v>35</v>
      </c>
      <c r="W116">
        <v>0.94</v>
      </c>
      <c r="X116" t="s">
        <v>656</v>
      </c>
      <c r="Y116" t="s">
        <v>47</v>
      </c>
    </row>
    <row r="117" spans="1:25" x14ac:dyDescent="0.2">
      <c r="A117" t="s">
        <v>647</v>
      </c>
      <c r="B117" t="s">
        <v>648</v>
      </c>
      <c r="C117" t="s">
        <v>649</v>
      </c>
      <c r="D117" t="s">
        <v>17</v>
      </c>
      <c r="E117" t="s">
        <v>18</v>
      </c>
      <c r="F117" t="s">
        <v>51</v>
      </c>
      <c r="G117">
        <v>245</v>
      </c>
      <c r="H117">
        <v>4</v>
      </c>
      <c r="I117" s="3">
        <v>1.6326530612244898</v>
      </c>
      <c r="J117" t="s">
        <v>52</v>
      </c>
      <c r="K117">
        <v>0.82399999999999995</v>
      </c>
      <c r="L117" t="s">
        <v>35</v>
      </c>
      <c r="M117">
        <v>4.8099999999999997E-2</v>
      </c>
      <c r="N117" t="s">
        <v>35</v>
      </c>
      <c r="O117" t="s">
        <v>35</v>
      </c>
      <c r="P117" t="s">
        <v>35</v>
      </c>
      <c r="Q117" t="s">
        <v>35</v>
      </c>
      <c r="R117" t="s">
        <v>36</v>
      </c>
      <c r="S117">
        <v>0.37</v>
      </c>
      <c r="V117" t="s">
        <v>35</v>
      </c>
      <c r="W117">
        <v>0.99</v>
      </c>
      <c r="X117" t="s">
        <v>650</v>
      </c>
      <c r="Y117" t="s">
        <v>47</v>
      </c>
    </row>
    <row r="118" spans="1:25" x14ac:dyDescent="0.2">
      <c r="A118" t="s">
        <v>657</v>
      </c>
      <c r="B118" t="s">
        <v>658</v>
      </c>
      <c r="C118" t="s">
        <v>659</v>
      </c>
      <c r="D118" t="s">
        <v>660</v>
      </c>
      <c r="E118" t="s">
        <v>661</v>
      </c>
      <c r="F118" t="s">
        <v>51</v>
      </c>
      <c r="G118">
        <v>247</v>
      </c>
      <c r="H118">
        <v>3</v>
      </c>
      <c r="I118" s="3">
        <v>1.214574898785425</v>
      </c>
      <c r="J118" t="s">
        <v>45</v>
      </c>
      <c r="K118">
        <v>0.54400000000000004</v>
      </c>
      <c r="L118" t="s">
        <v>35</v>
      </c>
      <c r="M118">
        <v>0.1041</v>
      </c>
      <c r="N118" t="s">
        <v>35</v>
      </c>
      <c r="O118" t="s">
        <v>35</v>
      </c>
      <c r="P118" t="s">
        <v>35</v>
      </c>
      <c r="Q118" t="s">
        <v>35</v>
      </c>
      <c r="R118" t="s">
        <v>36</v>
      </c>
      <c r="S118">
        <v>0.443</v>
      </c>
      <c r="V118" t="s">
        <v>35</v>
      </c>
      <c r="W118">
        <v>0.85</v>
      </c>
      <c r="X118" t="s">
        <v>662</v>
      </c>
      <c r="Y118" t="s">
        <v>47</v>
      </c>
    </row>
    <row r="119" spans="1:25" x14ac:dyDescent="0.2">
      <c r="A119" t="s">
        <v>663</v>
      </c>
      <c r="B119" t="s">
        <v>664</v>
      </c>
      <c r="C119" t="s">
        <v>665</v>
      </c>
      <c r="D119" t="s">
        <v>17</v>
      </c>
      <c r="E119" t="s">
        <v>18</v>
      </c>
      <c r="F119" t="s">
        <v>20</v>
      </c>
      <c r="G119">
        <v>248</v>
      </c>
      <c r="H119">
        <v>18</v>
      </c>
      <c r="I119">
        <v>7.258064516129032</v>
      </c>
      <c r="J119" t="s">
        <v>52</v>
      </c>
      <c r="K119">
        <v>0.57099999999999995</v>
      </c>
      <c r="L119" t="s">
        <v>22</v>
      </c>
      <c r="M119">
        <v>0.69289999999999996</v>
      </c>
      <c r="N119" t="s">
        <v>22</v>
      </c>
      <c r="O119" t="s">
        <v>22</v>
      </c>
      <c r="P119" t="s">
        <v>666</v>
      </c>
      <c r="Q119" t="s">
        <v>22</v>
      </c>
      <c r="R119" t="s">
        <v>24</v>
      </c>
      <c r="V119" t="s">
        <v>35</v>
      </c>
      <c r="W119">
        <v>0.77</v>
      </c>
      <c r="X119" t="s">
        <v>667</v>
      </c>
      <c r="Y119" t="s">
        <v>28</v>
      </c>
    </row>
    <row r="120" spans="1:25" x14ac:dyDescent="0.2">
      <c r="A120" t="s">
        <v>668</v>
      </c>
      <c r="B120" t="s">
        <v>669</v>
      </c>
      <c r="C120" t="s">
        <v>670</v>
      </c>
      <c r="D120" t="s">
        <v>17</v>
      </c>
      <c r="E120" t="s">
        <v>671</v>
      </c>
      <c r="F120" t="s">
        <v>51</v>
      </c>
      <c r="G120">
        <v>250</v>
      </c>
      <c r="H120">
        <v>3</v>
      </c>
      <c r="I120" s="3">
        <v>1.2</v>
      </c>
      <c r="J120" t="s">
        <v>45</v>
      </c>
      <c r="K120">
        <v>0.504</v>
      </c>
      <c r="L120" t="s">
        <v>35</v>
      </c>
      <c r="M120">
        <v>0.25580000000000003</v>
      </c>
      <c r="N120" t="s">
        <v>35</v>
      </c>
      <c r="O120" t="s">
        <v>35</v>
      </c>
      <c r="P120" t="s">
        <v>35</v>
      </c>
      <c r="Q120" t="s">
        <v>35</v>
      </c>
      <c r="R120" t="s">
        <v>36</v>
      </c>
      <c r="S120">
        <v>0.54800000000000004</v>
      </c>
      <c r="V120" t="s">
        <v>35</v>
      </c>
      <c r="W120">
        <v>0.76</v>
      </c>
      <c r="X120" t="s">
        <v>672</v>
      </c>
      <c r="Y120" t="s">
        <v>19</v>
      </c>
    </row>
    <row r="121" spans="1:25" x14ac:dyDescent="0.2">
      <c r="A121" t="s">
        <v>673</v>
      </c>
      <c r="B121" t="s">
        <v>674</v>
      </c>
      <c r="C121" t="s">
        <v>675</v>
      </c>
      <c r="D121" t="s">
        <v>654</v>
      </c>
      <c r="E121" t="s">
        <v>676</v>
      </c>
      <c r="F121" t="s">
        <v>51</v>
      </c>
      <c r="G121">
        <v>251</v>
      </c>
      <c r="H121">
        <v>5</v>
      </c>
      <c r="I121" s="3">
        <v>1.9920318725099602</v>
      </c>
      <c r="J121" t="s">
        <v>45</v>
      </c>
      <c r="K121">
        <v>0.55000000000000004</v>
      </c>
      <c r="L121" t="s">
        <v>35</v>
      </c>
      <c r="M121">
        <v>0.1875</v>
      </c>
      <c r="N121" t="s">
        <v>35</v>
      </c>
      <c r="O121" t="s">
        <v>35</v>
      </c>
      <c r="P121" t="s">
        <v>35</v>
      </c>
      <c r="Q121" t="s">
        <v>35</v>
      </c>
      <c r="R121" t="s">
        <v>36</v>
      </c>
      <c r="S121">
        <v>0.626</v>
      </c>
      <c r="V121" t="s">
        <v>35</v>
      </c>
      <c r="W121">
        <v>0.98</v>
      </c>
      <c r="X121" t="s">
        <v>677</v>
      </c>
      <c r="Y121" t="s">
        <v>47</v>
      </c>
    </row>
    <row r="122" spans="1:25" x14ac:dyDescent="0.2">
      <c r="A122" t="s">
        <v>678</v>
      </c>
      <c r="B122" t="s">
        <v>679</v>
      </c>
      <c r="C122" t="s">
        <v>680</v>
      </c>
      <c r="D122" t="s">
        <v>681</v>
      </c>
      <c r="E122" t="s">
        <v>18</v>
      </c>
      <c r="F122" t="s">
        <v>44</v>
      </c>
      <c r="G122">
        <v>252</v>
      </c>
      <c r="H122">
        <v>3</v>
      </c>
      <c r="I122" s="3">
        <v>1.1904761904761905</v>
      </c>
      <c r="J122" t="s">
        <v>52</v>
      </c>
      <c r="K122">
        <v>0.54200000000000004</v>
      </c>
      <c r="L122" t="s">
        <v>35</v>
      </c>
      <c r="M122">
        <v>0.33860000000000001</v>
      </c>
      <c r="N122" t="s">
        <v>35</v>
      </c>
      <c r="O122" t="s">
        <v>35</v>
      </c>
      <c r="P122" t="s">
        <v>35</v>
      </c>
      <c r="Q122" t="s">
        <v>22</v>
      </c>
      <c r="R122" t="s">
        <v>36</v>
      </c>
      <c r="S122">
        <v>0.41799999999999998</v>
      </c>
      <c r="V122" t="s">
        <v>35</v>
      </c>
      <c r="W122">
        <v>0.8</v>
      </c>
      <c r="X122" t="s">
        <v>682</v>
      </c>
      <c r="Y122" t="s">
        <v>47</v>
      </c>
    </row>
    <row r="123" spans="1:25" x14ac:dyDescent="0.2">
      <c r="A123" t="s">
        <v>683</v>
      </c>
      <c r="B123" t="s">
        <v>684</v>
      </c>
      <c r="C123" t="s">
        <v>685</v>
      </c>
      <c r="D123" t="s">
        <v>686</v>
      </c>
      <c r="E123" t="s">
        <v>687</v>
      </c>
      <c r="F123" t="s">
        <v>34</v>
      </c>
      <c r="G123">
        <v>252</v>
      </c>
      <c r="H123">
        <v>6</v>
      </c>
      <c r="I123">
        <v>2.3809523809523809</v>
      </c>
      <c r="J123" t="s">
        <v>52</v>
      </c>
      <c r="K123">
        <v>0.96499999999999997</v>
      </c>
      <c r="L123" t="s">
        <v>22</v>
      </c>
      <c r="M123">
        <v>0.80259999999999998</v>
      </c>
      <c r="N123" t="s">
        <v>22</v>
      </c>
      <c r="O123" t="s">
        <v>22</v>
      </c>
      <c r="P123" t="s">
        <v>688</v>
      </c>
      <c r="Q123" t="s">
        <v>22</v>
      </c>
      <c r="R123" t="s">
        <v>24</v>
      </c>
      <c r="V123" t="s">
        <v>26</v>
      </c>
      <c r="W123">
        <v>0.74</v>
      </c>
      <c r="X123" t="s">
        <v>689</v>
      </c>
      <c r="Y123" t="s">
        <v>28</v>
      </c>
    </row>
    <row r="124" spans="1:25" x14ac:dyDescent="0.2">
      <c r="A124" s="9" t="s">
        <v>696</v>
      </c>
      <c r="B124" s="9" t="s">
        <v>697</v>
      </c>
      <c r="C124" s="9" t="s">
        <v>698</v>
      </c>
      <c r="D124" s="9" t="s">
        <v>17</v>
      </c>
      <c r="E124" s="9" t="s">
        <v>18</v>
      </c>
      <c r="F124" s="9" t="s">
        <v>34</v>
      </c>
      <c r="G124" s="9">
        <v>253</v>
      </c>
      <c r="H124" s="9">
        <v>4</v>
      </c>
      <c r="I124" s="9">
        <v>1.5810276679841897</v>
      </c>
      <c r="J124" s="9" t="s">
        <v>21</v>
      </c>
      <c r="K124" s="9">
        <v>0.57199999999999995</v>
      </c>
      <c r="L124" s="9" t="s">
        <v>22</v>
      </c>
      <c r="M124" s="9">
        <v>0.63790000000000002</v>
      </c>
      <c r="N124" s="9" t="s">
        <v>22</v>
      </c>
      <c r="O124" s="9" t="s">
        <v>22</v>
      </c>
      <c r="P124" s="9" t="s">
        <v>699</v>
      </c>
      <c r="Q124" s="9" t="s">
        <v>22</v>
      </c>
      <c r="R124" s="9" t="s">
        <v>24</v>
      </c>
      <c r="S124" s="9"/>
      <c r="T124" s="9"/>
      <c r="U124" s="9"/>
      <c r="V124" s="9" t="s">
        <v>26</v>
      </c>
      <c r="W124" s="9">
        <v>0.65</v>
      </c>
      <c r="X124" s="9" t="s">
        <v>700</v>
      </c>
      <c r="Y124" s="9" t="s">
        <v>28</v>
      </c>
    </row>
    <row r="125" spans="1:25" s="9" customFormat="1" x14ac:dyDescent="0.2">
      <c r="A125" t="s">
        <v>690</v>
      </c>
      <c r="B125" t="s">
        <v>691</v>
      </c>
      <c r="C125" t="s">
        <v>692</v>
      </c>
      <c r="D125" t="s">
        <v>693</v>
      </c>
      <c r="E125" t="s">
        <v>694</v>
      </c>
      <c r="F125" t="s">
        <v>44</v>
      </c>
      <c r="G125">
        <v>253</v>
      </c>
      <c r="H125">
        <v>3</v>
      </c>
      <c r="I125" s="3">
        <v>1.1857707509881423</v>
      </c>
      <c r="J125" t="s">
        <v>21</v>
      </c>
      <c r="K125">
        <v>0.60299999999999998</v>
      </c>
      <c r="L125" t="s">
        <v>35</v>
      </c>
      <c r="M125">
        <v>0.33889999999999998</v>
      </c>
      <c r="N125" t="s">
        <v>35</v>
      </c>
      <c r="O125" t="s">
        <v>35</v>
      </c>
      <c r="P125" t="s">
        <v>35</v>
      </c>
      <c r="Q125" t="s">
        <v>35</v>
      </c>
      <c r="R125" t="s">
        <v>36</v>
      </c>
      <c r="S125">
        <v>0.32100000000000001</v>
      </c>
      <c r="T125"/>
      <c r="U125"/>
      <c r="V125" t="s">
        <v>35</v>
      </c>
      <c r="W125">
        <v>0.89</v>
      </c>
      <c r="X125" t="s">
        <v>695</v>
      </c>
      <c r="Y125" t="s">
        <v>47</v>
      </c>
    </row>
    <row r="126" spans="1:25" x14ac:dyDescent="0.2">
      <c r="A126" t="s">
        <v>701</v>
      </c>
      <c r="B126" t="s">
        <v>702</v>
      </c>
      <c r="C126" t="s">
        <v>703</v>
      </c>
      <c r="D126" t="s">
        <v>17</v>
      </c>
      <c r="E126" t="s">
        <v>18</v>
      </c>
      <c r="F126" t="s">
        <v>20</v>
      </c>
      <c r="G126">
        <v>254</v>
      </c>
      <c r="H126">
        <v>0</v>
      </c>
      <c r="I126" s="3">
        <v>0</v>
      </c>
      <c r="J126" t="s">
        <v>52</v>
      </c>
      <c r="K126">
        <v>0.64600000000000002</v>
      </c>
      <c r="L126" t="s">
        <v>35</v>
      </c>
      <c r="M126">
        <v>0</v>
      </c>
      <c r="N126" t="s">
        <v>35</v>
      </c>
      <c r="O126" t="s">
        <v>35</v>
      </c>
      <c r="P126" t="s">
        <v>35</v>
      </c>
      <c r="Q126" t="s">
        <v>35</v>
      </c>
      <c r="R126" t="s">
        <v>36</v>
      </c>
      <c r="S126">
        <v>0.45800000000000002</v>
      </c>
      <c r="V126" t="s">
        <v>35</v>
      </c>
      <c r="W126">
        <v>0.53</v>
      </c>
      <c r="X126" t="s">
        <v>704</v>
      </c>
      <c r="Y126" t="s">
        <v>13</v>
      </c>
    </row>
    <row r="127" spans="1:25" x14ac:dyDescent="0.2">
      <c r="A127" t="s">
        <v>705</v>
      </c>
      <c r="B127" t="s">
        <v>706</v>
      </c>
      <c r="C127" t="s">
        <v>707</v>
      </c>
      <c r="D127" t="s">
        <v>17</v>
      </c>
      <c r="E127" t="s">
        <v>708</v>
      </c>
      <c r="F127" t="s">
        <v>20</v>
      </c>
      <c r="G127">
        <v>255</v>
      </c>
      <c r="H127">
        <v>10</v>
      </c>
      <c r="I127">
        <v>3.9215686274509802</v>
      </c>
      <c r="J127" t="s">
        <v>52</v>
      </c>
      <c r="K127">
        <v>0.60299999999999998</v>
      </c>
      <c r="L127" t="s">
        <v>22</v>
      </c>
      <c r="M127">
        <v>0.72019999999999995</v>
      </c>
      <c r="N127" t="s">
        <v>22</v>
      </c>
      <c r="O127" t="s">
        <v>22</v>
      </c>
      <c r="P127" t="s">
        <v>709</v>
      </c>
      <c r="Q127" t="s">
        <v>22</v>
      </c>
      <c r="R127" t="s">
        <v>24</v>
      </c>
      <c r="V127" t="s">
        <v>26</v>
      </c>
      <c r="W127">
        <v>0.56000000000000005</v>
      </c>
      <c r="X127" t="s">
        <v>700</v>
      </c>
      <c r="Y127" t="s">
        <v>28</v>
      </c>
    </row>
    <row r="128" spans="1:25" x14ac:dyDescent="0.2">
      <c r="A128" t="s">
        <v>710</v>
      </c>
      <c r="B128" t="s">
        <v>711</v>
      </c>
      <c r="C128" t="s">
        <v>712</v>
      </c>
      <c r="D128" t="s">
        <v>713</v>
      </c>
      <c r="E128" t="s">
        <v>713</v>
      </c>
      <c r="F128" t="s">
        <v>51</v>
      </c>
      <c r="G128">
        <v>256</v>
      </c>
      <c r="H128">
        <v>2</v>
      </c>
      <c r="I128" s="3">
        <v>0.78125</v>
      </c>
      <c r="J128" t="s">
        <v>52</v>
      </c>
      <c r="K128">
        <v>0.74199999999999999</v>
      </c>
      <c r="L128" t="s">
        <v>35</v>
      </c>
      <c r="M128">
        <v>0</v>
      </c>
      <c r="N128" t="s">
        <v>35</v>
      </c>
      <c r="O128" t="s">
        <v>35</v>
      </c>
      <c r="P128" t="s">
        <v>35</v>
      </c>
      <c r="Q128" t="s">
        <v>35</v>
      </c>
      <c r="R128" t="s">
        <v>36</v>
      </c>
      <c r="S128">
        <v>0.64100000000000001</v>
      </c>
      <c r="V128" t="s">
        <v>35</v>
      </c>
      <c r="W128">
        <v>0.9</v>
      </c>
      <c r="X128" t="s">
        <v>714</v>
      </c>
      <c r="Y128" t="s">
        <v>13</v>
      </c>
    </row>
    <row r="129" spans="1:25" x14ac:dyDescent="0.2">
      <c r="A129" t="s">
        <v>715</v>
      </c>
      <c r="B129" t="s">
        <v>716</v>
      </c>
      <c r="C129" t="s">
        <v>717</v>
      </c>
      <c r="D129" t="s">
        <v>718</v>
      </c>
      <c r="E129" t="s">
        <v>719</v>
      </c>
      <c r="F129" t="s">
        <v>51</v>
      </c>
      <c r="G129">
        <v>257</v>
      </c>
      <c r="H129">
        <v>1</v>
      </c>
      <c r="I129" s="3">
        <v>0.38910505836575876</v>
      </c>
      <c r="J129" t="s">
        <v>52</v>
      </c>
      <c r="K129">
        <v>0.78900000000000003</v>
      </c>
      <c r="L129" t="s">
        <v>35</v>
      </c>
      <c r="M129">
        <v>0</v>
      </c>
      <c r="N129" t="s">
        <v>35</v>
      </c>
      <c r="O129" t="s">
        <v>35</v>
      </c>
      <c r="P129" t="s">
        <v>35</v>
      </c>
      <c r="Q129" t="s">
        <v>35</v>
      </c>
      <c r="R129" t="s">
        <v>36</v>
      </c>
      <c r="S129">
        <v>0.5</v>
      </c>
      <c r="V129" t="s">
        <v>35</v>
      </c>
      <c r="W129">
        <v>0.74</v>
      </c>
      <c r="X129" t="s">
        <v>720</v>
      </c>
      <c r="Y129" t="s">
        <v>13</v>
      </c>
    </row>
    <row r="130" spans="1:25" x14ac:dyDescent="0.2">
      <c r="A130" t="s">
        <v>726</v>
      </c>
      <c r="B130" t="s">
        <v>727</v>
      </c>
      <c r="C130" t="s">
        <v>728</v>
      </c>
      <c r="D130" t="s">
        <v>17</v>
      </c>
      <c r="E130" t="s">
        <v>729</v>
      </c>
      <c r="F130" t="s">
        <v>51</v>
      </c>
      <c r="G130">
        <v>258</v>
      </c>
      <c r="H130">
        <v>1</v>
      </c>
      <c r="I130" s="3">
        <v>0.38759689922480622</v>
      </c>
      <c r="J130" t="s">
        <v>52</v>
      </c>
      <c r="K130">
        <v>0.69799999999999995</v>
      </c>
      <c r="L130" t="s">
        <v>35</v>
      </c>
      <c r="M130">
        <v>0</v>
      </c>
      <c r="N130" t="s">
        <v>35</v>
      </c>
      <c r="O130" t="s">
        <v>35</v>
      </c>
      <c r="P130" t="s">
        <v>35</v>
      </c>
      <c r="Q130" t="s">
        <v>35</v>
      </c>
      <c r="R130" t="s">
        <v>36</v>
      </c>
      <c r="V130" t="s">
        <v>35</v>
      </c>
      <c r="W130">
        <v>0.87</v>
      </c>
      <c r="X130" t="s">
        <v>730</v>
      </c>
      <c r="Y130" t="s">
        <v>13</v>
      </c>
    </row>
    <row r="131" spans="1:25" x14ac:dyDescent="0.2">
      <c r="A131" t="s">
        <v>721</v>
      </c>
      <c r="B131" t="s">
        <v>722</v>
      </c>
      <c r="C131" t="s">
        <v>723</v>
      </c>
      <c r="D131" t="s">
        <v>17</v>
      </c>
      <c r="E131" t="s">
        <v>724</v>
      </c>
      <c r="F131" t="s">
        <v>51</v>
      </c>
      <c r="G131">
        <v>258</v>
      </c>
      <c r="H131">
        <v>5</v>
      </c>
      <c r="I131" s="3">
        <v>1.9379844961240309</v>
      </c>
      <c r="J131" t="s">
        <v>52</v>
      </c>
      <c r="K131">
        <v>0.59699999999999998</v>
      </c>
      <c r="L131" t="s">
        <v>35</v>
      </c>
      <c r="M131">
        <v>0.1211</v>
      </c>
      <c r="N131" t="s">
        <v>35</v>
      </c>
      <c r="O131" t="s">
        <v>35</v>
      </c>
      <c r="P131" t="s">
        <v>35</v>
      </c>
      <c r="Q131" t="s">
        <v>35</v>
      </c>
      <c r="R131" t="s">
        <v>36</v>
      </c>
      <c r="S131">
        <v>0.28699999999999998</v>
      </c>
      <c r="V131" t="s">
        <v>35</v>
      </c>
      <c r="W131">
        <v>0.84</v>
      </c>
      <c r="X131" t="s">
        <v>725</v>
      </c>
      <c r="Y131" t="s">
        <v>47</v>
      </c>
    </row>
    <row r="132" spans="1:25" x14ac:dyDescent="0.2">
      <c r="A132" t="s">
        <v>731</v>
      </c>
      <c r="B132" t="s">
        <v>732</v>
      </c>
      <c r="C132" t="s">
        <v>733</v>
      </c>
      <c r="D132" t="s">
        <v>17</v>
      </c>
      <c r="E132" t="s">
        <v>18</v>
      </c>
      <c r="F132" t="s">
        <v>20</v>
      </c>
      <c r="G132">
        <v>259</v>
      </c>
      <c r="H132">
        <v>7</v>
      </c>
      <c r="I132">
        <v>2.7027027027027026</v>
      </c>
      <c r="J132" t="s">
        <v>52</v>
      </c>
      <c r="K132">
        <v>0.93400000000000005</v>
      </c>
      <c r="L132" t="s">
        <v>22</v>
      </c>
      <c r="M132">
        <v>0.78690000000000004</v>
      </c>
      <c r="N132" t="s">
        <v>22</v>
      </c>
      <c r="O132" t="s">
        <v>22</v>
      </c>
      <c r="P132" t="s">
        <v>734</v>
      </c>
      <c r="Q132" t="s">
        <v>22</v>
      </c>
      <c r="R132" t="s">
        <v>24</v>
      </c>
      <c r="T132" t="s">
        <v>22</v>
      </c>
      <c r="V132" t="s">
        <v>26</v>
      </c>
      <c r="W132">
        <v>0.8</v>
      </c>
      <c r="X132" t="s">
        <v>689</v>
      </c>
      <c r="Y132" t="s">
        <v>28</v>
      </c>
    </row>
    <row r="133" spans="1:25" x14ac:dyDescent="0.2">
      <c r="A133" t="s">
        <v>735</v>
      </c>
      <c r="B133" t="s">
        <v>736</v>
      </c>
      <c r="C133" t="s">
        <v>737</v>
      </c>
      <c r="D133" t="s">
        <v>738</v>
      </c>
      <c r="E133" t="s">
        <v>739</v>
      </c>
      <c r="F133" t="s">
        <v>51</v>
      </c>
      <c r="G133">
        <v>260</v>
      </c>
      <c r="H133">
        <v>3</v>
      </c>
      <c r="I133" s="3">
        <v>1.1538461538461537</v>
      </c>
      <c r="J133" t="s">
        <v>45</v>
      </c>
      <c r="K133">
        <v>0.52100000000000002</v>
      </c>
      <c r="L133" t="s">
        <v>35</v>
      </c>
      <c r="M133">
        <v>0</v>
      </c>
      <c r="N133" t="s">
        <v>35</v>
      </c>
      <c r="O133" t="s">
        <v>35</v>
      </c>
      <c r="P133" t="s">
        <v>35</v>
      </c>
      <c r="Q133" t="s">
        <v>35</v>
      </c>
      <c r="R133" t="s">
        <v>36</v>
      </c>
      <c r="S133">
        <v>0.17499999999999999</v>
      </c>
      <c r="V133" t="s">
        <v>35</v>
      </c>
      <c r="W133">
        <v>0.93</v>
      </c>
      <c r="X133" t="s">
        <v>740</v>
      </c>
      <c r="Y133" t="s">
        <v>47</v>
      </c>
    </row>
    <row r="134" spans="1:25" x14ac:dyDescent="0.2">
      <c r="A134" t="s">
        <v>741</v>
      </c>
      <c r="B134" t="s">
        <v>742</v>
      </c>
      <c r="C134" t="s">
        <v>743</v>
      </c>
      <c r="D134" t="s">
        <v>744</v>
      </c>
      <c r="E134" t="s">
        <v>18</v>
      </c>
      <c r="F134" t="s">
        <v>20</v>
      </c>
      <c r="G134">
        <v>260</v>
      </c>
      <c r="H134">
        <v>4</v>
      </c>
      <c r="I134" s="3">
        <v>1.5384615384615385</v>
      </c>
      <c r="J134" t="s">
        <v>52</v>
      </c>
      <c r="K134">
        <v>0.92900000000000005</v>
      </c>
      <c r="L134" t="s">
        <v>35</v>
      </c>
      <c r="M134">
        <v>0</v>
      </c>
      <c r="N134" t="s">
        <v>35</v>
      </c>
      <c r="O134" t="s">
        <v>35</v>
      </c>
      <c r="P134" t="s">
        <v>35</v>
      </c>
      <c r="Q134" t="s">
        <v>35</v>
      </c>
      <c r="R134" t="s">
        <v>36</v>
      </c>
      <c r="S134">
        <v>0.32</v>
      </c>
      <c r="V134" t="s">
        <v>35</v>
      </c>
      <c r="W134">
        <v>0.9</v>
      </c>
      <c r="X134" t="s">
        <v>745</v>
      </c>
      <c r="Y134" t="s">
        <v>38</v>
      </c>
    </row>
    <row r="135" spans="1:25" x14ac:dyDescent="0.2">
      <c r="A135" t="s">
        <v>746</v>
      </c>
      <c r="B135" t="s">
        <v>747</v>
      </c>
      <c r="C135" t="s">
        <v>748</v>
      </c>
      <c r="D135" t="s">
        <v>749</v>
      </c>
      <c r="E135" t="s">
        <v>340</v>
      </c>
      <c r="F135" t="s">
        <v>51</v>
      </c>
      <c r="G135">
        <v>261</v>
      </c>
      <c r="H135">
        <v>1</v>
      </c>
      <c r="I135" s="3">
        <v>0.38314176245210729</v>
      </c>
      <c r="J135" t="s">
        <v>52</v>
      </c>
      <c r="K135">
        <v>0.8</v>
      </c>
      <c r="L135" t="s">
        <v>35</v>
      </c>
      <c r="M135">
        <v>6.8099999999999994E-2</v>
      </c>
      <c r="N135" t="s">
        <v>35</v>
      </c>
      <c r="O135" t="s">
        <v>35</v>
      </c>
      <c r="P135" t="s">
        <v>35</v>
      </c>
      <c r="Q135" t="s">
        <v>35</v>
      </c>
      <c r="R135" t="s">
        <v>36</v>
      </c>
      <c r="S135">
        <v>0.65500000000000003</v>
      </c>
      <c r="V135" t="s">
        <v>35</v>
      </c>
      <c r="W135">
        <v>0.72</v>
      </c>
      <c r="X135" t="s">
        <v>231</v>
      </c>
      <c r="Y135" t="s">
        <v>47</v>
      </c>
    </row>
    <row r="136" spans="1:25" x14ac:dyDescent="0.2">
      <c r="A136" t="s">
        <v>750</v>
      </c>
      <c r="B136" t="s">
        <v>751</v>
      </c>
      <c r="C136" t="s">
        <v>752</v>
      </c>
      <c r="D136" t="s">
        <v>448</v>
      </c>
      <c r="E136" t="s">
        <v>753</v>
      </c>
      <c r="F136" t="s">
        <v>44</v>
      </c>
      <c r="G136">
        <v>261</v>
      </c>
      <c r="H136">
        <v>1</v>
      </c>
      <c r="I136" s="3">
        <v>0.38314176245210729</v>
      </c>
      <c r="J136" t="s">
        <v>52</v>
      </c>
      <c r="K136">
        <v>0.61299999999999999</v>
      </c>
      <c r="L136" t="s">
        <v>35</v>
      </c>
      <c r="M136">
        <v>0</v>
      </c>
      <c r="N136" t="s">
        <v>35</v>
      </c>
      <c r="O136" t="s">
        <v>35</v>
      </c>
      <c r="P136" t="s">
        <v>35</v>
      </c>
      <c r="Q136" t="s">
        <v>35</v>
      </c>
      <c r="R136" t="s">
        <v>36</v>
      </c>
      <c r="S136">
        <v>0.503</v>
      </c>
      <c r="V136" t="s">
        <v>35</v>
      </c>
      <c r="W136">
        <v>0.86</v>
      </c>
      <c r="X136" t="s">
        <v>754</v>
      </c>
      <c r="Y136" t="s">
        <v>47</v>
      </c>
    </row>
    <row r="137" spans="1:25" x14ac:dyDescent="0.2">
      <c r="A137" t="s">
        <v>755</v>
      </c>
      <c r="B137" t="s">
        <v>756</v>
      </c>
      <c r="C137" t="s">
        <v>757</v>
      </c>
      <c r="D137" t="s">
        <v>69</v>
      </c>
      <c r="E137" t="s">
        <v>758</v>
      </c>
      <c r="F137" t="s">
        <v>51</v>
      </c>
      <c r="G137">
        <v>262</v>
      </c>
      <c r="H137">
        <v>1</v>
      </c>
      <c r="I137" s="3">
        <v>0.38167938931297712</v>
      </c>
      <c r="J137" t="s">
        <v>52</v>
      </c>
      <c r="K137">
        <v>0.77</v>
      </c>
      <c r="L137" t="s">
        <v>35</v>
      </c>
      <c r="M137">
        <v>0</v>
      </c>
      <c r="N137" t="s">
        <v>35</v>
      </c>
      <c r="O137" t="s">
        <v>35</v>
      </c>
      <c r="P137" t="s">
        <v>35</v>
      </c>
      <c r="Q137" t="s">
        <v>35</v>
      </c>
      <c r="R137" t="s">
        <v>36</v>
      </c>
      <c r="S137">
        <v>0.182</v>
      </c>
      <c r="V137" t="s">
        <v>35</v>
      </c>
      <c r="W137">
        <v>0.93</v>
      </c>
      <c r="X137" t="s">
        <v>759</v>
      </c>
      <c r="Y137" t="s">
        <v>47</v>
      </c>
    </row>
    <row r="138" spans="1:25" x14ac:dyDescent="0.2">
      <c r="A138" t="s">
        <v>765</v>
      </c>
      <c r="B138" t="s">
        <v>766</v>
      </c>
      <c r="C138" t="s">
        <v>767</v>
      </c>
      <c r="D138" t="s">
        <v>17</v>
      </c>
      <c r="E138" t="s">
        <v>768</v>
      </c>
      <c r="F138" t="s">
        <v>44</v>
      </c>
      <c r="G138">
        <v>263</v>
      </c>
      <c r="H138">
        <v>0</v>
      </c>
      <c r="I138" s="3">
        <v>0</v>
      </c>
      <c r="J138" t="s">
        <v>52</v>
      </c>
      <c r="K138">
        <v>0.86399999999999999</v>
      </c>
      <c r="L138" t="s">
        <v>35</v>
      </c>
      <c r="M138">
        <v>0</v>
      </c>
      <c r="N138" t="s">
        <v>35</v>
      </c>
      <c r="O138" t="s">
        <v>35</v>
      </c>
      <c r="P138" t="s">
        <v>35</v>
      </c>
      <c r="Q138" t="s">
        <v>35</v>
      </c>
      <c r="R138" t="s">
        <v>36</v>
      </c>
      <c r="S138">
        <v>0.34499999999999997</v>
      </c>
      <c r="V138" t="s">
        <v>35</v>
      </c>
      <c r="W138">
        <v>0.55000000000000004</v>
      </c>
      <c r="X138" t="s">
        <v>769</v>
      </c>
      <c r="Y138" t="s">
        <v>28</v>
      </c>
    </row>
    <row r="139" spans="1:25" x14ac:dyDescent="0.2">
      <c r="A139" t="s">
        <v>760</v>
      </c>
      <c r="B139" t="s">
        <v>761</v>
      </c>
      <c r="C139" t="s">
        <v>762</v>
      </c>
      <c r="D139" t="s">
        <v>654</v>
      </c>
      <c r="E139" t="s">
        <v>763</v>
      </c>
      <c r="F139" t="s">
        <v>51</v>
      </c>
      <c r="G139">
        <v>263</v>
      </c>
      <c r="H139">
        <v>3</v>
      </c>
      <c r="I139" s="3">
        <v>1.1406844106463878</v>
      </c>
      <c r="J139" t="s">
        <v>52</v>
      </c>
      <c r="K139">
        <v>0.52100000000000002</v>
      </c>
      <c r="L139" t="s">
        <v>35</v>
      </c>
      <c r="M139">
        <v>0.2364</v>
      </c>
      <c r="N139" t="s">
        <v>35</v>
      </c>
      <c r="O139" t="s">
        <v>35</v>
      </c>
      <c r="P139" t="s">
        <v>35</v>
      </c>
      <c r="Q139" t="s">
        <v>35</v>
      </c>
      <c r="R139" t="s">
        <v>36</v>
      </c>
      <c r="S139">
        <v>0.35399999999999998</v>
      </c>
      <c r="V139" t="s">
        <v>35</v>
      </c>
      <c r="W139">
        <v>0.98</v>
      </c>
      <c r="X139" t="s">
        <v>764</v>
      </c>
      <c r="Y139" t="s">
        <v>47</v>
      </c>
    </row>
    <row r="140" spans="1:25" x14ac:dyDescent="0.2">
      <c r="A140" t="s">
        <v>770</v>
      </c>
      <c r="B140" t="s">
        <v>771</v>
      </c>
      <c r="C140" t="s">
        <v>772</v>
      </c>
      <c r="D140" t="s">
        <v>773</v>
      </c>
      <c r="E140" t="s">
        <v>774</v>
      </c>
      <c r="F140" t="s">
        <v>51</v>
      </c>
      <c r="G140">
        <v>264</v>
      </c>
      <c r="H140">
        <v>1</v>
      </c>
      <c r="I140" s="3">
        <v>0.37878787878787878</v>
      </c>
      <c r="J140" t="s">
        <v>52</v>
      </c>
      <c r="K140">
        <v>0.51900000000000002</v>
      </c>
      <c r="L140" t="s">
        <v>35</v>
      </c>
      <c r="M140">
        <v>0.49070000000000003</v>
      </c>
      <c r="N140" t="s">
        <v>35</v>
      </c>
      <c r="O140" t="s">
        <v>35</v>
      </c>
      <c r="P140" t="s">
        <v>35</v>
      </c>
      <c r="Q140" t="s">
        <v>35</v>
      </c>
      <c r="R140" t="s">
        <v>36</v>
      </c>
      <c r="U140">
        <v>1</v>
      </c>
      <c r="V140" t="s">
        <v>35</v>
      </c>
      <c r="W140">
        <v>0.84</v>
      </c>
      <c r="X140" t="s">
        <v>775</v>
      </c>
      <c r="Y140" t="s">
        <v>776</v>
      </c>
    </row>
    <row r="141" spans="1:25" x14ac:dyDescent="0.2">
      <c r="A141" t="s">
        <v>777</v>
      </c>
      <c r="B141" t="s">
        <v>778</v>
      </c>
      <c r="C141" t="s">
        <v>779</v>
      </c>
      <c r="D141" t="s">
        <v>780</v>
      </c>
      <c r="E141" t="s">
        <v>781</v>
      </c>
      <c r="F141" t="s">
        <v>34</v>
      </c>
      <c r="G141">
        <v>265</v>
      </c>
      <c r="H141">
        <v>5</v>
      </c>
      <c r="I141">
        <v>1.8867924528301887</v>
      </c>
      <c r="J141" t="s">
        <v>52</v>
      </c>
      <c r="K141">
        <v>0.59799999999999998</v>
      </c>
      <c r="L141" t="s">
        <v>22</v>
      </c>
      <c r="M141">
        <v>0.94750000000000001</v>
      </c>
      <c r="N141" t="s">
        <v>22</v>
      </c>
      <c r="O141" t="s">
        <v>22</v>
      </c>
      <c r="P141" t="s">
        <v>782</v>
      </c>
      <c r="Q141" t="s">
        <v>22</v>
      </c>
      <c r="R141" t="s">
        <v>24</v>
      </c>
      <c r="T141" t="s">
        <v>22</v>
      </c>
      <c r="V141" t="s">
        <v>26</v>
      </c>
      <c r="W141">
        <v>0.89</v>
      </c>
      <c r="X141" t="s">
        <v>243</v>
      </c>
      <c r="Y141" t="s">
        <v>38</v>
      </c>
    </row>
    <row r="142" spans="1:25" x14ac:dyDescent="0.2">
      <c r="A142" t="s">
        <v>783</v>
      </c>
      <c r="B142" t="s">
        <v>784</v>
      </c>
      <c r="C142" t="s">
        <v>785</v>
      </c>
      <c r="D142" t="s">
        <v>17</v>
      </c>
      <c r="E142" t="s">
        <v>786</v>
      </c>
      <c r="F142" t="s">
        <v>51</v>
      </c>
      <c r="G142">
        <v>266</v>
      </c>
      <c r="H142">
        <v>3</v>
      </c>
      <c r="I142" s="3">
        <v>1.1278195488721805</v>
      </c>
      <c r="J142" t="s">
        <v>21</v>
      </c>
      <c r="K142">
        <v>0.68100000000000005</v>
      </c>
      <c r="L142" t="s">
        <v>35</v>
      </c>
      <c r="M142">
        <v>0.19159999999999999</v>
      </c>
      <c r="N142" t="s">
        <v>35</v>
      </c>
      <c r="O142" t="s">
        <v>35</v>
      </c>
      <c r="P142" t="s">
        <v>35</v>
      </c>
      <c r="Q142" t="s">
        <v>35</v>
      </c>
      <c r="R142" t="s">
        <v>36</v>
      </c>
      <c r="S142">
        <v>0.29799999999999999</v>
      </c>
      <c r="V142" t="s">
        <v>35</v>
      </c>
      <c r="W142">
        <v>0.56000000000000005</v>
      </c>
      <c r="X142" t="s">
        <v>787</v>
      </c>
      <c r="Y142" t="s">
        <v>47</v>
      </c>
    </row>
    <row r="143" spans="1:25" x14ac:dyDescent="0.2">
      <c r="A143" t="s">
        <v>788</v>
      </c>
      <c r="B143" t="s">
        <v>789</v>
      </c>
      <c r="C143" t="s">
        <v>790</v>
      </c>
      <c r="D143" t="s">
        <v>791</v>
      </c>
      <c r="E143" t="s">
        <v>792</v>
      </c>
      <c r="F143" t="s">
        <v>44</v>
      </c>
      <c r="G143">
        <v>268</v>
      </c>
      <c r="H143">
        <v>3</v>
      </c>
      <c r="I143" s="3">
        <v>1.1194029850746268</v>
      </c>
      <c r="J143" t="s">
        <v>45</v>
      </c>
      <c r="K143">
        <v>0.503</v>
      </c>
      <c r="L143" t="s">
        <v>35</v>
      </c>
      <c r="M143">
        <v>0.15060000000000001</v>
      </c>
      <c r="N143" t="s">
        <v>35</v>
      </c>
      <c r="O143" t="s">
        <v>35</v>
      </c>
      <c r="P143" t="s">
        <v>35</v>
      </c>
      <c r="Q143" t="s">
        <v>35</v>
      </c>
      <c r="R143" t="s">
        <v>36</v>
      </c>
      <c r="S143">
        <v>0.85199999999999998</v>
      </c>
      <c r="V143" t="s">
        <v>35</v>
      </c>
      <c r="W143">
        <v>0.9</v>
      </c>
      <c r="X143" t="s">
        <v>793</v>
      </c>
      <c r="Y143" t="s">
        <v>47</v>
      </c>
    </row>
    <row r="144" spans="1:25" s="6" customFormat="1" x14ac:dyDescent="0.2">
      <c r="A144" t="s">
        <v>794</v>
      </c>
      <c r="B144" t="s">
        <v>795</v>
      </c>
      <c r="C144" t="s">
        <v>796</v>
      </c>
      <c r="D144" t="s">
        <v>797</v>
      </c>
      <c r="E144" t="s">
        <v>798</v>
      </c>
      <c r="F144" t="s">
        <v>51</v>
      </c>
      <c r="G144">
        <v>272</v>
      </c>
      <c r="H144">
        <v>2</v>
      </c>
      <c r="I144" s="3">
        <v>0.73529411764705888</v>
      </c>
      <c r="J144" t="s">
        <v>52</v>
      </c>
      <c r="K144">
        <v>0.874</v>
      </c>
      <c r="L144" t="s">
        <v>35</v>
      </c>
      <c r="M144">
        <v>0</v>
      </c>
      <c r="N144" t="s">
        <v>35</v>
      </c>
      <c r="O144" t="s">
        <v>35</v>
      </c>
      <c r="P144" t="s">
        <v>35</v>
      </c>
      <c r="Q144" t="s">
        <v>35</v>
      </c>
      <c r="R144" t="s">
        <v>36</v>
      </c>
      <c r="S144">
        <v>0.219</v>
      </c>
      <c r="T144"/>
      <c r="U144"/>
      <c r="V144" t="s">
        <v>35</v>
      </c>
      <c r="W144">
        <v>1</v>
      </c>
      <c r="X144" t="s">
        <v>799</v>
      </c>
      <c r="Y144" t="s">
        <v>47</v>
      </c>
    </row>
    <row r="145" spans="1:25" x14ac:dyDescent="0.2">
      <c r="A145" t="s">
        <v>800</v>
      </c>
      <c r="B145" t="s">
        <v>801</v>
      </c>
      <c r="C145" t="s">
        <v>802</v>
      </c>
      <c r="D145" t="s">
        <v>797</v>
      </c>
      <c r="E145" t="s">
        <v>803</v>
      </c>
      <c r="F145" t="s">
        <v>51</v>
      </c>
      <c r="G145">
        <v>273</v>
      </c>
      <c r="H145">
        <v>3</v>
      </c>
      <c r="I145" s="3">
        <v>1.098901098901099</v>
      </c>
      <c r="J145" t="s">
        <v>52</v>
      </c>
      <c r="K145">
        <v>0.94199999999999995</v>
      </c>
      <c r="L145" t="s">
        <v>35</v>
      </c>
      <c r="M145">
        <v>0</v>
      </c>
      <c r="N145" t="s">
        <v>35</v>
      </c>
      <c r="O145" t="s">
        <v>35</v>
      </c>
      <c r="P145" t="s">
        <v>35</v>
      </c>
      <c r="Q145" t="s">
        <v>35</v>
      </c>
      <c r="R145" t="s">
        <v>36</v>
      </c>
      <c r="S145">
        <v>0.113</v>
      </c>
      <c r="V145" t="s">
        <v>35</v>
      </c>
      <c r="W145">
        <v>0.99</v>
      </c>
      <c r="X145" t="s">
        <v>804</v>
      </c>
      <c r="Y145" t="s">
        <v>47</v>
      </c>
    </row>
    <row r="146" spans="1:25" x14ac:dyDescent="0.2">
      <c r="A146" t="s">
        <v>805</v>
      </c>
      <c r="B146" t="s">
        <v>806</v>
      </c>
      <c r="C146" t="s">
        <v>807</v>
      </c>
      <c r="D146" t="s">
        <v>17</v>
      </c>
      <c r="E146" t="s">
        <v>18</v>
      </c>
      <c r="F146" t="s">
        <v>20</v>
      </c>
      <c r="G146">
        <v>273</v>
      </c>
      <c r="H146">
        <v>6</v>
      </c>
      <c r="I146">
        <v>2.197802197802198</v>
      </c>
      <c r="J146" t="s">
        <v>52</v>
      </c>
      <c r="K146">
        <v>0.99299999999999999</v>
      </c>
      <c r="L146" t="s">
        <v>22</v>
      </c>
      <c r="M146">
        <v>0.89859999999999995</v>
      </c>
      <c r="N146" t="s">
        <v>22</v>
      </c>
      <c r="O146" t="s">
        <v>22</v>
      </c>
      <c r="P146" t="s">
        <v>808</v>
      </c>
      <c r="Q146" t="s">
        <v>22</v>
      </c>
      <c r="R146" t="s">
        <v>24</v>
      </c>
      <c r="V146" t="s">
        <v>26</v>
      </c>
      <c r="W146">
        <v>0.84</v>
      </c>
      <c r="X146" t="s">
        <v>243</v>
      </c>
      <c r="Y146" t="s">
        <v>28</v>
      </c>
    </row>
    <row r="147" spans="1:25" x14ac:dyDescent="0.2">
      <c r="A147" t="s">
        <v>809</v>
      </c>
      <c r="B147" t="s">
        <v>810</v>
      </c>
      <c r="C147" t="s">
        <v>811</v>
      </c>
      <c r="D147" t="s">
        <v>681</v>
      </c>
      <c r="E147" t="s">
        <v>18</v>
      </c>
      <c r="F147" t="s">
        <v>20</v>
      </c>
      <c r="G147">
        <v>274</v>
      </c>
      <c r="H147">
        <v>1</v>
      </c>
      <c r="I147" s="3">
        <v>0.36496350364963503</v>
      </c>
      <c r="J147" t="s">
        <v>52</v>
      </c>
      <c r="K147">
        <v>0.54400000000000004</v>
      </c>
      <c r="L147" t="s">
        <v>35</v>
      </c>
      <c r="M147">
        <v>0</v>
      </c>
      <c r="N147" t="s">
        <v>35</v>
      </c>
      <c r="O147" t="s">
        <v>35</v>
      </c>
      <c r="P147" t="s">
        <v>35</v>
      </c>
      <c r="Q147" t="s">
        <v>35</v>
      </c>
      <c r="R147" t="s">
        <v>36</v>
      </c>
      <c r="S147">
        <v>0.65400000000000003</v>
      </c>
      <c r="V147" t="s">
        <v>35</v>
      </c>
      <c r="W147">
        <v>0.63</v>
      </c>
      <c r="X147" t="s">
        <v>812</v>
      </c>
      <c r="Y147" t="s">
        <v>813</v>
      </c>
    </row>
    <row r="148" spans="1:25" x14ac:dyDescent="0.2">
      <c r="A148" t="s">
        <v>814</v>
      </c>
      <c r="B148" t="s">
        <v>815</v>
      </c>
      <c r="C148" t="s">
        <v>816</v>
      </c>
      <c r="D148" t="s">
        <v>17</v>
      </c>
      <c r="E148" t="s">
        <v>18</v>
      </c>
      <c r="F148" t="s">
        <v>20</v>
      </c>
      <c r="G148">
        <v>275</v>
      </c>
      <c r="H148">
        <v>4</v>
      </c>
      <c r="I148">
        <v>1.4545454545454546</v>
      </c>
      <c r="J148" t="s">
        <v>52</v>
      </c>
      <c r="K148">
        <v>0.99199999999999999</v>
      </c>
      <c r="L148" t="s">
        <v>22</v>
      </c>
      <c r="M148">
        <v>0.88109999999999999</v>
      </c>
      <c r="N148" t="s">
        <v>22</v>
      </c>
      <c r="O148" t="s">
        <v>22</v>
      </c>
      <c r="P148" t="s">
        <v>817</v>
      </c>
      <c r="Q148" t="s">
        <v>22</v>
      </c>
      <c r="R148" t="s">
        <v>24</v>
      </c>
      <c r="V148" t="s">
        <v>26</v>
      </c>
      <c r="W148">
        <v>0.63</v>
      </c>
      <c r="X148" t="s">
        <v>818</v>
      </c>
      <c r="Y148" t="s">
        <v>28</v>
      </c>
    </row>
    <row r="149" spans="1:25" x14ac:dyDescent="0.2">
      <c r="A149" t="s">
        <v>819</v>
      </c>
      <c r="B149" t="s">
        <v>820</v>
      </c>
      <c r="C149" t="s">
        <v>821</v>
      </c>
      <c r="D149" t="s">
        <v>17</v>
      </c>
      <c r="E149" t="s">
        <v>18</v>
      </c>
      <c r="F149" t="s">
        <v>44</v>
      </c>
      <c r="G149">
        <v>276</v>
      </c>
      <c r="H149">
        <v>1</v>
      </c>
      <c r="I149">
        <v>0.36231884057971014</v>
      </c>
      <c r="J149" t="s">
        <v>52</v>
      </c>
      <c r="K149">
        <v>0.872</v>
      </c>
      <c r="L149" t="s">
        <v>22</v>
      </c>
      <c r="M149">
        <v>0.75360000000000005</v>
      </c>
      <c r="N149" t="s">
        <v>22</v>
      </c>
      <c r="O149" t="s">
        <v>22</v>
      </c>
      <c r="P149" t="s">
        <v>822</v>
      </c>
      <c r="Q149" t="s">
        <v>22</v>
      </c>
      <c r="R149" t="s">
        <v>24</v>
      </c>
      <c r="T149" t="s">
        <v>22</v>
      </c>
      <c r="V149" t="s">
        <v>26</v>
      </c>
      <c r="W149">
        <v>0.7</v>
      </c>
      <c r="X149" t="s">
        <v>823</v>
      </c>
      <c r="Y149" t="s">
        <v>38</v>
      </c>
    </row>
    <row r="150" spans="1:25" x14ac:dyDescent="0.2">
      <c r="A150" t="s">
        <v>824</v>
      </c>
      <c r="B150" t="s">
        <v>825</v>
      </c>
      <c r="C150" t="s">
        <v>826</v>
      </c>
      <c r="D150" t="s">
        <v>17</v>
      </c>
      <c r="E150" t="s">
        <v>18</v>
      </c>
      <c r="F150" t="s">
        <v>51</v>
      </c>
      <c r="G150">
        <v>278</v>
      </c>
      <c r="H150">
        <v>4</v>
      </c>
      <c r="I150" s="3">
        <v>1.4388489208633093</v>
      </c>
      <c r="J150" t="s">
        <v>52</v>
      </c>
      <c r="K150">
        <v>0.63800000000000001</v>
      </c>
      <c r="L150" t="s">
        <v>35</v>
      </c>
      <c r="M150">
        <v>0</v>
      </c>
      <c r="N150" t="s">
        <v>35</v>
      </c>
      <c r="O150" t="s">
        <v>35</v>
      </c>
      <c r="P150" t="s">
        <v>35</v>
      </c>
      <c r="Q150" t="s">
        <v>35</v>
      </c>
      <c r="R150" t="s">
        <v>36</v>
      </c>
      <c r="S150">
        <v>0.57899999999999996</v>
      </c>
      <c r="V150" t="s">
        <v>35</v>
      </c>
      <c r="W150">
        <v>0.71</v>
      </c>
      <c r="X150" t="s">
        <v>827</v>
      </c>
      <c r="Y150" t="s">
        <v>47</v>
      </c>
    </row>
    <row r="151" spans="1:25" x14ac:dyDescent="0.2">
      <c r="A151" t="s">
        <v>828</v>
      </c>
      <c r="B151" t="s">
        <v>829</v>
      </c>
      <c r="C151" t="s">
        <v>830</v>
      </c>
      <c r="D151" t="s">
        <v>17</v>
      </c>
      <c r="E151" t="s">
        <v>18</v>
      </c>
      <c r="F151" t="s">
        <v>20</v>
      </c>
      <c r="G151">
        <v>278</v>
      </c>
      <c r="H151">
        <v>5</v>
      </c>
      <c r="I151">
        <v>1.7985611510791366</v>
      </c>
      <c r="J151" t="s">
        <v>52</v>
      </c>
      <c r="K151">
        <v>0.97599999999999998</v>
      </c>
      <c r="L151" t="s">
        <v>22</v>
      </c>
      <c r="M151">
        <v>0.78400000000000003</v>
      </c>
      <c r="N151" t="s">
        <v>22</v>
      </c>
      <c r="O151" t="s">
        <v>22</v>
      </c>
      <c r="P151" t="s">
        <v>831</v>
      </c>
      <c r="Q151" t="s">
        <v>22</v>
      </c>
      <c r="R151" t="s">
        <v>24</v>
      </c>
      <c r="V151" t="s">
        <v>26</v>
      </c>
      <c r="W151">
        <v>0.74</v>
      </c>
      <c r="X151" t="s">
        <v>832</v>
      </c>
      <c r="Y151" t="s">
        <v>28</v>
      </c>
    </row>
    <row r="152" spans="1:25" x14ac:dyDescent="0.2">
      <c r="A152" t="s">
        <v>833</v>
      </c>
      <c r="B152" t="s">
        <v>834</v>
      </c>
      <c r="C152" t="s">
        <v>835</v>
      </c>
      <c r="D152" t="s">
        <v>17</v>
      </c>
      <c r="E152" t="s">
        <v>18</v>
      </c>
      <c r="F152" t="s">
        <v>20</v>
      </c>
      <c r="G152">
        <v>278</v>
      </c>
      <c r="H152">
        <v>4</v>
      </c>
      <c r="I152">
        <v>1.4388489208633093</v>
      </c>
      <c r="J152" t="s">
        <v>52</v>
      </c>
      <c r="K152">
        <v>0.97299999999999998</v>
      </c>
      <c r="L152" t="s">
        <v>22</v>
      </c>
      <c r="M152">
        <v>0.78559999999999997</v>
      </c>
      <c r="N152" t="s">
        <v>22</v>
      </c>
      <c r="O152" t="s">
        <v>22</v>
      </c>
      <c r="P152" t="s">
        <v>836</v>
      </c>
      <c r="Q152" t="s">
        <v>22</v>
      </c>
      <c r="R152" t="s">
        <v>24</v>
      </c>
      <c r="V152" t="s">
        <v>35</v>
      </c>
      <c r="W152">
        <v>0.54</v>
      </c>
      <c r="X152" t="s">
        <v>837</v>
      </c>
      <c r="Y152" t="s">
        <v>28</v>
      </c>
    </row>
    <row r="153" spans="1:25" x14ac:dyDescent="0.2">
      <c r="A153" t="s">
        <v>838</v>
      </c>
      <c r="B153" t="s">
        <v>839</v>
      </c>
      <c r="C153" t="s">
        <v>840</v>
      </c>
      <c r="D153" t="s">
        <v>654</v>
      </c>
      <c r="E153" t="s">
        <v>841</v>
      </c>
      <c r="F153" t="s">
        <v>51</v>
      </c>
      <c r="G153">
        <v>279</v>
      </c>
      <c r="H153">
        <v>0</v>
      </c>
      <c r="I153" s="3">
        <v>0</v>
      </c>
      <c r="J153" t="s">
        <v>52</v>
      </c>
      <c r="K153">
        <v>0.68799999999999994</v>
      </c>
      <c r="L153" t="s">
        <v>35</v>
      </c>
      <c r="M153">
        <v>2.1600000000000001E-2</v>
      </c>
      <c r="N153" t="s">
        <v>35</v>
      </c>
      <c r="O153" t="s">
        <v>35</v>
      </c>
      <c r="P153" t="s">
        <v>35</v>
      </c>
      <c r="Q153" t="s">
        <v>22</v>
      </c>
      <c r="R153" t="s">
        <v>36</v>
      </c>
      <c r="S153">
        <v>0.47699999999999998</v>
      </c>
      <c r="V153" t="s">
        <v>35</v>
      </c>
      <c r="W153">
        <v>0.97</v>
      </c>
      <c r="X153" t="s">
        <v>842</v>
      </c>
      <c r="Y153" t="s">
        <v>47</v>
      </c>
    </row>
    <row r="154" spans="1:25" x14ac:dyDescent="0.2">
      <c r="A154" t="s">
        <v>843</v>
      </c>
      <c r="B154" t="s">
        <v>844</v>
      </c>
      <c r="C154" t="s">
        <v>845</v>
      </c>
      <c r="D154" t="s">
        <v>17</v>
      </c>
      <c r="E154" t="s">
        <v>18</v>
      </c>
      <c r="F154" t="s">
        <v>20</v>
      </c>
      <c r="G154">
        <v>279</v>
      </c>
      <c r="H154">
        <v>3</v>
      </c>
      <c r="I154">
        <v>1.075268817204301</v>
      </c>
      <c r="J154" t="s">
        <v>52</v>
      </c>
      <c r="K154">
        <v>0.91100000000000003</v>
      </c>
      <c r="L154" t="s">
        <v>22</v>
      </c>
      <c r="M154">
        <v>0.6502</v>
      </c>
      <c r="N154" t="s">
        <v>22</v>
      </c>
      <c r="O154" t="s">
        <v>22</v>
      </c>
      <c r="P154" t="s">
        <v>846</v>
      </c>
      <c r="Q154" t="s">
        <v>22</v>
      </c>
      <c r="R154" t="s">
        <v>24</v>
      </c>
      <c r="V154" t="s">
        <v>26</v>
      </c>
      <c r="W154">
        <v>0.69</v>
      </c>
      <c r="X154" t="s">
        <v>847</v>
      </c>
      <c r="Y154" t="s">
        <v>28</v>
      </c>
    </row>
    <row r="155" spans="1:25" x14ac:dyDescent="0.2">
      <c r="A155" t="s">
        <v>848</v>
      </c>
      <c r="B155" t="s">
        <v>849</v>
      </c>
      <c r="C155" t="s">
        <v>850</v>
      </c>
      <c r="D155" t="s">
        <v>17</v>
      </c>
      <c r="E155" t="s">
        <v>851</v>
      </c>
      <c r="F155" t="s">
        <v>44</v>
      </c>
      <c r="G155">
        <v>281</v>
      </c>
      <c r="H155">
        <v>3</v>
      </c>
      <c r="I155" s="3">
        <v>1.0676156583629892</v>
      </c>
      <c r="J155" t="s">
        <v>45</v>
      </c>
      <c r="K155">
        <v>0.50900000000000001</v>
      </c>
      <c r="L155" t="s">
        <v>35</v>
      </c>
      <c r="M155">
        <v>0.22359999999999999</v>
      </c>
      <c r="N155" t="s">
        <v>35</v>
      </c>
      <c r="O155" t="s">
        <v>35</v>
      </c>
      <c r="P155" t="s">
        <v>35</v>
      </c>
      <c r="Q155" t="s">
        <v>35</v>
      </c>
      <c r="R155" t="s">
        <v>36</v>
      </c>
      <c r="S155">
        <v>0.41599999999999998</v>
      </c>
      <c r="V155" t="s">
        <v>35</v>
      </c>
      <c r="W155">
        <v>0.74</v>
      </c>
      <c r="X155" t="s">
        <v>852</v>
      </c>
      <c r="Y155" t="s">
        <v>47</v>
      </c>
    </row>
    <row r="156" spans="1:25" x14ac:dyDescent="0.2">
      <c r="A156" t="s">
        <v>853</v>
      </c>
      <c r="B156" t="s">
        <v>854</v>
      </c>
      <c r="C156" t="s">
        <v>855</v>
      </c>
      <c r="D156" t="s">
        <v>856</v>
      </c>
      <c r="E156" t="s">
        <v>857</v>
      </c>
      <c r="F156" t="s">
        <v>34</v>
      </c>
      <c r="G156">
        <v>282</v>
      </c>
      <c r="H156">
        <v>6</v>
      </c>
      <c r="I156">
        <v>2.1276595744680851</v>
      </c>
      <c r="J156" t="s">
        <v>52</v>
      </c>
      <c r="K156">
        <v>0.82899999999999996</v>
      </c>
      <c r="L156" t="s">
        <v>22</v>
      </c>
      <c r="M156">
        <v>0.73939999999999995</v>
      </c>
      <c r="N156" t="s">
        <v>22</v>
      </c>
      <c r="O156" t="s">
        <v>22</v>
      </c>
      <c r="P156" t="s">
        <v>858</v>
      </c>
      <c r="Q156" t="s">
        <v>22</v>
      </c>
      <c r="R156" t="s">
        <v>24</v>
      </c>
      <c r="T156" t="s">
        <v>22</v>
      </c>
      <c r="V156" t="s">
        <v>26</v>
      </c>
      <c r="W156">
        <v>0.61</v>
      </c>
      <c r="X156" t="s">
        <v>859</v>
      </c>
      <c r="Y156" t="s">
        <v>38</v>
      </c>
    </row>
    <row r="157" spans="1:25" x14ac:dyDescent="0.2">
      <c r="A157" t="s">
        <v>860</v>
      </c>
      <c r="B157" t="s">
        <v>861</v>
      </c>
      <c r="C157" t="s">
        <v>862</v>
      </c>
      <c r="D157" t="s">
        <v>448</v>
      </c>
      <c r="E157" t="s">
        <v>863</v>
      </c>
      <c r="F157" t="s">
        <v>44</v>
      </c>
      <c r="G157">
        <v>283</v>
      </c>
      <c r="H157">
        <v>5</v>
      </c>
      <c r="I157" s="3">
        <v>1.7667844522968197</v>
      </c>
      <c r="J157" t="s">
        <v>45</v>
      </c>
      <c r="K157">
        <v>0.54100000000000004</v>
      </c>
      <c r="L157" t="s">
        <v>35</v>
      </c>
      <c r="M157">
        <v>2.4799999999999999E-2</v>
      </c>
      <c r="N157" t="s">
        <v>35</v>
      </c>
      <c r="O157" t="s">
        <v>35</v>
      </c>
      <c r="P157" t="s">
        <v>35</v>
      </c>
      <c r="Q157" t="s">
        <v>35</v>
      </c>
      <c r="R157" t="s">
        <v>36</v>
      </c>
      <c r="S157">
        <v>0.58899999999999997</v>
      </c>
      <c r="V157" t="s">
        <v>35</v>
      </c>
      <c r="W157">
        <v>0.75</v>
      </c>
      <c r="X157" t="s">
        <v>864</v>
      </c>
      <c r="Y157" t="s">
        <v>813</v>
      </c>
    </row>
    <row r="158" spans="1:25" x14ac:dyDescent="0.2">
      <c r="A158" t="s">
        <v>865</v>
      </c>
      <c r="B158" t="s">
        <v>866</v>
      </c>
      <c r="C158" t="s">
        <v>867</v>
      </c>
      <c r="D158" t="s">
        <v>868</v>
      </c>
      <c r="E158" t="s">
        <v>18</v>
      </c>
      <c r="F158" t="s">
        <v>20</v>
      </c>
      <c r="G158">
        <v>283</v>
      </c>
      <c r="H158">
        <v>6</v>
      </c>
      <c r="I158">
        <v>2.1201413427561837</v>
      </c>
      <c r="J158" t="s">
        <v>21</v>
      </c>
      <c r="K158">
        <v>0.57599999999999996</v>
      </c>
      <c r="L158" t="s">
        <v>35</v>
      </c>
      <c r="M158">
        <v>0.37019999999999997</v>
      </c>
      <c r="N158" t="s">
        <v>22</v>
      </c>
      <c r="O158" t="s">
        <v>22</v>
      </c>
      <c r="P158" t="s">
        <v>869</v>
      </c>
      <c r="Q158" t="s">
        <v>22</v>
      </c>
      <c r="R158" t="s">
        <v>24</v>
      </c>
      <c r="S158">
        <v>0.435</v>
      </c>
      <c r="V158" t="s">
        <v>35</v>
      </c>
      <c r="W158">
        <v>0.62</v>
      </c>
      <c r="X158" t="s">
        <v>870</v>
      </c>
      <c r="Y158" t="s">
        <v>28</v>
      </c>
    </row>
    <row r="159" spans="1:25" x14ac:dyDescent="0.2">
      <c r="A159" t="s">
        <v>871</v>
      </c>
      <c r="B159" t="s">
        <v>872</v>
      </c>
      <c r="C159" t="s">
        <v>873</v>
      </c>
      <c r="D159" t="s">
        <v>17</v>
      </c>
      <c r="E159" t="s">
        <v>18</v>
      </c>
      <c r="F159" t="s">
        <v>44</v>
      </c>
      <c r="G159">
        <v>284</v>
      </c>
      <c r="H159">
        <v>2</v>
      </c>
      <c r="I159" s="3">
        <v>0.70422535211267601</v>
      </c>
      <c r="J159" t="s">
        <v>52</v>
      </c>
      <c r="K159">
        <v>0.58499999999999996</v>
      </c>
      <c r="L159" t="s">
        <v>35</v>
      </c>
      <c r="M159">
        <v>0.4914</v>
      </c>
      <c r="N159" t="s">
        <v>35</v>
      </c>
      <c r="O159" t="s">
        <v>35</v>
      </c>
      <c r="P159" t="s">
        <v>35</v>
      </c>
      <c r="Q159" t="s">
        <v>22</v>
      </c>
      <c r="R159" t="s">
        <v>36</v>
      </c>
      <c r="S159">
        <v>0.77200000000000002</v>
      </c>
      <c r="V159" t="s">
        <v>35</v>
      </c>
      <c r="W159">
        <v>0.82</v>
      </c>
      <c r="X159" t="s">
        <v>874</v>
      </c>
      <c r="Y159" t="s">
        <v>28</v>
      </c>
    </row>
    <row r="160" spans="1:25" x14ac:dyDescent="0.2">
      <c r="A160" t="s">
        <v>875</v>
      </c>
      <c r="B160" t="s">
        <v>876</v>
      </c>
      <c r="C160" t="s">
        <v>877</v>
      </c>
      <c r="D160" t="s">
        <v>17</v>
      </c>
      <c r="E160" t="s">
        <v>878</v>
      </c>
      <c r="F160" t="s">
        <v>20</v>
      </c>
      <c r="G160">
        <v>284</v>
      </c>
      <c r="H160">
        <v>3</v>
      </c>
      <c r="I160" s="3">
        <v>1.056338028169014</v>
      </c>
      <c r="J160" t="s">
        <v>52</v>
      </c>
      <c r="K160">
        <v>0.65700000000000003</v>
      </c>
      <c r="L160" t="s">
        <v>35</v>
      </c>
      <c r="M160">
        <v>5.5500000000000001E-2</v>
      </c>
      <c r="N160" t="s">
        <v>35</v>
      </c>
      <c r="O160" t="s">
        <v>35</v>
      </c>
      <c r="P160" t="s">
        <v>35</v>
      </c>
      <c r="Q160" t="s">
        <v>35</v>
      </c>
      <c r="R160" t="s">
        <v>36</v>
      </c>
      <c r="T160" t="s">
        <v>879</v>
      </c>
      <c r="V160" t="s">
        <v>35</v>
      </c>
      <c r="W160">
        <v>1</v>
      </c>
      <c r="X160" t="s">
        <v>880</v>
      </c>
      <c r="Y160" t="s">
        <v>47</v>
      </c>
    </row>
    <row r="161" spans="1:25" x14ac:dyDescent="0.2">
      <c r="A161" t="s">
        <v>881</v>
      </c>
      <c r="B161" t="s">
        <v>882</v>
      </c>
      <c r="C161" t="s">
        <v>883</v>
      </c>
      <c r="D161" t="s">
        <v>17</v>
      </c>
      <c r="E161" t="s">
        <v>18</v>
      </c>
      <c r="F161" t="s">
        <v>44</v>
      </c>
      <c r="G161">
        <v>286</v>
      </c>
      <c r="H161">
        <v>9</v>
      </c>
      <c r="I161">
        <v>3.1468531468531467</v>
      </c>
      <c r="J161" t="s">
        <v>52</v>
      </c>
      <c r="K161">
        <v>0.86499999999999999</v>
      </c>
      <c r="L161" t="s">
        <v>22</v>
      </c>
      <c r="M161">
        <v>0.62990000000000002</v>
      </c>
      <c r="N161" t="s">
        <v>22</v>
      </c>
      <c r="O161" t="s">
        <v>22</v>
      </c>
      <c r="P161" t="s">
        <v>884</v>
      </c>
      <c r="Q161" t="s">
        <v>22</v>
      </c>
      <c r="R161" t="s">
        <v>24</v>
      </c>
      <c r="T161" t="s">
        <v>22</v>
      </c>
      <c r="U161">
        <v>1</v>
      </c>
      <c r="V161" t="s">
        <v>35</v>
      </c>
      <c r="W161">
        <v>0.83</v>
      </c>
      <c r="X161" t="s">
        <v>885</v>
      </c>
      <c r="Y161" t="s">
        <v>38</v>
      </c>
    </row>
    <row r="162" spans="1:25" x14ac:dyDescent="0.2">
      <c r="A162" t="s">
        <v>886</v>
      </c>
      <c r="B162" t="s">
        <v>887</v>
      </c>
      <c r="C162" t="s">
        <v>888</v>
      </c>
      <c r="D162" t="s">
        <v>17</v>
      </c>
      <c r="E162" t="s">
        <v>889</v>
      </c>
      <c r="F162" t="s">
        <v>20</v>
      </c>
      <c r="G162">
        <v>290</v>
      </c>
      <c r="H162">
        <v>2</v>
      </c>
      <c r="I162" s="3">
        <v>0.68965517241379315</v>
      </c>
      <c r="J162" t="s">
        <v>52</v>
      </c>
      <c r="K162">
        <v>0.84299999999999997</v>
      </c>
      <c r="L162" t="s">
        <v>35</v>
      </c>
      <c r="M162">
        <v>0.33800000000000002</v>
      </c>
      <c r="N162" t="s">
        <v>35</v>
      </c>
      <c r="O162" t="s">
        <v>35</v>
      </c>
      <c r="P162" t="s">
        <v>35</v>
      </c>
      <c r="Q162" t="s">
        <v>35</v>
      </c>
      <c r="R162" t="s">
        <v>36</v>
      </c>
      <c r="S162">
        <v>0.755</v>
      </c>
      <c r="V162" t="s">
        <v>35</v>
      </c>
      <c r="W162">
        <v>0.94</v>
      </c>
      <c r="X162" t="s">
        <v>890</v>
      </c>
      <c r="Y162" t="s">
        <v>47</v>
      </c>
    </row>
    <row r="163" spans="1:25" x14ac:dyDescent="0.2">
      <c r="A163" t="s">
        <v>891</v>
      </c>
      <c r="B163" t="s">
        <v>892</v>
      </c>
      <c r="C163" t="s">
        <v>893</v>
      </c>
      <c r="D163" t="s">
        <v>894</v>
      </c>
      <c r="E163" t="s">
        <v>18</v>
      </c>
      <c r="F163" t="s">
        <v>20</v>
      </c>
      <c r="G163">
        <v>291</v>
      </c>
      <c r="H163">
        <v>3</v>
      </c>
      <c r="I163">
        <v>1.0309278350515463</v>
      </c>
      <c r="J163" t="s">
        <v>21</v>
      </c>
      <c r="K163">
        <v>0.66200000000000003</v>
      </c>
      <c r="L163" t="s">
        <v>22</v>
      </c>
      <c r="M163">
        <v>0.84230000000000005</v>
      </c>
      <c r="N163" t="s">
        <v>22</v>
      </c>
      <c r="O163" t="s">
        <v>22</v>
      </c>
      <c r="P163" t="s">
        <v>895</v>
      </c>
      <c r="Q163" t="s">
        <v>22</v>
      </c>
      <c r="R163" t="s">
        <v>24</v>
      </c>
      <c r="V163" t="s">
        <v>26</v>
      </c>
      <c r="W163">
        <v>0.68</v>
      </c>
      <c r="X163" t="s">
        <v>896</v>
      </c>
      <c r="Y163" t="s">
        <v>28</v>
      </c>
    </row>
    <row r="164" spans="1:25" x14ac:dyDescent="0.2">
      <c r="A164" t="s">
        <v>897</v>
      </c>
      <c r="B164" t="s">
        <v>898</v>
      </c>
      <c r="C164" t="s">
        <v>899</v>
      </c>
      <c r="D164" t="s">
        <v>17</v>
      </c>
      <c r="E164" t="s">
        <v>900</v>
      </c>
      <c r="F164" t="s">
        <v>20</v>
      </c>
      <c r="G164">
        <v>292</v>
      </c>
      <c r="H164">
        <v>5</v>
      </c>
      <c r="I164" s="3">
        <v>1.7123287671232876</v>
      </c>
      <c r="J164" t="s">
        <v>52</v>
      </c>
      <c r="K164">
        <v>0.76300000000000001</v>
      </c>
      <c r="L164" t="s">
        <v>35</v>
      </c>
      <c r="M164">
        <v>0</v>
      </c>
      <c r="N164" t="s">
        <v>35</v>
      </c>
      <c r="O164" t="s">
        <v>35</v>
      </c>
      <c r="P164" t="s">
        <v>35</v>
      </c>
      <c r="Q164" t="s">
        <v>35</v>
      </c>
      <c r="R164" t="s">
        <v>36</v>
      </c>
      <c r="S164">
        <v>0.42899999999999999</v>
      </c>
      <c r="V164" t="s">
        <v>35</v>
      </c>
      <c r="W164">
        <v>0.9</v>
      </c>
      <c r="X164" t="s">
        <v>901</v>
      </c>
      <c r="Y164" t="s">
        <v>47</v>
      </c>
    </row>
    <row r="165" spans="1:25" x14ac:dyDescent="0.2">
      <c r="A165" t="s">
        <v>911</v>
      </c>
      <c r="B165" t="s">
        <v>912</v>
      </c>
      <c r="C165" t="s">
        <v>913</v>
      </c>
      <c r="D165" t="s">
        <v>914</v>
      </c>
      <c r="E165" t="s">
        <v>914</v>
      </c>
      <c r="F165" t="s">
        <v>51</v>
      </c>
      <c r="G165">
        <v>294</v>
      </c>
      <c r="H165">
        <v>2</v>
      </c>
      <c r="I165" s="3">
        <v>0.68027210884353739</v>
      </c>
      <c r="J165" t="s">
        <v>52</v>
      </c>
      <c r="K165">
        <v>0.92</v>
      </c>
      <c r="L165" t="s">
        <v>35</v>
      </c>
      <c r="M165">
        <v>4.5600000000000002E-2</v>
      </c>
      <c r="N165" t="s">
        <v>35</v>
      </c>
      <c r="O165" t="s">
        <v>35</v>
      </c>
      <c r="P165" t="s">
        <v>35</v>
      </c>
      <c r="Q165" t="s">
        <v>35</v>
      </c>
      <c r="R165" t="s">
        <v>36</v>
      </c>
      <c r="S165">
        <v>0.377</v>
      </c>
      <c r="V165" t="s">
        <v>35</v>
      </c>
      <c r="W165">
        <v>0.6</v>
      </c>
      <c r="X165" t="s">
        <v>915</v>
      </c>
      <c r="Y165" t="s">
        <v>47</v>
      </c>
    </row>
    <row r="166" spans="1:25" x14ac:dyDescent="0.2">
      <c r="A166" t="s">
        <v>902</v>
      </c>
      <c r="B166" t="s">
        <v>903</v>
      </c>
      <c r="C166" t="s">
        <v>904</v>
      </c>
      <c r="D166" t="s">
        <v>17</v>
      </c>
      <c r="E166" t="s">
        <v>18</v>
      </c>
      <c r="F166" t="s">
        <v>51</v>
      </c>
      <c r="G166">
        <v>294</v>
      </c>
      <c r="H166">
        <v>3</v>
      </c>
      <c r="I166" s="3">
        <v>1.0204081632653061</v>
      </c>
      <c r="J166" t="s">
        <v>21</v>
      </c>
      <c r="K166">
        <v>0.61199999999999999</v>
      </c>
      <c r="L166" t="s">
        <v>35</v>
      </c>
      <c r="M166">
        <v>6.0100000000000001E-2</v>
      </c>
      <c r="N166" t="s">
        <v>35</v>
      </c>
      <c r="O166" t="s">
        <v>35</v>
      </c>
      <c r="P166" t="s">
        <v>35</v>
      </c>
      <c r="Q166" t="s">
        <v>35</v>
      </c>
      <c r="R166" t="s">
        <v>36</v>
      </c>
      <c r="S166">
        <v>0.56999999999999995</v>
      </c>
      <c r="V166" t="s">
        <v>26</v>
      </c>
      <c r="W166">
        <v>0.76</v>
      </c>
      <c r="X166" t="s">
        <v>905</v>
      </c>
      <c r="Y166" t="s">
        <v>47</v>
      </c>
    </row>
    <row r="167" spans="1:25" x14ac:dyDescent="0.2">
      <c r="A167" t="s">
        <v>906</v>
      </c>
      <c r="B167" t="s">
        <v>907</v>
      </c>
      <c r="C167" t="s">
        <v>908</v>
      </c>
      <c r="D167" t="s">
        <v>561</v>
      </c>
      <c r="E167" t="s">
        <v>909</v>
      </c>
      <c r="F167" t="s">
        <v>51</v>
      </c>
      <c r="G167">
        <v>294</v>
      </c>
      <c r="H167">
        <v>3</v>
      </c>
      <c r="I167" s="3">
        <v>1.0204081632653061</v>
      </c>
      <c r="J167" t="s">
        <v>52</v>
      </c>
      <c r="K167">
        <v>0.76600000000000001</v>
      </c>
      <c r="L167" t="s">
        <v>35</v>
      </c>
      <c r="M167">
        <v>0.15790000000000001</v>
      </c>
      <c r="N167" t="s">
        <v>35</v>
      </c>
      <c r="O167" t="s">
        <v>35</v>
      </c>
      <c r="P167" t="s">
        <v>35</v>
      </c>
      <c r="Q167" t="s">
        <v>35</v>
      </c>
      <c r="R167" t="s">
        <v>36</v>
      </c>
      <c r="S167">
        <v>0.74199999999999999</v>
      </c>
      <c r="V167" t="s">
        <v>35</v>
      </c>
      <c r="W167">
        <v>0.95</v>
      </c>
      <c r="X167" t="s">
        <v>910</v>
      </c>
      <c r="Y167" t="s">
        <v>47</v>
      </c>
    </row>
    <row r="168" spans="1:25" x14ac:dyDescent="0.2">
      <c r="A168" t="s">
        <v>916</v>
      </c>
      <c r="B168" t="s">
        <v>917</v>
      </c>
      <c r="C168" t="s">
        <v>918</v>
      </c>
      <c r="D168" t="s">
        <v>654</v>
      </c>
      <c r="E168" t="s">
        <v>919</v>
      </c>
      <c r="F168" t="s">
        <v>51</v>
      </c>
      <c r="G168">
        <v>296</v>
      </c>
      <c r="H168">
        <v>0</v>
      </c>
      <c r="I168" s="3">
        <v>0</v>
      </c>
      <c r="J168" t="s">
        <v>52</v>
      </c>
      <c r="K168">
        <v>0.93899999999999995</v>
      </c>
      <c r="L168" t="s">
        <v>35</v>
      </c>
      <c r="M168">
        <v>0</v>
      </c>
      <c r="N168" t="s">
        <v>35</v>
      </c>
      <c r="O168" t="s">
        <v>35</v>
      </c>
      <c r="P168" t="s">
        <v>35</v>
      </c>
      <c r="Q168" t="s">
        <v>35</v>
      </c>
      <c r="R168" t="s">
        <v>36</v>
      </c>
      <c r="S168">
        <v>7.4999999999999997E-2</v>
      </c>
      <c r="V168" t="s">
        <v>35</v>
      </c>
      <c r="W168">
        <v>0.86</v>
      </c>
      <c r="X168" t="s">
        <v>920</v>
      </c>
      <c r="Y168" t="s">
        <v>47</v>
      </c>
    </row>
    <row r="169" spans="1:25" x14ac:dyDescent="0.2">
      <c r="A169" t="s">
        <v>921</v>
      </c>
      <c r="B169" t="s">
        <v>922</v>
      </c>
      <c r="C169" t="s">
        <v>923</v>
      </c>
      <c r="D169" t="s">
        <v>924</v>
      </c>
      <c r="E169" t="s">
        <v>18</v>
      </c>
      <c r="F169" t="s">
        <v>51</v>
      </c>
      <c r="G169">
        <v>298</v>
      </c>
      <c r="H169">
        <v>2</v>
      </c>
      <c r="I169" s="3">
        <v>0.67114093959731547</v>
      </c>
      <c r="J169" t="s">
        <v>52</v>
      </c>
      <c r="K169">
        <v>0.52</v>
      </c>
      <c r="L169" t="s">
        <v>35</v>
      </c>
      <c r="M169">
        <v>0</v>
      </c>
      <c r="N169" t="s">
        <v>35</v>
      </c>
      <c r="O169" t="s">
        <v>35</v>
      </c>
      <c r="P169" t="s">
        <v>35</v>
      </c>
      <c r="Q169" t="s">
        <v>35</v>
      </c>
      <c r="R169" t="s">
        <v>36</v>
      </c>
      <c r="V169" t="s">
        <v>35</v>
      </c>
      <c r="W169">
        <v>0.94</v>
      </c>
      <c r="X169" t="s">
        <v>925</v>
      </c>
      <c r="Y169" t="s">
        <v>19</v>
      </c>
    </row>
    <row r="170" spans="1:25" x14ac:dyDescent="0.2">
      <c r="A170" t="s">
        <v>926</v>
      </c>
      <c r="B170" t="s">
        <v>927</v>
      </c>
      <c r="C170" t="s">
        <v>928</v>
      </c>
      <c r="D170" t="s">
        <v>929</v>
      </c>
      <c r="E170" t="s">
        <v>930</v>
      </c>
      <c r="F170" t="s">
        <v>20</v>
      </c>
      <c r="G170">
        <v>298</v>
      </c>
      <c r="H170">
        <v>4</v>
      </c>
      <c r="I170" s="3">
        <v>1.3422818791946309</v>
      </c>
      <c r="J170" t="s">
        <v>52</v>
      </c>
      <c r="K170">
        <v>0.57099999999999995</v>
      </c>
      <c r="L170" t="s">
        <v>35</v>
      </c>
      <c r="M170">
        <v>0</v>
      </c>
      <c r="N170" t="s">
        <v>35</v>
      </c>
      <c r="O170" t="s">
        <v>35</v>
      </c>
      <c r="P170" t="s">
        <v>35</v>
      </c>
      <c r="Q170" t="s">
        <v>35</v>
      </c>
      <c r="R170" t="s">
        <v>36</v>
      </c>
      <c r="V170" t="s">
        <v>35</v>
      </c>
      <c r="W170">
        <v>0.93</v>
      </c>
      <c r="X170" t="s">
        <v>931</v>
      </c>
      <c r="Y170" t="s">
        <v>47</v>
      </c>
    </row>
    <row r="172" spans="1:25" x14ac:dyDescent="0.2">
      <c r="A172" s="9"/>
      <c r="B172" t="s">
        <v>2647</v>
      </c>
    </row>
    <row r="173" spans="1:25" x14ac:dyDescent="0.2">
      <c r="A173" s="6"/>
      <c r="B173" t="s">
        <v>2648</v>
      </c>
    </row>
  </sheetData>
  <autoFilter ref="A1:Y170" xr:uid="{0BB1E8BA-E0D5-0540-8CE8-45B93F834D02}">
    <sortState xmlns:xlrd2="http://schemas.microsoft.com/office/spreadsheetml/2017/richdata2" ref="A2:Y170">
      <sortCondition ref="G1:G170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27A75-B2A6-5649-B5D6-A37541063DF3}">
  <sheetPr>
    <tabColor theme="9" tint="0.39997558519241921"/>
  </sheetPr>
  <dimension ref="A1:AF191"/>
  <sheetViews>
    <sheetView tabSelected="1" topLeftCell="A161" zoomScaleNormal="100" workbookViewId="0">
      <pane xSplit="1" topLeftCell="B1" activePane="topRight" state="frozen"/>
      <selection activeCell="A40" sqref="A40"/>
      <selection pane="topRight" activeCell="C191" sqref="C191"/>
    </sheetView>
  </sheetViews>
  <sheetFormatPr baseColWidth="10" defaultRowHeight="16" x14ac:dyDescent="0.2"/>
  <cols>
    <col min="1" max="1" width="15.6640625" customWidth="1"/>
    <col min="2" max="2" width="17.1640625" customWidth="1"/>
    <col min="4" max="4" width="31.83203125" customWidth="1"/>
    <col min="5" max="5" width="44.5" style="5" customWidth="1"/>
    <col min="6" max="10" width="10.83203125" style="5"/>
    <col min="24" max="24" width="10.83203125" style="5"/>
  </cols>
  <sheetData>
    <row r="1" spans="1:32" s="1" customFormat="1" ht="24" customHeight="1" x14ac:dyDescent="0.2">
      <c r="A1" s="1" t="s">
        <v>933</v>
      </c>
      <c r="B1" s="1" t="s">
        <v>2465</v>
      </c>
      <c r="C1" s="1" t="s">
        <v>2459</v>
      </c>
      <c r="D1" s="1" t="s">
        <v>2462</v>
      </c>
      <c r="E1" s="4" t="s">
        <v>935</v>
      </c>
      <c r="F1" s="4" t="s">
        <v>940</v>
      </c>
      <c r="G1" s="4" t="s">
        <v>2458</v>
      </c>
      <c r="H1" s="4" t="s">
        <v>10</v>
      </c>
      <c r="I1" s="4" t="s">
        <v>2457</v>
      </c>
      <c r="J1" s="4" t="s">
        <v>2456</v>
      </c>
      <c r="K1" s="1" t="s">
        <v>2455</v>
      </c>
      <c r="L1" s="1" t="s">
        <v>2454</v>
      </c>
      <c r="M1" s="1" t="s">
        <v>2453</v>
      </c>
      <c r="N1" s="1" t="s">
        <v>2452</v>
      </c>
      <c r="O1" s="1" t="s">
        <v>5</v>
      </c>
      <c r="P1" s="1" t="s">
        <v>2451</v>
      </c>
      <c r="Q1" s="1" t="s">
        <v>2450</v>
      </c>
      <c r="R1" s="1" t="s">
        <v>2447</v>
      </c>
      <c r="S1" s="1" t="s">
        <v>2449</v>
      </c>
      <c r="T1" s="1" t="s">
        <v>2461</v>
      </c>
      <c r="U1" s="1" t="s">
        <v>2448</v>
      </c>
      <c r="V1" s="1" t="s">
        <v>2447</v>
      </c>
      <c r="W1" s="1" t="s">
        <v>2446</v>
      </c>
      <c r="X1" s="4" t="s">
        <v>8</v>
      </c>
      <c r="Y1" s="1" t="s">
        <v>2445</v>
      </c>
      <c r="Z1" s="1" t="s">
        <v>2463</v>
      </c>
      <c r="AA1" s="1" t="s">
        <v>2444</v>
      </c>
      <c r="AB1" s="1" t="s">
        <v>2443</v>
      </c>
      <c r="AC1" s="1" t="s">
        <v>2442</v>
      </c>
      <c r="AD1" s="1" t="s">
        <v>2441</v>
      </c>
      <c r="AE1" s="1" t="s">
        <v>2440</v>
      </c>
      <c r="AF1" s="1" t="s">
        <v>2439</v>
      </c>
    </row>
    <row r="2" spans="1:32" x14ac:dyDescent="0.2">
      <c r="A2" t="s">
        <v>2142</v>
      </c>
      <c r="B2" t="s">
        <v>2629</v>
      </c>
      <c r="C2" t="s">
        <v>2141</v>
      </c>
      <c r="D2" t="s">
        <v>17</v>
      </c>
      <c r="E2" s="5" t="s">
        <v>2140</v>
      </c>
      <c r="F2" s="5">
        <v>304</v>
      </c>
      <c r="H2" s="5" t="s">
        <v>946</v>
      </c>
      <c r="I2" s="5" t="s">
        <v>1381</v>
      </c>
      <c r="J2" s="5" t="s">
        <v>54</v>
      </c>
      <c r="K2" t="s">
        <v>944</v>
      </c>
      <c r="L2" t="s">
        <v>21</v>
      </c>
      <c r="M2">
        <f t="shared" ref="M2:M34" si="0">LEN(C2)-LEN(SUBSTITUTE(C2,"C",""))</f>
        <v>3</v>
      </c>
      <c r="N2" s="3">
        <f t="shared" ref="N2:N34" si="1">(M2*100)/F2</f>
        <v>0.98684210526315785</v>
      </c>
      <c r="O2" s="2" t="s">
        <v>35</v>
      </c>
      <c r="P2" s="2" t="s">
        <v>35</v>
      </c>
      <c r="Q2" s="2" t="s">
        <v>35</v>
      </c>
      <c r="R2" s="2" t="s">
        <v>35</v>
      </c>
      <c r="S2" s="2" t="s">
        <v>35</v>
      </c>
      <c r="T2" s="2" t="s">
        <v>35</v>
      </c>
      <c r="U2" s="2" t="s">
        <v>35</v>
      </c>
      <c r="V2" s="2" t="s">
        <v>35</v>
      </c>
      <c r="W2">
        <v>0.67500000000000004</v>
      </c>
      <c r="X2" s="5">
        <v>9.0999999999999998E-2</v>
      </c>
      <c r="Y2">
        <v>-0.63409337799999999</v>
      </c>
      <c r="Z2" t="s">
        <v>44</v>
      </c>
      <c r="AA2" t="s">
        <v>2139</v>
      </c>
      <c r="AB2" t="s">
        <v>2137</v>
      </c>
      <c r="AC2" t="s">
        <v>2136</v>
      </c>
      <c r="AD2" t="s">
        <v>2138</v>
      </c>
      <c r="AE2" t="s">
        <v>2137</v>
      </c>
      <c r="AF2" t="s">
        <v>2136</v>
      </c>
    </row>
    <row r="3" spans="1:32" x14ac:dyDescent="0.2">
      <c r="A3" t="s">
        <v>1063</v>
      </c>
      <c r="B3" t="s">
        <v>2584</v>
      </c>
      <c r="C3" t="s">
        <v>1062</v>
      </c>
      <c r="D3" t="s">
        <v>1061</v>
      </c>
      <c r="E3" s="5" t="s">
        <v>1060</v>
      </c>
      <c r="F3" s="5">
        <v>305</v>
      </c>
      <c r="H3" s="5" t="s">
        <v>946</v>
      </c>
      <c r="I3" s="5" t="s">
        <v>1059</v>
      </c>
      <c r="J3" s="5" t="s">
        <v>47</v>
      </c>
      <c r="K3" t="s">
        <v>944</v>
      </c>
      <c r="L3" t="s">
        <v>21</v>
      </c>
      <c r="M3">
        <f t="shared" si="0"/>
        <v>1</v>
      </c>
      <c r="N3" s="3">
        <f t="shared" si="1"/>
        <v>0.32786885245901637</v>
      </c>
      <c r="O3" s="2" t="s">
        <v>35</v>
      </c>
      <c r="P3" s="2" t="s">
        <v>35</v>
      </c>
      <c r="Q3" s="2" t="s">
        <v>22</v>
      </c>
      <c r="R3" s="2" t="s">
        <v>35</v>
      </c>
      <c r="S3" s="2" t="s">
        <v>35</v>
      </c>
      <c r="T3" s="2" t="s">
        <v>35</v>
      </c>
      <c r="U3" s="2" t="s">
        <v>35</v>
      </c>
      <c r="V3" s="2" t="s">
        <v>35</v>
      </c>
      <c r="W3">
        <v>0.496</v>
      </c>
      <c r="X3" s="5">
        <v>0.32500000000000001</v>
      </c>
      <c r="Y3">
        <v>-0.47758824500000002</v>
      </c>
      <c r="Z3" t="s">
        <v>44</v>
      </c>
      <c r="AD3" t="s">
        <v>1058</v>
      </c>
      <c r="AE3" t="s">
        <v>942</v>
      </c>
      <c r="AF3" t="s">
        <v>942</v>
      </c>
    </row>
    <row r="4" spans="1:32" x14ac:dyDescent="0.2">
      <c r="A4" t="s">
        <v>2323</v>
      </c>
      <c r="B4" t="s">
        <v>2607</v>
      </c>
      <c r="C4" t="s">
        <v>2322</v>
      </c>
      <c r="D4" t="s">
        <v>1061</v>
      </c>
      <c r="E4" s="5" t="s">
        <v>1061</v>
      </c>
      <c r="F4" s="5">
        <v>306</v>
      </c>
      <c r="H4" s="5" t="s">
        <v>946</v>
      </c>
      <c r="I4" s="5" t="s">
        <v>2321</v>
      </c>
      <c r="J4" s="5" t="s">
        <v>54</v>
      </c>
      <c r="K4" t="s">
        <v>944</v>
      </c>
      <c r="L4" t="s">
        <v>52</v>
      </c>
      <c r="M4">
        <f t="shared" si="0"/>
        <v>1</v>
      </c>
      <c r="N4" s="3">
        <f t="shared" si="1"/>
        <v>0.32679738562091504</v>
      </c>
      <c r="O4" s="2" t="s">
        <v>35</v>
      </c>
      <c r="P4" s="2" t="s">
        <v>35</v>
      </c>
      <c r="Q4" s="2" t="s">
        <v>35</v>
      </c>
      <c r="R4" s="2" t="s">
        <v>35</v>
      </c>
      <c r="S4" s="2" t="s">
        <v>35</v>
      </c>
      <c r="T4" s="2" t="s">
        <v>35</v>
      </c>
      <c r="U4" s="2" t="s">
        <v>35</v>
      </c>
      <c r="V4" s="2" t="s">
        <v>35</v>
      </c>
      <c r="W4">
        <v>0.73</v>
      </c>
      <c r="X4" s="5">
        <v>0.373</v>
      </c>
      <c r="Y4" t="s">
        <v>19</v>
      </c>
      <c r="Z4" t="s">
        <v>20</v>
      </c>
      <c r="AD4" t="s">
        <v>2320</v>
      </c>
      <c r="AE4" t="s">
        <v>942</v>
      </c>
      <c r="AF4" t="s">
        <v>942</v>
      </c>
    </row>
    <row r="5" spans="1:32" x14ac:dyDescent="0.2">
      <c r="A5" t="s">
        <v>1609</v>
      </c>
      <c r="B5" t="s">
        <v>2515</v>
      </c>
      <c r="C5" t="s">
        <v>1608</v>
      </c>
      <c r="D5" t="s">
        <v>1607</v>
      </c>
      <c r="E5" s="5" t="s">
        <v>1606</v>
      </c>
      <c r="F5" s="5">
        <v>311</v>
      </c>
      <c r="H5" s="5" t="s">
        <v>946</v>
      </c>
      <c r="I5" s="5" t="s">
        <v>1605</v>
      </c>
      <c r="J5" s="5" t="s">
        <v>47</v>
      </c>
      <c r="K5" t="s">
        <v>944</v>
      </c>
      <c r="L5" t="s">
        <v>52</v>
      </c>
      <c r="M5">
        <f t="shared" si="0"/>
        <v>6</v>
      </c>
      <c r="N5" s="3">
        <f t="shared" si="1"/>
        <v>1.9292604501607717</v>
      </c>
      <c r="O5" s="2" t="s">
        <v>35</v>
      </c>
      <c r="P5" s="2" t="s">
        <v>35</v>
      </c>
      <c r="Q5" s="2" t="s">
        <v>35</v>
      </c>
      <c r="R5" s="2" t="s">
        <v>35</v>
      </c>
      <c r="S5" s="2" t="s">
        <v>35</v>
      </c>
      <c r="T5" s="2" t="s">
        <v>35</v>
      </c>
      <c r="U5" s="2" t="s">
        <v>35</v>
      </c>
      <c r="V5" s="2" t="s">
        <v>35</v>
      </c>
      <c r="W5">
        <v>0.39400000000000002</v>
      </c>
      <c r="X5" s="5">
        <v>0.45200000000000001</v>
      </c>
      <c r="Y5">
        <v>-1.8546528069999999</v>
      </c>
      <c r="Z5" t="s">
        <v>51</v>
      </c>
      <c r="AB5" t="s">
        <v>1604</v>
      </c>
      <c r="AC5" t="s">
        <v>1603</v>
      </c>
      <c r="AD5" t="s">
        <v>1602</v>
      </c>
      <c r="AE5" t="s">
        <v>1601</v>
      </c>
      <c r="AF5" t="s">
        <v>1600</v>
      </c>
    </row>
    <row r="6" spans="1:32" x14ac:dyDescent="0.2">
      <c r="A6" t="s">
        <v>1924</v>
      </c>
      <c r="B6" t="s">
        <v>2472</v>
      </c>
      <c r="C6" t="s">
        <v>1923</v>
      </c>
      <c r="D6" t="s">
        <v>17</v>
      </c>
      <c r="E6" s="5" t="s">
        <v>1922</v>
      </c>
      <c r="F6" s="5">
        <v>322</v>
      </c>
      <c r="H6" s="5" t="s">
        <v>946</v>
      </c>
      <c r="I6" s="5" t="s">
        <v>1921</v>
      </c>
      <c r="J6" s="5" t="s">
        <v>54</v>
      </c>
      <c r="K6" t="s">
        <v>1041</v>
      </c>
      <c r="L6" t="s">
        <v>52</v>
      </c>
      <c r="M6">
        <f t="shared" si="0"/>
        <v>4</v>
      </c>
      <c r="N6" s="3">
        <f t="shared" si="1"/>
        <v>1.2422360248447204</v>
      </c>
      <c r="O6" s="2" t="s">
        <v>35</v>
      </c>
      <c r="P6" s="2" t="s">
        <v>35</v>
      </c>
      <c r="Q6" s="2" t="s">
        <v>35</v>
      </c>
      <c r="R6" s="2" t="s">
        <v>35</v>
      </c>
      <c r="S6" s="2" t="s">
        <v>22</v>
      </c>
      <c r="T6" s="2" t="s">
        <v>35</v>
      </c>
      <c r="U6" s="2" t="s">
        <v>35</v>
      </c>
      <c r="V6" s="2" t="s">
        <v>35</v>
      </c>
      <c r="W6">
        <v>0.504</v>
      </c>
      <c r="X6" s="5">
        <v>0.32500000000000001</v>
      </c>
      <c r="Y6">
        <v>0.17206123600000001</v>
      </c>
      <c r="Z6" t="s">
        <v>44</v>
      </c>
      <c r="AB6" t="s">
        <v>1920</v>
      </c>
      <c r="AC6" t="s">
        <v>1919</v>
      </c>
      <c r="AD6" t="s">
        <v>1918</v>
      </c>
      <c r="AE6" t="s">
        <v>1917</v>
      </c>
      <c r="AF6" t="s">
        <v>1916</v>
      </c>
    </row>
    <row r="7" spans="1:32" x14ac:dyDescent="0.2">
      <c r="A7" t="s">
        <v>2303</v>
      </c>
      <c r="B7" t="s">
        <v>2610</v>
      </c>
      <c r="C7" t="s">
        <v>2302</v>
      </c>
      <c r="D7" t="s">
        <v>17</v>
      </c>
      <c r="E7" s="5" t="s">
        <v>2301</v>
      </c>
      <c r="F7" s="5">
        <v>323</v>
      </c>
      <c r="H7" s="5" t="s">
        <v>946</v>
      </c>
      <c r="I7" s="5" t="s">
        <v>2300</v>
      </c>
      <c r="J7" s="5" t="s">
        <v>54</v>
      </c>
      <c r="K7" t="s">
        <v>1041</v>
      </c>
      <c r="L7" t="s">
        <v>52</v>
      </c>
      <c r="M7">
        <f t="shared" si="0"/>
        <v>7</v>
      </c>
      <c r="N7" s="3">
        <f t="shared" si="1"/>
        <v>2.1671826625386998</v>
      </c>
      <c r="O7" s="2" t="s">
        <v>35</v>
      </c>
      <c r="P7" s="2" t="s">
        <v>35</v>
      </c>
      <c r="Q7" s="2" t="s">
        <v>35</v>
      </c>
      <c r="R7" s="2" t="s">
        <v>35</v>
      </c>
      <c r="S7" s="2" t="s">
        <v>22</v>
      </c>
      <c r="T7" s="2" t="s">
        <v>35</v>
      </c>
      <c r="U7" s="2" t="s">
        <v>35</v>
      </c>
      <c r="V7" s="2" t="s">
        <v>35</v>
      </c>
      <c r="W7">
        <v>0.45900000000000002</v>
      </c>
      <c r="X7" s="5">
        <v>0.21099999999999999</v>
      </c>
      <c r="Y7">
        <v>1.02952541</v>
      </c>
      <c r="Z7" t="s">
        <v>34</v>
      </c>
      <c r="AB7" t="s">
        <v>1265</v>
      </c>
      <c r="AC7" t="s">
        <v>1264</v>
      </c>
      <c r="AD7" t="s">
        <v>2299</v>
      </c>
      <c r="AE7" t="s">
        <v>1265</v>
      </c>
      <c r="AF7" t="s">
        <v>1264</v>
      </c>
    </row>
    <row r="8" spans="1:32" x14ac:dyDescent="0.2">
      <c r="A8" t="s">
        <v>2015</v>
      </c>
      <c r="B8" t="s">
        <v>2642</v>
      </c>
      <c r="C8" t="s">
        <v>2014</v>
      </c>
      <c r="D8" t="s">
        <v>1244</v>
      </c>
      <c r="E8" s="5" t="s">
        <v>2013</v>
      </c>
      <c r="F8" s="5">
        <v>324</v>
      </c>
      <c r="H8" s="5" t="s">
        <v>946</v>
      </c>
      <c r="I8" s="5" t="s">
        <v>2012</v>
      </c>
      <c r="J8" s="5" t="s">
        <v>47</v>
      </c>
      <c r="K8" t="s">
        <v>944</v>
      </c>
      <c r="L8" t="s">
        <v>52</v>
      </c>
      <c r="M8">
        <f t="shared" si="0"/>
        <v>12</v>
      </c>
      <c r="N8" s="3">
        <f t="shared" si="1"/>
        <v>3.7037037037037037</v>
      </c>
      <c r="O8" s="2" t="s">
        <v>35</v>
      </c>
      <c r="P8" s="2" t="s">
        <v>35</v>
      </c>
      <c r="Q8" s="2" t="s">
        <v>35</v>
      </c>
      <c r="R8" s="2" t="s">
        <v>35</v>
      </c>
      <c r="S8" s="2" t="s">
        <v>35</v>
      </c>
      <c r="T8" s="2" t="s">
        <v>35</v>
      </c>
      <c r="U8" s="2" t="s">
        <v>35</v>
      </c>
      <c r="V8" s="2" t="s">
        <v>35</v>
      </c>
      <c r="W8">
        <v>0.53600000000000003</v>
      </c>
      <c r="X8" s="5">
        <v>0.47799999999999998</v>
      </c>
      <c r="Y8">
        <v>-0.394381959</v>
      </c>
      <c r="Z8" t="s">
        <v>44</v>
      </c>
      <c r="AA8" t="s">
        <v>2011</v>
      </c>
      <c r="AB8" t="s">
        <v>2010</v>
      </c>
      <c r="AC8" t="s">
        <v>2009</v>
      </c>
      <c r="AD8" t="s">
        <v>2008</v>
      </c>
      <c r="AE8" t="s">
        <v>2007</v>
      </c>
      <c r="AF8" t="s">
        <v>2006</v>
      </c>
    </row>
    <row r="9" spans="1:32" x14ac:dyDescent="0.2">
      <c r="A9" t="s">
        <v>1101</v>
      </c>
      <c r="B9" t="s">
        <v>2580</v>
      </c>
      <c r="C9" t="s">
        <v>1100</v>
      </c>
      <c r="D9" t="s">
        <v>1099</v>
      </c>
      <c r="E9" s="5" t="s">
        <v>1099</v>
      </c>
      <c r="F9" s="5">
        <v>325</v>
      </c>
      <c r="H9" s="5" t="s">
        <v>946</v>
      </c>
      <c r="I9" s="5" t="s">
        <v>1098</v>
      </c>
      <c r="J9" s="5" t="s">
        <v>47</v>
      </c>
      <c r="K9" t="s">
        <v>944</v>
      </c>
      <c r="L9" t="s">
        <v>52</v>
      </c>
      <c r="M9">
        <f t="shared" si="0"/>
        <v>4</v>
      </c>
      <c r="N9" s="3">
        <f t="shared" si="1"/>
        <v>1.2307692307692308</v>
      </c>
      <c r="O9" s="2" t="s">
        <v>35</v>
      </c>
      <c r="P9" s="2" t="s">
        <v>35</v>
      </c>
      <c r="Q9" s="2" t="s">
        <v>35</v>
      </c>
      <c r="R9" s="2" t="s">
        <v>35</v>
      </c>
      <c r="S9" s="2" t="s">
        <v>35</v>
      </c>
      <c r="T9" s="2" t="s">
        <v>35</v>
      </c>
      <c r="U9" s="2" t="s">
        <v>35</v>
      </c>
      <c r="V9" s="2" t="s">
        <v>35</v>
      </c>
      <c r="W9">
        <v>0.45100000000000001</v>
      </c>
      <c r="X9" s="5">
        <v>0.10100000000000001</v>
      </c>
      <c r="Y9">
        <v>-4.5194811210000001</v>
      </c>
      <c r="Z9" t="s">
        <v>51</v>
      </c>
      <c r="AB9" t="s">
        <v>1097</v>
      </c>
      <c r="AC9" t="s">
        <v>1096</v>
      </c>
      <c r="AD9" t="s">
        <v>1095</v>
      </c>
      <c r="AE9" t="s">
        <v>1094</v>
      </c>
      <c r="AF9" t="s">
        <v>1093</v>
      </c>
    </row>
    <row r="10" spans="1:32" x14ac:dyDescent="0.2">
      <c r="A10" t="s">
        <v>1246</v>
      </c>
      <c r="B10" t="s">
        <v>2564</v>
      </c>
      <c r="C10" t="s">
        <v>1245</v>
      </c>
      <c r="D10" t="s">
        <v>1244</v>
      </c>
      <c r="E10" s="5" t="s">
        <v>1243</v>
      </c>
      <c r="F10" s="5">
        <v>328</v>
      </c>
      <c r="H10" s="5" t="s">
        <v>946</v>
      </c>
      <c r="I10" s="5" t="s">
        <v>1242</v>
      </c>
      <c r="J10" s="5" t="s">
        <v>47</v>
      </c>
      <c r="K10" t="s">
        <v>944</v>
      </c>
      <c r="L10" t="s">
        <v>52</v>
      </c>
      <c r="M10">
        <f t="shared" si="0"/>
        <v>11</v>
      </c>
      <c r="N10" s="3">
        <f t="shared" si="1"/>
        <v>3.3536585365853657</v>
      </c>
      <c r="O10" s="2" t="s">
        <v>35</v>
      </c>
      <c r="P10" s="2" t="s">
        <v>35</v>
      </c>
      <c r="Q10" s="2" t="s">
        <v>35</v>
      </c>
      <c r="R10" s="2" t="s">
        <v>35</v>
      </c>
      <c r="S10" s="2" t="s">
        <v>35</v>
      </c>
      <c r="T10" s="2" t="s">
        <v>35</v>
      </c>
      <c r="U10" s="2" t="s">
        <v>35</v>
      </c>
      <c r="V10" s="2" t="s">
        <v>35</v>
      </c>
      <c r="W10">
        <v>0.56699999999999995</v>
      </c>
      <c r="X10" s="5">
        <v>0.45200000000000001</v>
      </c>
      <c r="Y10">
        <v>-0.64577981799999995</v>
      </c>
      <c r="Z10" t="s">
        <v>44</v>
      </c>
      <c r="AB10" t="s">
        <v>1241</v>
      </c>
      <c r="AC10" t="s">
        <v>1240</v>
      </c>
      <c r="AD10" t="s">
        <v>1239</v>
      </c>
      <c r="AE10" t="s">
        <v>1238</v>
      </c>
      <c r="AF10" t="s">
        <v>1237</v>
      </c>
    </row>
    <row r="11" spans="1:32" x14ac:dyDescent="0.2">
      <c r="A11" t="s">
        <v>2267</v>
      </c>
      <c r="B11" t="s">
        <v>2614</v>
      </c>
      <c r="C11" t="s">
        <v>2266</v>
      </c>
      <c r="D11" t="s">
        <v>2265</v>
      </c>
      <c r="E11" s="5" t="s">
        <v>2265</v>
      </c>
      <c r="F11" s="5">
        <v>330</v>
      </c>
      <c r="H11" s="5" t="s">
        <v>946</v>
      </c>
      <c r="I11" s="5" t="s">
        <v>2264</v>
      </c>
      <c r="J11" s="5" t="s">
        <v>47</v>
      </c>
      <c r="K11" t="s">
        <v>944</v>
      </c>
      <c r="L11" t="s">
        <v>45</v>
      </c>
      <c r="M11">
        <f t="shared" si="0"/>
        <v>1</v>
      </c>
      <c r="N11" s="3">
        <f t="shared" si="1"/>
        <v>0.30303030303030304</v>
      </c>
      <c r="O11" s="2" t="s">
        <v>35</v>
      </c>
      <c r="P11" s="2" t="s">
        <v>35</v>
      </c>
      <c r="Q11" s="2" t="s">
        <v>35</v>
      </c>
      <c r="R11" s="2" t="s">
        <v>35</v>
      </c>
      <c r="S11" s="2" t="s">
        <v>35</v>
      </c>
      <c r="T11" s="2" t="s">
        <v>35</v>
      </c>
      <c r="U11" s="2" t="s">
        <v>35</v>
      </c>
      <c r="V11" s="2" t="s">
        <v>35</v>
      </c>
      <c r="W11">
        <v>0.57999999999999996</v>
      </c>
      <c r="X11" s="5">
        <v>0.748</v>
      </c>
      <c r="Y11">
        <v>-0.46956575900000003</v>
      </c>
      <c r="Z11" t="s">
        <v>44</v>
      </c>
      <c r="AB11" t="s">
        <v>2263</v>
      </c>
      <c r="AC11" t="s">
        <v>2262</v>
      </c>
      <c r="AD11" t="s">
        <v>2261</v>
      </c>
      <c r="AE11" t="s">
        <v>2260</v>
      </c>
      <c r="AF11" t="s">
        <v>2259</v>
      </c>
    </row>
    <row r="12" spans="1:32" x14ac:dyDescent="0.2">
      <c r="A12" t="s">
        <v>1861</v>
      </c>
      <c r="B12" t="s">
        <v>2481</v>
      </c>
      <c r="C12" t="s">
        <v>1860</v>
      </c>
      <c r="D12" t="s">
        <v>1859</v>
      </c>
      <c r="E12" s="5" t="s">
        <v>1859</v>
      </c>
      <c r="F12" s="5">
        <v>330</v>
      </c>
      <c r="H12" s="5" t="s">
        <v>946</v>
      </c>
      <c r="I12" s="5" t="s">
        <v>1858</v>
      </c>
      <c r="J12" s="5" t="s">
        <v>47</v>
      </c>
      <c r="K12" t="s">
        <v>944</v>
      </c>
      <c r="L12" t="s">
        <v>52</v>
      </c>
      <c r="M12">
        <f t="shared" si="0"/>
        <v>4</v>
      </c>
      <c r="N12" s="3">
        <f t="shared" si="1"/>
        <v>1.2121212121212122</v>
      </c>
      <c r="O12" s="2" t="s">
        <v>35</v>
      </c>
      <c r="P12" s="2" t="s">
        <v>35</v>
      </c>
      <c r="Q12" s="2" t="s">
        <v>35</v>
      </c>
      <c r="R12" s="2" t="s">
        <v>35</v>
      </c>
      <c r="S12" s="2" t="s">
        <v>35</v>
      </c>
      <c r="T12" s="2" t="s">
        <v>35</v>
      </c>
      <c r="U12" s="2" t="s">
        <v>35</v>
      </c>
      <c r="V12" s="2" t="s">
        <v>35</v>
      </c>
      <c r="W12">
        <v>0.42699999999999999</v>
      </c>
      <c r="X12" s="5">
        <v>0.34799999999999998</v>
      </c>
      <c r="Y12">
        <v>-1.744817372</v>
      </c>
      <c r="Z12" t="s">
        <v>51</v>
      </c>
      <c r="AA12" t="s">
        <v>974</v>
      </c>
      <c r="AB12" t="s">
        <v>1857</v>
      </c>
      <c r="AC12" t="s">
        <v>1856</v>
      </c>
      <c r="AD12" t="s">
        <v>1855</v>
      </c>
      <c r="AE12" t="s">
        <v>1854</v>
      </c>
      <c r="AF12" t="s">
        <v>1853</v>
      </c>
    </row>
    <row r="13" spans="1:32" x14ac:dyDescent="0.2">
      <c r="A13" t="s">
        <v>1313</v>
      </c>
      <c r="B13" t="s">
        <v>2555</v>
      </c>
      <c r="C13" t="s">
        <v>1312</v>
      </c>
      <c r="D13" t="s">
        <v>1311</v>
      </c>
      <c r="E13" s="5" t="s">
        <v>1310</v>
      </c>
      <c r="F13" s="5">
        <v>336</v>
      </c>
      <c r="H13" s="5" t="s">
        <v>946</v>
      </c>
      <c r="I13" s="5" t="s">
        <v>1309</v>
      </c>
      <c r="J13" s="5" t="s">
        <v>47</v>
      </c>
      <c r="K13" t="s">
        <v>944</v>
      </c>
      <c r="L13" t="s">
        <v>52</v>
      </c>
      <c r="M13">
        <f t="shared" si="0"/>
        <v>3</v>
      </c>
      <c r="N13" s="3">
        <f t="shared" si="1"/>
        <v>0.8928571428571429</v>
      </c>
      <c r="O13" s="2" t="s">
        <v>35</v>
      </c>
      <c r="P13" s="2" t="s">
        <v>35</v>
      </c>
      <c r="Q13" s="2" t="s">
        <v>35</v>
      </c>
      <c r="R13" s="2" t="s">
        <v>35</v>
      </c>
      <c r="S13" s="2" t="s">
        <v>35</v>
      </c>
      <c r="T13" s="2" t="s">
        <v>35</v>
      </c>
      <c r="U13" s="2" t="s">
        <v>35</v>
      </c>
      <c r="V13" s="2" t="s">
        <v>35</v>
      </c>
      <c r="W13">
        <v>0.51400000000000001</v>
      </c>
      <c r="X13" s="5">
        <v>0.25900000000000001</v>
      </c>
      <c r="Y13">
        <v>-1.6279212009999999</v>
      </c>
      <c r="Z13" t="s">
        <v>51</v>
      </c>
      <c r="AB13" t="s">
        <v>1307</v>
      </c>
      <c r="AC13" t="s">
        <v>1306</v>
      </c>
      <c r="AD13" t="s">
        <v>1308</v>
      </c>
      <c r="AE13" t="s">
        <v>1307</v>
      </c>
      <c r="AF13" t="s">
        <v>1306</v>
      </c>
    </row>
    <row r="14" spans="1:32" x14ac:dyDescent="0.2">
      <c r="A14" t="s">
        <v>1158</v>
      </c>
      <c r="B14" t="s">
        <v>2574</v>
      </c>
      <c r="C14" t="s">
        <v>1157</v>
      </c>
      <c r="D14" t="s">
        <v>1156</v>
      </c>
      <c r="E14" s="5" t="s">
        <v>1155</v>
      </c>
      <c r="F14" s="5">
        <v>337</v>
      </c>
      <c r="H14" s="5" t="s">
        <v>946</v>
      </c>
      <c r="I14" s="5" t="s">
        <v>1154</v>
      </c>
      <c r="J14" s="5" t="s">
        <v>47</v>
      </c>
      <c r="K14" t="s">
        <v>944</v>
      </c>
      <c r="L14" t="s">
        <v>52</v>
      </c>
      <c r="M14">
        <f t="shared" si="0"/>
        <v>7</v>
      </c>
      <c r="N14" s="3">
        <f t="shared" si="1"/>
        <v>2.0771513353115729</v>
      </c>
      <c r="O14" s="2" t="s">
        <v>35</v>
      </c>
      <c r="P14" s="2" t="s">
        <v>35</v>
      </c>
      <c r="Q14" s="2" t="s">
        <v>35</v>
      </c>
      <c r="R14" s="2" t="s">
        <v>35</v>
      </c>
      <c r="S14" s="2" t="s">
        <v>35</v>
      </c>
      <c r="T14" s="2" t="s">
        <v>35</v>
      </c>
      <c r="U14" s="2" t="s">
        <v>35</v>
      </c>
      <c r="V14" s="2" t="s">
        <v>35</v>
      </c>
      <c r="W14">
        <v>0.16500000000000001</v>
      </c>
      <c r="X14" s="5">
        <v>0.25900000000000001</v>
      </c>
      <c r="Y14">
        <v>1.2094799730000001</v>
      </c>
      <c r="Z14" t="s">
        <v>44</v>
      </c>
      <c r="AB14" t="s">
        <v>1153</v>
      </c>
      <c r="AC14" t="s">
        <v>1152</v>
      </c>
      <c r="AD14" t="s">
        <v>1151</v>
      </c>
      <c r="AE14" t="s">
        <v>942</v>
      </c>
      <c r="AF14" t="s">
        <v>942</v>
      </c>
    </row>
    <row r="15" spans="1:32" x14ac:dyDescent="0.2">
      <c r="A15" t="s">
        <v>2371</v>
      </c>
      <c r="B15" t="s">
        <v>2601</v>
      </c>
      <c r="C15" t="s">
        <v>2370</v>
      </c>
      <c r="D15" t="s">
        <v>17</v>
      </c>
      <c r="E15" s="5" t="s">
        <v>2369</v>
      </c>
      <c r="F15" s="5">
        <v>338</v>
      </c>
      <c r="G15" s="5" t="s">
        <v>2368</v>
      </c>
      <c r="H15" s="5" t="s">
        <v>946</v>
      </c>
      <c r="I15" s="5" t="s">
        <v>2367</v>
      </c>
      <c r="J15" s="5" t="s">
        <v>47</v>
      </c>
      <c r="K15" t="s">
        <v>944</v>
      </c>
      <c r="L15" t="s">
        <v>52</v>
      </c>
      <c r="M15">
        <f t="shared" si="0"/>
        <v>1</v>
      </c>
      <c r="N15" s="3">
        <f t="shared" si="1"/>
        <v>0.29585798816568049</v>
      </c>
      <c r="O15" s="2" t="s">
        <v>35</v>
      </c>
      <c r="P15" s="2" t="s">
        <v>35</v>
      </c>
      <c r="Q15" s="2" t="s">
        <v>35</v>
      </c>
      <c r="R15" s="2" t="s">
        <v>35</v>
      </c>
      <c r="S15" s="2" t="s">
        <v>35</v>
      </c>
      <c r="T15" s="2" t="s">
        <v>35</v>
      </c>
      <c r="U15" s="2" t="s">
        <v>35</v>
      </c>
      <c r="V15" s="2" t="s">
        <v>35</v>
      </c>
      <c r="W15">
        <v>0.372</v>
      </c>
      <c r="X15" s="5">
        <v>0.16</v>
      </c>
      <c r="Y15" t="s">
        <v>19</v>
      </c>
      <c r="Z15" t="s">
        <v>20</v>
      </c>
      <c r="AD15" t="s">
        <v>2366</v>
      </c>
      <c r="AE15" t="s">
        <v>1166</v>
      </c>
      <c r="AF15" t="s">
        <v>1165</v>
      </c>
    </row>
    <row r="16" spans="1:32" x14ac:dyDescent="0.2">
      <c r="A16" t="s">
        <v>1556</v>
      </c>
      <c r="B16" t="s">
        <v>2523</v>
      </c>
      <c r="C16" t="s">
        <v>1555</v>
      </c>
      <c r="D16" t="s">
        <v>1296</v>
      </c>
      <c r="E16" s="5" t="s">
        <v>1554</v>
      </c>
      <c r="F16" s="5">
        <v>338</v>
      </c>
      <c r="H16" s="5" t="s">
        <v>946</v>
      </c>
      <c r="I16" s="5" t="s">
        <v>1553</v>
      </c>
      <c r="J16" s="5" t="s">
        <v>47</v>
      </c>
      <c r="K16" t="s">
        <v>944</v>
      </c>
      <c r="L16" t="s">
        <v>52</v>
      </c>
      <c r="M16">
        <f t="shared" si="0"/>
        <v>5</v>
      </c>
      <c r="N16" s="3">
        <f t="shared" si="1"/>
        <v>1.4792899408284024</v>
      </c>
      <c r="O16" s="2" t="s">
        <v>35</v>
      </c>
      <c r="P16" s="2" t="s">
        <v>35</v>
      </c>
      <c r="Q16" s="2" t="s">
        <v>35</v>
      </c>
      <c r="R16" s="2" t="s">
        <v>35</v>
      </c>
      <c r="S16" s="2" t="s">
        <v>35</v>
      </c>
      <c r="T16" s="2" t="s">
        <v>35</v>
      </c>
      <c r="U16" s="2" t="s">
        <v>35</v>
      </c>
      <c r="V16" s="2" t="s">
        <v>35</v>
      </c>
      <c r="W16">
        <v>0.443</v>
      </c>
      <c r="X16" s="5">
        <v>0.193</v>
      </c>
      <c r="Y16">
        <v>2.603194877</v>
      </c>
      <c r="Z16" t="s">
        <v>34</v>
      </c>
      <c r="AB16" t="s">
        <v>1428</v>
      </c>
      <c r="AC16" t="s">
        <v>1427</v>
      </c>
      <c r="AD16" t="s">
        <v>1552</v>
      </c>
      <c r="AE16" t="s">
        <v>1292</v>
      </c>
      <c r="AF16" t="s">
        <v>1291</v>
      </c>
    </row>
    <row r="17" spans="1:32" x14ac:dyDescent="0.2">
      <c r="A17" t="s">
        <v>1897</v>
      </c>
      <c r="B17" t="s">
        <v>2475</v>
      </c>
      <c r="C17" t="s">
        <v>1896</v>
      </c>
      <c r="D17" t="s">
        <v>1204</v>
      </c>
      <c r="E17" s="5" t="s">
        <v>1895</v>
      </c>
      <c r="F17" s="5">
        <v>340</v>
      </c>
      <c r="H17" s="5" t="s">
        <v>946</v>
      </c>
      <c r="I17" s="5" t="s">
        <v>1894</v>
      </c>
      <c r="J17" s="5" t="s">
        <v>47</v>
      </c>
      <c r="K17" t="s">
        <v>944</v>
      </c>
      <c r="L17" t="s">
        <v>52</v>
      </c>
      <c r="M17">
        <f t="shared" si="0"/>
        <v>2</v>
      </c>
      <c r="N17" s="3">
        <f t="shared" si="1"/>
        <v>0.58823529411764708</v>
      </c>
      <c r="O17" s="2" t="s">
        <v>35</v>
      </c>
      <c r="P17" s="2" t="s">
        <v>35</v>
      </c>
      <c r="Q17" s="2" t="s">
        <v>35</v>
      </c>
      <c r="R17" s="2" t="s">
        <v>35</v>
      </c>
      <c r="S17" s="2" t="s">
        <v>35</v>
      </c>
      <c r="T17" s="2" t="s">
        <v>35</v>
      </c>
      <c r="U17" s="2" t="s">
        <v>35</v>
      </c>
      <c r="V17" s="2" t="s">
        <v>35</v>
      </c>
      <c r="W17">
        <v>0.54200000000000004</v>
      </c>
      <c r="X17" s="5">
        <v>0.10100000000000001</v>
      </c>
      <c r="Y17">
        <v>0.243372582</v>
      </c>
      <c r="Z17" t="s">
        <v>44</v>
      </c>
      <c r="AB17" t="s">
        <v>1201</v>
      </c>
      <c r="AC17" t="s">
        <v>1200</v>
      </c>
      <c r="AD17" t="s">
        <v>1893</v>
      </c>
      <c r="AE17" t="s">
        <v>1198</v>
      </c>
      <c r="AF17" t="s">
        <v>1197</v>
      </c>
    </row>
    <row r="18" spans="1:32" x14ac:dyDescent="0.2">
      <c r="A18" t="s">
        <v>960</v>
      </c>
      <c r="B18" t="s">
        <v>2596</v>
      </c>
      <c r="C18" t="s">
        <v>959</v>
      </c>
      <c r="D18" t="s">
        <v>958</v>
      </c>
      <c r="E18" s="5" t="s">
        <v>957</v>
      </c>
      <c r="F18" s="5">
        <v>342</v>
      </c>
      <c r="H18" s="5" t="s">
        <v>946</v>
      </c>
      <c r="I18" s="5" t="s">
        <v>956</v>
      </c>
      <c r="J18" s="5" t="s">
        <v>813</v>
      </c>
      <c r="K18" t="s">
        <v>944</v>
      </c>
      <c r="L18" t="s">
        <v>52</v>
      </c>
      <c r="M18">
        <f t="shared" si="0"/>
        <v>6</v>
      </c>
      <c r="N18" s="3">
        <f t="shared" si="1"/>
        <v>1.7543859649122806</v>
      </c>
      <c r="O18" s="2" t="s">
        <v>35</v>
      </c>
      <c r="P18" s="2" t="s">
        <v>35</v>
      </c>
      <c r="Q18" s="2" t="s">
        <v>35</v>
      </c>
      <c r="R18" s="2" t="s">
        <v>35</v>
      </c>
      <c r="S18" s="2" t="s">
        <v>35</v>
      </c>
      <c r="T18" s="2" t="s">
        <v>35</v>
      </c>
      <c r="U18" s="2" t="s">
        <v>35</v>
      </c>
      <c r="V18" s="2" t="s">
        <v>35</v>
      </c>
      <c r="W18">
        <v>0.57599999999999996</v>
      </c>
      <c r="X18" s="5">
        <v>0.53700000000000003</v>
      </c>
      <c r="Y18">
        <v>-2.2814844440000002</v>
      </c>
      <c r="Z18" t="s">
        <v>51</v>
      </c>
      <c r="AB18" t="s">
        <v>955</v>
      </c>
      <c r="AC18" t="s">
        <v>954</v>
      </c>
      <c r="AD18" t="s">
        <v>953</v>
      </c>
      <c r="AE18" t="s">
        <v>952</v>
      </c>
      <c r="AF18" t="s">
        <v>951</v>
      </c>
    </row>
    <row r="19" spans="1:32" x14ac:dyDescent="0.2">
      <c r="A19" t="s">
        <v>2319</v>
      </c>
      <c r="B19" t="s">
        <v>2608</v>
      </c>
      <c r="C19" t="s">
        <v>2318</v>
      </c>
      <c r="D19" t="s">
        <v>693</v>
      </c>
      <c r="E19" s="5" t="s">
        <v>693</v>
      </c>
      <c r="F19" s="5">
        <v>346</v>
      </c>
      <c r="H19" s="5" t="s">
        <v>946</v>
      </c>
      <c r="I19" s="5" t="s">
        <v>2317</v>
      </c>
      <c r="J19" s="5" t="s">
        <v>47</v>
      </c>
      <c r="K19" t="s">
        <v>944</v>
      </c>
      <c r="L19" t="s">
        <v>52</v>
      </c>
      <c r="M19">
        <f t="shared" si="0"/>
        <v>3</v>
      </c>
      <c r="N19" s="3">
        <f t="shared" si="1"/>
        <v>0.86705202312138729</v>
      </c>
      <c r="O19" s="2" t="s">
        <v>35</v>
      </c>
      <c r="P19" s="2" t="s">
        <v>35</v>
      </c>
      <c r="Q19" s="2" t="s">
        <v>35</v>
      </c>
      <c r="R19" s="2" t="s">
        <v>35</v>
      </c>
      <c r="S19" s="2" t="s">
        <v>35</v>
      </c>
      <c r="T19" s="2" t="s">
        <v>35</v>
      </c>
      <c r="U19" s="2" t="s">
        <v>35</v>
      </c>
      <c r="V19" s="2" t="s">
        <v>35</v>
      </c>
      <c r="W19">
        <v>0.44900000000000001</v>
      </c>
      <c r="X19" s="5">
        <v>8.1000000000000003E-2</v>
      </c>
      <c r="Y19">
        <v>-1.0519987260000001</v>
      </c>
      <c r="Z19" t="s">
        <v>44</v>
      </c>
      <c r="AA19" t="s">
        <v>2316</v>
      </c>
      <c r="AB19" t="s">
        <v>2315</v>
      </c>
      <c r="AC19" t="s">
        <v>2314</v>
      </c>
      <c r="AD19" t="s">
        <v>2313</v>
      </c>
      <c r="AE19" t="s">
        <v>2312</v>
      </c>
      <c r="AF19" t="s">
        <v>2311</v>
      </c>
    </row>
    <row r="20" spans="1:32" x14ac:dyDescent="0.2">
      <c r="A20" t="s">
        <v>2343</v>
      </c>
      <c r="B20" t="s">
        <v>2605</v>
      </c>
      <c r="C20" t="s">
        <v>2342</v>
      </c>
      <c r="D20" t="s">
        <v>2341</v>
      </c>
      <c r="E20" s="5" t="s">
        <v>2340</v>
      </c>
      <c r="F20" s="5">
        <v>347</v>
      </c>
      <c r="H20" s="5" t="s">
        <v>946</v>
      </c>
      <c r="I20" s="5" t="s">
        <v>2339</v>
      </c>
      <c r="J20" s="5" t="s">
        <v>47</v>
      </c>
      <c r="K20" t="s">
        <v>944</v>
      </c>
      <c r="L20" t="s">
        <v>52</v>
      </c>
      <c r="M20">
        <f t="shared" si="0"/>
        <v>4</v>
      </c>
      <c r="N20" s="3">
        <f t="shared" si="1"/>
        <v>1.1527377521613833</v>
      </c>
      <c r="O20" s="2" t="s">
        <v>35</v>
      </c>
      <c r="P20" s="2" t="s">
        <v>35</v>
      </c>
      <c r="Q20" s="2" t="s">
        <v>35</v>
      </c>
      <c r="R20" s="2" t="s">
        <v>35</v>
      </c>
      <c r="S20" s="2" t="s">
        <v>35</v>
      </c>
      <c r="T20" s="2" t="s">
        <v>35</v>
      </c>
      <c r="U20" s="2" t="s">
        <v>35</v>
      </c>
      <c r="V20" s="2" t="s">
        <v>35</v>
      </c>
      <c r="W20">
        <v>0.45</v>
      </c>
      <c r="X20" s="5">
        <v>4.0000000000000001E-3</v>
      </c>
      <c r="Y20">
        <v>-4.9152844570000003</v>
      </c>
      <c r="Z20" t="s">
        <v>51</v>
      </c>
      <c r="AB20" t="s">
        <v>2338</v>
      </c>
      <c r="AC20" t="s">
        <v>2337</v>
      </c>
      <c r="AD20" t="s">
        <v>2336</v>
      </c>
      <c r="AE20" t="s">
        <v>2335</v>
      </c>
      <c r="AF20" t="s">
        <v>2334</v>
      </c>
    </row>
    <row r="21" spans="1:32" x14ac:dyDescent="0.2">
      <c r="A21" t="s">
        <v>1171</v>
      </c>
      <c r="B21" t="s">
        <v>2572</v>
      </c>
      <c r="C21" t="s">
        <v>1170</v>
      </c>
      <c r="D21" t="s">
        <v>17</v>
      </c>
      <c r="E21" s="5" t="s">
        <v>1169</v>
      </c>
      <c r="F21" s="5">
        <v>348</v>
      </c>
      <c r="H21" s="5" t="s">
        <v>946</v>
      </c>
      <c r="I21" s="5" t="s">
        <v>1168</v>
      </c>
      <c r="J21" s="5" t="s">
        <v>47</v>
      </c>
      <c r="K21" t="s">
        <v>944</v>
      </c>
      <c r="L21" t="s">
        <v>52</v>
      </c>
      <c r="M21">
        <f t="shared" si="0"/>
        <v>2</v>
      </c>
      <c r="N21" s="3">
        <f t="shared" si="1"/>
        <v>0.57471264367816088</v>
      </c>
      <c r="O21" s="2" t="s">
        <v>35</v>
      </c>
      <c r="P21" s="2" t="s">
        <v>35</v>
      </c>
      <c r="Q21" s="2" t="s">
        <v>35</v>
      </c>
      <c r="R21" s="2" t="s">
        <v>35</v>
      </c>
      <c r="S21" s="2" t="s">
        <v>35</v>
      </c>
      <c r="T21" s="2" t="s">
        <v>35</v>
      </c>
      <c r="U21" s="2" t="s">
        <v>35</v>
      </c>
      <c r="V21" s="2" t="s">
        <v>35</v>
      </c>
      <c r="W21">
        <v>0.41099999999999998</v>
      </c>
      <c r="X21" s="5">
        <v>0.13300000000000001</v>
      </c>
      <c r="Y21" t="s">
        <v>19</v>
      </c>
      <c r="Z21" t="s">
        <v>20</v>
      </c>
      <c r="AD21" t="s">
        <v>1167</v>
      </c>
      <c r="AE21" t="s">
        <v>1166</v>
      </c>
      <c r="AF21" t="s">
        <v>1165</v>
      </c>
    </row>
    <row r="22" spans="1:32" s="9" customFormat="1" x14ac:dyDescent="0.2">
      <c r="A22" s="9" t="s">
        <v>2649</v>
      </c>
      <c r="B22" s="9" t="s">
        <v>2650</v>
      </c>
      <c r="C22" s="10" t="s">
        <v>2651</v>
      </c>
      <c r="D22" s="9" t="s">
        <v>2652</v>
      </c>
      <c r="E22" s="9" t="s">
        <v>2653</v>
      </c>
      <c r="F22" s="9">
        <v>349</v>
      </c>
      <c r="H22" s="9" t="s">
        <v>26</v>
      </c>
      <c r="I22" s="9" t="s">
        <v>2654</v>
      </c>
      <c r="J22" s="9" t="s">
        <v>28</v>
      </c>
      <c r="K22" s="9" t="s">
        <v>944</v>
      </c>
      <c r="L22" s="9" t="s">
        <v>21</v>
      </c>
      <c r="M22" s="9">
        <f t="shared" si="0"/>
        <v>8</v>
      </c>
      <c r="N22" s="11">
        <f t="shared" si="1"/>
        <v>2.2922636103151861</v>
      </c>
      <c r="O22" s="12" t="s">
        <v>22</v>
      </c>
      <c r="P22" s="12" t="s">
        <v>22</v>
      </c>
      <c r="Q22" s="12" t="s">
        <v>22</v>
      </c>
      <c r="R22" s="12" t="s">
        <v>22</v>
      </c>
      <c r="S22" s="12" t="s">
        <v>35</v>
      </c>
      <c r="T22" s="12" t="s">
        <v>35</v>
      </c>
      <c r="U22" s="12" t="s">
        <v>35</v>
      </c>
      <c r="V22" s="12" t="s">
        <v>35</v>
      </c>
      <c r="W22" s="9">
        <v>0.89500000000000002</v>
      </c>
      <c r="X22" s="9">
        <v>0.99099999999999999</v>
      </c>
      <c r="Y22" s="9">
        <v>0.941727855</v>
      </c>
      <c r="Z22" s="9" t="s">
        <v>44</v>
      </c>
      <c r="AC22" s="9" t="s">
        <v>2655</v>
      </c>
      <c r="AD22" s="9" t="s">
        <v>2656</v>
      </c>
      <c r="AF22" s="9" t="s">
        <v>2655</v>
      </c>
    </row>
    <row r="23" spans="1:32" x14ac:dyDescent="0.2">
      <c r="A23" t="s">
        <v>1352</v>
      </c>
      <c r="B23" t="s">
        <v>2550</v>
      </c>
      <c r="C23" t="s">
        <v>1351</v>
      </c>
      <c r="D23" t="s">
        <v>1350</v>
      </c>
      <c r="E23" s="5" t="s">
        <v>1349</v>
      </c>
      <c r="F23" s="5">
        <v>349</v>
      </c>
      <c r="H23" s="5" t="s">
        <v>946</v>
      </c>
      <c r="I23" s="5" t="s">
        <v>1348</v>
      </c>
      <c r="J23" s="5" t="s">
        <v>13</v>
      </c>
      <c r="K23" t="s">
        <v>944</v>
      </c>
      <c r="L23" t="s">
        <v>52</v>
      </c>
      <c r="M23">
        <f t="shared" si="0"/>
        <v>2</v>
      </c>
      <c r="N23" s="3">
        <f t="shared" si="1"/>
        <v>0.57306590257879653</v>
      </c>
      <c r="O23" s="2" t="s">
        <v>35</v>
      </c>
      <c r="P23" s="2" t="s">
        <v>35</v>
      </c>
      <c r="Q23" s="2" t="s">
        <v>35</v>
      </c>
      <c r="R23" s="2" t="s">
        <v>35</v>
      </c>
      <c r="S23" s="2" t="s">
        <v>35</v>
      </c>
      <c r="T23" s="2" t="s">
        <v>35</v>
      </c>
      <c r="U23" s="2" t="s">
        <v>35</v>
      </c>
      <c r="V23" s="2" t="s">
        <v>35</v>
      </c>
      <c r="W23">
        <v>0.434</v>
      </c>
      <c r="X23" s="5">
        <v>0.24399999999999999</v>
      </c>
      <c r="Y23" t="s">
        <v>19</v>
      </c>
      <c r="Z23" t="s">
        <v>20</v>
      </c>
      <c r="AA23" t="s">
        <v>974</v>
      </c>
      <c r="AB23" t="s">
        <v>1347</v>
      </c>
      <c r="AC23" t="s">
        <v>1346</v>
      </c>
      <c r="AD23" t="s">
        <v>1345</v>
      </c>
      <c r="AE23" t="s">
        <v>942</v>
      </c>
      <c r="AF23" t="s">
        <v>942</v>
      </c>
    </row>
    <row r="24" spans="1:32" x14ac:dyDescent="0.2">
      <c r="A24" t="s">
        <v>950</v>
      </c>
      <c r="B24" t="s">
        <v>2597</v>
      </c>
      <c r="C24" t="s">
        <v>949</v>
      </c>
      <c r="D24" t="s">
        <v>17</v>
      </c>
      <c r="E24" s="5" t="s">
        <v>948</v>
      </c>
      <c r="F24" s="5">
        <v>349</v>
      </c>
      <c r="G24" s="5" t="s">
        <v>947</v>
      </c>
      <c r="H24" s="5" t="s">
        <v>946</v>
      </c>
      <c r="I24" s="5" t="s">
        <v>945</v>
      </c>
      <c r="J24" s="5" t="s">
        <v>47</v>
      </c>
      <c r="K24" t="s">
        <v>944</v>
      </c>
      <c r="L24" t="s">
        <v>52</v>
      </c>
      <c r="M24">
        <f t="shared" si="0"/>
        <v>3</v>
      </c>
      <c r="N24" s="3">
        <f t="shared" si="1"/>
        <v>0.85959885386819479</v>
      </c>
      <c r="O24" s="2" t="s">
        <v>35</v>
      </c>
      <c r="P24" s="2" t="s">
        <v>35</v>
      </c>
      <c r="Q24" s="2" t="s">
        <v>35</v>
      </c>
      <c r="R24" s="2" t="s">
        <v>35</v>
      </c>
      <c r="S24" s="2" t="s">
        <v>35</v>
      </c>
      <c r="T24" s="2" t="s">
        <v>35</v>
      </c>
      <c r="U24" s="2" t="s">
        <v>35</v>
      </c>
      <c r="V24" s="2" t="s">
        <v>35</v>
      </c>
      <c r="W24">
        <v>0.33600000000000002</v>
      </c>
      <c r="X24" s="5">
        <v>0.22700000000000001</v>
      </c>
      <c r="Y24">
        <v>-2.0973166879999998</v>
      </c>
      <c r="Z24" t="s">
        <v>51</v>
      </c>
      <c r="AD24" t="s">
        <v>943</v>
      </c>
      <c r="AE24" t="s">
        <v>942</v>
      </c>
      <c r="AF24" t="s">
        <v>942</v>
      </c>
    </row>
    <row r="25" spans="1:32" x14ac:dyDescent="0.2">
      <c r="A25" t="s">
        <v>2117</v>
      </c>
      <c r="B25" t="s">
        <v>2632</v>
      </c>
      <c r="C25" t="s">
        <v>2116</v>
      </c>
      <c r="D25" t="s">
        <v>17</v>
      </c>
      <c r="E25" s="5" t="s">
        <v>2115</v>
      </c>
      <c r="F25" s="5">
        <v>352</v>
      </c>
      <c r="H25" s="5" t="s">
        <v>26</v>
      </c>
      <c r="I25" s="5" t="s">
        <v>2114</v>
      </c>
      <c r="J25" s="5" t="s">
        <v>813</v>
      </c>
      <c r="K25" t="s">
        <v>944</v>
      </c>
      <c r="L25" t="s">
        <v>52</v>
      </c>
      <c r="M25">
        <f t="shared" si="0"/>
        <v>0</v>
      </c>
      <c r="N25" s="3">
        <f t="shared" si="1"/>
        <v>0</v>
      </c>
      <c r="O25" s="2" t="s">
        <v>35</v>
      </c>
      <c r="P25" s="2" t="s">
        <v>35</v>
      </c>
      <c r="Q25" s="2" t="s">
        <v>35</v>
      </c>
      <c r="R25" s="2" t="s">
        <v>35</v>
      </c>
      <c r="S25" s="2" t="s">
        <v>35</v>
      </c>
      <c r="T25" s="2" t="s">
        <v>35</v>
      </c>
      <c r="U25" s="2" t="s">
        <v>35</v>
      </c>
      <c r="V25" s="2" t="s">
        <v>35</v>
      </c>
      <c r="W25">
        <v>0.36</v>
      </c>
      <c r="X25" s="5">
        <v>5.1999999999999998E-2</v>
      </c>
      <c r="Y25">
        <v>-1.3344697809999999</v>
      </c>
      <c r="Z25" t="s">
        <v>51</v>
      </c>
      <c r="AA25" t="s">
        <v>2113</v>
      </c>
      <c r="AB25" t="s">
        <v>2112</v>
      </c>
      <c r="AC25" t="s">
        <v>2111</v>
      </c>
      <c r="AD25" t="s">
        <v>2110</v>
      </c>
      <c r="AE25" t="s">
        <v>2109</v>
      </c>
      <c r="AF25" t="s">
        <v>2108</v>
      </c>
    </row>
    <row r="26" spans="1:32" x14ac:dyDescent="0.2">
      <c r="A26" t="s">
        <v>1455</v>
      </c>
      <c r="B26" t="s">
        <v>2537</v>
      </c>
      <c r="C26" t="s">
        <v>1454</v>
      </c>
      <c r="D26" t="s">
        <v>1453</v>
      </c>
      <c r="E26" s="5" t="s">
        <v>1452</v>
      </c>
      <c r="F26" s="5">
        <v>352</v>
      </c>
      <c r="H26" s="5" t="s">
        <v>946</v>
      </c>
      <c r="I26" s="5" t="s">
        <v>65</v>
      </c>
      <c r="J26" s="5" t="s">
        <v>13</v>
      </c>
      <c r="K26" t="s">
        <v>944</v>
      </c>
      <c r="L26" t="s">
        <v>52</v>
      </c>
      <c r="M26">
        <f t="shared" si="0"/>
        <v>3</v>
      </c>
      <c r="N26" s="3">
        <f t="shared" si="1"/>
        <v>0.85227272727272729</v>
      </c>
      <c r="O26" s="2" t="s">
        <v>35</v>
      </c>
      <c r="P26" s="2" t="s">
        <v>35</v>
      </c>
      <c r="Q26" s="2" t="s">
        <v>35</v>
      </c>
      <c r="R26" s="2" t="s">
        <v>35</v>
      </c>
      <c r="S26" s="2" t="s">
        <v>35</v>
      </c>
      <c r="T26" s="2" t="s">
        <v>35</v>
      </c>
      <c r="U26" s="2" t="s">
        <v>35</v>
      </c>
      <c r="V26" s="2" t="s">
        <v>35</v>
      </c>
      <c r="W26">
        <v>0.73399999999999999</v>
      </c>
      <c r="X26" s="5">
        <v>0.22700000000000001</v>
      </c>
      <c r="Y26">
        <v>-6.9071031060000001</v>
      </c>
      <c r="Z26" t="s">
        <v>51</v>
      </c>
      <c r="AA26" t="s">
        <v>1451</v>
      </c>
      <c r="AB26" t="s">
        <v>1449</v>
      </c>
      <c r="AC26" t="s">
        <v>1448</v>
      </c>
      <c r="AD26" t="s">
        <v>1450</v>
      </c>
      <c r="AE26" t="s">
        <v>1449</v>
      </c>
      <c r="AF26" t="s">
        <v>1448</v>
      </c>
    </row>
    <row r="27" spans="1:32" x14ac:dyDescent="0.2">
      <c r="A27" t="s">
        <v>1577</v>
      </c>
      <c r="B27" t="s">
        <v>2520</v>
      </c>
      <c r="C27" t="s">
        <v>1576</v>
      </c>
      <c r="D27" t="s">
        <v>17</v>
      </c>
      <c r="E27" s="5" t="s">
        <v>1575</v>
      </c>
      <c r="F27" s="5">
        <v>353</v>
      </c>
      <c r="H27" s="5" t="s">
        <v>946</v>
      </c>
      <c r="I27" s="5" t="s">
        <v>1574</v>
      </c>
      <c r="J27" s="5" t="s">
        <v>38</v>
      </c>
      <c r="K27" t="s">
        <v>1041</v>
      </c>
      <c r="L27" t="s">
        <v>52</v>
      </c>
      <c r="M27">
        <f t="shared" si="0"/>
        <v>7</v>
      </c>
      <c r="N27" s="3">
        <f t="shared" si="1"/>
        <v>1.9830028328611897</v>
      </c>
      <c r="O27" s="2" t="s">
        <v>35</v>
      </c>
      <c r="P27" s="2" t="s">
        <v>35</v>
      </c>
      <c r="Q27" s="2" t="s">
        <v>35</v>
      </c>
      <c r="R27" s="2" t="s">
        <v>35</v>
      </c>
      <c r="S27" s="2" t="s">
        <v>35</v>
      </c>
      <c r="T27" s="2" t="s">
        <v>35</v>
      </c>
      <c r="U27" s="2" t="s">
        <v>35</v>
      </c>
      <c r="V27" s="2" t="s">
        <v>35</v>
      </c>
      <c r="W27">
        <v>0.42799999999999999</v>
      </c>
      <c r="X27" s="5">
        <v>0.34799999999999998</v>
      </c>
      <c r="Y27">
        <v>1.9163355390000001</v>
      </c>
      <c r="Z27" t="s">
        <v>34</v>
      </c>
      <c r="AA27" t="s">
        <v>1212</v>
      </c>
      <c r="AB27" t="s">
        <v>1259</v>
      </c>
      <c r="AC27" t="s">
        <v>1258</v>
      </c>
      <c r="AD27" t="s">
        <v>1573</v>
      </c>
      <c r="AE27" t="s">
        <v>1208</v>
      </c>
      <c r="AF27" t="s">
        <v>1207</v>
      </c>
    </row>
    <row r="28" spans="1:32" x14ac:dyDescent="0.2">
      <c r="A28" t="s">
        <v>1141</v>
      </c>
      <c r="B28" t="s">
        <v>2576</v>
      </c>
      <c r="C28" t="s">
        <v>1140</v>
      </c>
      <c r="D28" t="s">
        <v>1139</v>
      </c>
      <c r="E28" s="5" t="s">
        <v>1138</v>
      </c>
      <c r="F28" s="5">
        <v>353</v>
      </c>
      <c r="H28" s="5" t="s">
        <v>946</v>
      </c>
      <c r="I28" s="5" t="s">
        <v>1137</v>
      </c>
      <c r="J28" s="5" t="s">
        <v>813</v>
      </c>
      <c r="K28" t="s">
        <v>944</v>
      </c>
      <c r="L28" t="s">
        <v>45</v>
      </c>
      <c r="M28">
        <f t="shared" si="0"/>
        <v>9</v>
      </c>
      <c r="N28" s="3">
        <f t="shared" si="1"/>
        <v>2.5495750708215299</v>
      </c>
      <c r="O28" s="2" t="s">
        <v>35</v>
      </c>
      <c r="P28" s="2" t="s">
        <v>35</v>
      </c>
      <c r="Q28" s="2" t="s">
        <v>35</v>
      </c>
      <c r="R28" s="2" t="s">
        <v>35</v>
      </c>
      <c r="S28" s="2" t="s">
        <v>35</v>
      </c>
      <c r="T28" s="2" t="s">
        <v>35</v>
      </c>
      <c r="U28" s="2" t="s">
        <v>35</v>
      </c>
      <c r="V28" s="2" t="s">
        <v>35</v>
      </c>
      <c r="W28">
        <v>0.42199999999999999</v>
      </c>
      <c r="X28" s="5">
        <v>0.16</v>
      </c>
      <c r="Y28">
        <v>-2.5499631530000002</v>
      </c>
      <c r="Z28" t="s">
        <v>51</v>
      </c>
      <c r="AB28" t="s">
        <v>1135</v>
      </c>
      <c r="AC28" t="s">
        <v>1134</v>
      </c>
      <c r="AD28" t="s">
        <v>1136</v>
      </c>
      <c r="AE28" t="s">
        <v>1135</v>
      </c>
      <c r="AF28" t="s">
        <v>1134</v>
      </c>
    </row>
    <row r="29" spans="1:32" x14ac:dyDescent="0.2">
      <c r="A29" t="s">
        <v>1216</v>
      </c>
      <c r="B29" t="s">
        <v>2567</v>
      </c>
      <c r="C29" t="s">
        <v>1215</v>
      </c>
      <c r="D29" t="s">
        <v>17</v>
      </c>
      <c r="E29" s="5" t="s">
        <v>1214</v>
      </c>
      <c r="F29" s="5">
        <v>354</v>
      </c>
      <c r="H29" s="5" t="s">
        <v>946</v>
      </c>
      <c r="I29" s="5" t="s">
        <v>1213</v>
      </c>
      <c r="J29" s="5" t="s">
        <v>38</v>
      </c>
      <c r="K29" t="s">
        <v>944</v>
      </c>
      <c r="L29" t="s">
        <v>52</v>
      </c>
      <c r="M29">
        <f t="shared" si="0"/>
        <v>4</v>
      </c>
      <c r="N29" s="3">
        <f t="shared" si="1"/>
        <v>1.1299435028248588</v>
      </c>
      <c r="O29" s="2" t="s">
        <v>35</v>
      </c>
      <c r="P29" s="2" t="s">
        <v>35</v>
      </c>
      <c r="Q29" s="2" t="s">
        <v>35</v>
      </c>
      <c r="R29" s="2" t="s">
        <v>35</v>
      </c>
      <c r="S29" s="2" t="s">
        <v>35</v>
      </c>
      <c r="T29" s="2" t="s">
        <v>35</v>
      </c>
      <c r="U29" s="2" t="s">
        <v>35</v>
      </c>
      <c r="V29" s="2" t="s">
        <v>35</v>
      </c>
      <c r="W29">
        <v>0.439</v>
      </c>
      <c r="X29" s="5">
        <v>0.21099999999999999</v>
      </c>
      <c r="Y29">
        <v>3.2176856730000001</v>
      </c>
      <c r="Z29" t="s">
        <v>34</v>
      </c>
      <c r="AA29" t="s">
        <v>1212</v>
      </c>
      <c r="AB29" t="s">
        <v>1211</v>
      </c>
      <c r="AC29" t="s">
        <v>1210</v>
      </c>
      <c r="AD29" t="s">
        <v>1209</v>
      </c>
      <c r="AE29" t="s">
        <v>1208</v>
      </c>
      <c r="AF29" t="s">
        <v>1207</v>
      </c>
    </row>
    <row r="30" spans="1:32" x14ac:dyDescent="0.2">
      <c r="A30" t="s">
        <v>1263</v>
      </c>
      <c r="B30" t="s">
        <v>2562</v>
      </c>
      <c r="C30" t="s">
        <v>1262</v>
      </c>
      <c r="D30" t="s">
        <v>17</v>
      </c>
      <c r="E30" s="5" t="s">
        <v>1261</v>
      </c>
      <c r="F30" s="5">
        <v>355</v>
      </c>
      <c r="H30" s="5" t="s">
        <v>946</v>
      </c>
      <c r="I30" s="5" t="s">
        <v>1260</v>
      </c>
      <c r="J30" s="5" t="s">
        <v>38</v>
      </c>
      <c r="K30" t="s">
        <v>1041</v>
      </c>
      <c r="L30" t="s">
        <v>52</v>
      </c>
      <c r="M30">
        <f t="shared" si="0"/>
        <v>5</v>
      </c>
      <c r="N30" s="3">
        <f t="shared" si="1"/>
        <v>1.408450704225352</v>
      </c>
      <c r="O30" s="2" t="s">
        <v>35</v>
      </c>
      <c r="P30" s="2" t="s">
        <v>35</v>
      </c>
      <c r="Q30" s="2" t="s">
        <v>35</v>
      </c>
      <c r="R30" s="2" t="s">
        <v>35</v>
      </c>
      <c r="S30" s="2" t="s">
        <v>35</v>
      </c>
      <c r="T30" s="2" t="s">
        <v>35</v>
      </c>
      <c r="U30" s="2" t="s">
        <v>35</v>
      </c>
      <c r="V30" s="2" t="s">
        <v>35</v>
      </c>
      <c r="W30">
        <v>0.48899999999999999</v>
      </c>
      <c r="X30" s="5">
        <v>2.8000000000000001E-2</v>
      </c>
      <c r="Y30">
        <v>1.99448319</v>
      </c>
      <c r="Z30" t="s">
        <v>44</v>
      </c>
      <c r="AA30" t="s">
        <v>1212</v>
      </c>
      <c r="AB30" t="s">
        <v>1259</v>
      </c>
      <c r="AC30" t="s">
        <v>1258</v>
      </c>
      <c r="AD30" t="s">
        <v>1257</v>
      </c>
      <c r="AE30" t="s">
        <v>1208</v>
      </c>
      <c r="AF30" t="s">
        <v>1207</v>
      </c>
    </row>
    <row r="31" spans="1:32" x14ac:dyDescent="0.2">
      <c r="A31" t="s">
        <v>1656</v>
      </c>
      <c r="B31" t="s">
        <v>2509</v>
      </c>
      <c r="C31" t="s">
        <v>1655</v>
      </c>
      <c r="D31" t="s">
        <v>1654</v>
      </c>
      <c r="E31" s="5" t="s">
        <v>1653</v>
      </c>
      <c r="F31" s="5">
        <v>359</v>
      </c>
      <c r="H31" s="5" t="s">
        <v>946</v>
      </c>
      <c r="I31" s="5" t="s">
        <v>1652</v>
      </c>
      <c r="J31" s="5" t="s">
        <v>13</v>
      </c>
      <c r="K31" t="s">
        <v>944</v>
      </c>
      <c r="L31" t="s">
        <v>52</v>
      </c>
      <c r="M31">
        <f t="shared" si="0"/>
        <v>12</v>
      </c>
      <c r="N31" s="3">
        <f t="shared" si="1"/>
        <v>3.3426183844011144</v>
      </c>
      <c r="O31" s="2" t="s">
        <v>35</v>
      </c>
      <c r="P31" s="2" t="s">
        <v>35</v>
      </c>
      <c r="Q31" s="2" t="s">
        <v>35</v>
      </c>
      <c r="R31" s="2" t="s">
        <v>35</v>
      </c>
      <c r="S31" s="2" t="s">
        <v>35</v>
      </c>
      <c r="T31" s="2" t="s">
        <v>35</v>
      </c>
      <c r="U31" s="2" t="s">
        <v>35</v>
      </c>
      <c r="V31" s="2" t="s">
        <v>35</v>
      </c>
      <c r="W31">
        <v>0.52400000000000002</v>
      </c>
      <c r="X31" s="5">
        <v>0.34799999999999998</v>
      </c>
      <c r="Y31">
        <v>2.1216362879999999</v>
      </c>
      <c r="Z31" t="s">
        <v>34</v>
      </c>
      <c r="AB31" t="s">
        <v>1651</v>
      </c>
      <c r="AC31" t="s">
        <v>1650</v>
      </c>
      <c r="AD31" t="s">
        <v>1649</v>
      </c>
      <c r="AE31" t="s">
        <v>1648</v>
      </c>
      <c r="AF31" t="s">
        <v>1647</v>
      </c>
    </row>
    <row r="32" spans="1:32" x14ac:dyDescent="0.2">
      <c r="A32" t="s">
        <v>1682</v>
      </c>
      <c r="B32" t="s">
        <v>2503</v>
      </c>
      <c r="C32" t="s">
        <v>1681</v>
      </c>
      <c r="D32" t="s">
        <v>1680</v>
      </c>
      <c r="E32" s="5" t="s">
        <v>1679</v>
      </c>
      <c r="F32" s="5">
        <v>360</v>
      </c>
      <c r="H32" s="5" t="s">
        <v>946</v>
      </c>
      <c r="I32" s="5" t="s">
        <v>1678</v>
      </c>
      <c r="J32" s="5" t="s">
        <v>47</v>
      </c>
      <c r="K32" t="s">
        <v>944</v>
      </c>
      <c r="L32" t="s">
        <v>52</v>
      </c>
      <c r="M32">
        <f t="shared" si="0"/>
        <v>2</v>
      </c>
      <c r="N32" s="3">
        <f t="shared" si="1"/>
        <v>0.55555555555555558</v>
      </c>
      <c r="O32" s="2" t="s">
        <v>35</v>
      </c>
      <c r="P32" s="2" t="s">
        <v>35</v>
      </c>
      <c r="Q32" s="2" t="s">
        <v>35</v>
      </c>
      <c r="R32" s="2" t="s">
        <v>35</v>
      </c>
      <c r="S32" s="2" t="s">
        <v>35</v>
      </c>
      <c r="T32" s="2" t="s">
        <v>35</v>
      </c>
      <c r="U32" s="2" t="s">
        <v>35</v>
      </c>
      <c r="V32" s="2" t="s">
        <v>35</v>
      </c>
      <c r="W32">
        <v>0.48699999999999999</v>
      </c>
      <c r="X32" s="5">
        <v>0.34799999999999998</v>
      </c>
      <c r="Y32">
        <v>-6.9568842279999998</v>
      </c>
      <c r="Z32" t="s">
        <v>51</v>
      </c>
      <c r="AB32" t="s">
        <v>1677</v>
      </c>
      <c r="AC32" t="s">
        <v>1676</v>
      </c>
      <c r="AD32" t="s">
        <v>1675</v>
      </c>
      <c r="AE32" t="s">
        <v>1674</v>
      </c>
      <c r="AF32" t="s">
        <v>1673</v>
      </c>
    </row>
    <row r="33" spans="1:32" x14ac:dyDescent="0.2">
      <c r="A33" t="s">
        <v>1286</v>
      </c>
      <c r="B33" t="s">
        <v>2559</v>
      </c>
      <c r="C33" t="s">
        <v>1285</v>
      </c>
      <c r="D33" t="s">
        <v>17</v>
      </c>
      <c r="E33" s="5" t="s">
        <v>1284</v>
      </c>
      <c r="F33" s="5">
        <v>360</v>
      </c>
      <c r="H33" s="5" t="s">
        <v>946</v>
      </c>
      <c r="I33" s="5" t="s">
        <v>1283</v>
      </c>
      <c r="J33" s="5" t="s">
        <v>54</v>
      </c>
      <c r="K33" t="s">
        <v>944</v>
      </c>
      <c r="L33" t="s">
        <v>52</v>
      </c>
      <c r="M33">
        <f t="shared" si="0"/>
        <v>4</v>
      </c>
      <c r="N33" s="3">
        <f t="shared" si="1"/>
        <v>1.1111111111111112</v>
      </c>
      <c r="O33" s="2" t="s">
        <v>35</v>
      </c>
      <c r="P33" s="2" t="s">
        <v>35</v>
      </c>
      <c r="Q33" s="2" t="s">
        <v>35</v>
      </c>
      <c r="R33" s="2" t="s">
        <v>35</v>
      </c>
      <c r="S33" s="2" t="s">
        <v>35</v>
      </c>
      <c r="T33" s="2" t="s">
        <v>35</v>
      </c>
      <c r="U33" s="2" t="s">
        <v>35</v>
      </c>
      <c r="V33" s="2" t="s">
        <v>35</v>
      </c>
      <c r="W33">
        <v>0.61599999999999999</v>
      </c>
      <c r="X33" s="5">
        <v>0.21099999999999999</v>
      </c>
      <c r="Y33">
        <v>-0.12756419099999999</v>
      </c>
      <c r="Z33" t="s">
        <v>44</v>
      </c>
      <c r="AB33" t="s">
        <v>1281</v>
      </c>
      <c r="AC33" t="s">
        <v>1280</v>
      </c>
      <c r="AD33" t="s">
        <v>1282</v>
      </c>
      <c r="AE33" t="s">
        <v>1281</v>
      </c>
      <c r="AF33" t="s">
        <v>1280</v>
      </c>
    </row>
    <row r="34" spans="1:32" x14ac:dyDescent="0.2">
      <c r="A34" t="s">
        <v>1133</v>
      </c>
      <c r="B34" t="s">
        <v>2577</v>
      </c>
      <c r="C34" t="s">
        <v>1132</v>
      </c>
      <c r="D34" t="s">
        <v>1131</v>
      </c>
      <c r="E34" s="5" t="s">
        <v>1130</v>
      </c>
      <c r="F34" s="5">
        <v>364</v>
      </c>
      <c r="H34" s="5" t="s">
        <v>946</v>
      </c>
      <c r="I34" s="5" t="s">
        <v>1129</v>
      </c>
      <c r="J34" s="5" t="s">
        <v>776</v>
      </c>
      <c r="K34" t="s">
        <v>944</v>
      </c>
      <c r="L34" t="s">
        <v>52</v>
      </c>
      <c r="M34">
        <f t="shared" si="0"/>
        <v>4</v>
      </c>
      <c r="N34" s="3">
        <f t="shared" si="1"/>
        <v>1.098901098901099</v>
      </c>
      <c r="O34" s="2" t="s">
        <v>35</v>
      </c>
      <c r="P34" s="2" t="s">
        <v>35</v>
      </c>
      <c r="Q34" s="2" t="s">
        <v>35</v>
      </c>
      <c r="R34" s="2" t="s">
        <v>35</v>
      </c>
      <c r="S34" s="2" t="s">
        <v>35</v>
      </c>
      <c r="T34" s="2" t="s">
        <v>35</v>
      </c>
      <c r="U34" s="2" t="s">
        <v>35</v>
      </c>
      <c r="V34" s="2" t="s">
        <v>35</v>
      </c>
      <c r="W34">
        <v>0.52400000000000002</v>
      </c>
      <c r="X34" s="5">
        <v>0.42499999999999999</v>
      </c>
      <c r="Y34">
        <v>3.0120003660000001</v>
      </c>
      <c r="Z34" t="s">
        <v>34</v>
      </c>
      <c r="AA34" t="s">
        <v>1128</v>
      </c>
      <c r="AB34" t="s">
        <v>1127</v>
      </c>
      <c r="AC34" t="s">
        <v>1126</v>
      </c>
      <c r="AD34" t="s">
        <v>1125</v>
      </c>
      <c r="AE34" t="s">
        <v>1124</v>
      </c>
      <c r="AF34" t="s">
        <v>1123</v>
      </c>
    </row>
    <row r="35" spans="1:32" x14ac:dyDescent="0.2">
      <c r="A35" t="s">
        <v>1546</v>
      </c>
      <c r="B35" t="s">
        <v>2525</v>
      </c>
      <c r="C35" t="s">
        <v>1545</v>
      </c>
      <c r="D35" t="s">
        <v>1544</v>
      </c>
      <c r="E35" s="5" t="s">
        <v>1543</v>
      </c>
      <c r="F35" s="5">
        <v>365</v>
      </c>
      <c r="H35" s="5" t="s">
        <v>946</v>
      </c>
      <c r="I35" s="5" t="s">
        <v>1542</v>
      </c>
      <c r="J35" s="5" t="s">
        <v>47</v>
      </c>
      <c r="K35" t="s">
        <v>944</v>
      </c>
      <c r="L35" t="s">
        <v>52</v>
      </c>
      <c r="M35">
        <f t="shared" ref="M35:M66" si="2">LEN(C35)-LEN(SUBSTITUTE(C35,"C",""))</f>
        <v>4</v>
      </c>
      <c r="N35" s="3">
        <f t="shared" ref="N35:N66" si="3">(M35*100)/F35</f>
        <v>1.095890410958904</v>
      </c>
      <c r="O35" s="2" t="s">
        <v>35</v>
      </c>
      <c r="P35" s="2" t="s">
        <v>35</v>
      </c>
      <c r="Q35" s="2" t="s">
        <v>35</v>
      </c>
      <c r="R35" s="2" t="s">
        <v>35</v>
      </c>
      <c r="S35" s="2" t="s">
        <v>35</v>
      </c>
      <c r="T35" s="2" t="s">
        <v>35</v>
      </c>
      <c r="U35" s="2" t="s">
        <v>35</v>
      </c>
      <c r="V35" s="2" t="s">
        <v>35</v>
      </c>
      <c r="W35">
        <v>0.57299999999999995</v>
      </c>
      <c r="X35" s="5">
        <v>0.96399999999999997</v>
      </c>
      <c r="Y35">
        <v>-2.3893839290000001</v>
      </c>
      <c r="Z35" t="s">
        <v>51</v>
      </c>
      <c r="AA35" t="s">
        <v>974</v>
      </c>
      <c r="AB35" t="s">
        <v>1541</v>
      </c>
      <c r="AC35" t="s">
        <v>1540</v>
      </c>
      <c r="AD35" t="s">
        <v>1539</v>
      </c>
      <c r="AE35" t="s">
        <v>1538</v>
      </c>
      <c r="AF35" t="s">
        <v>1537</v>
      </c>
    </row>
    <row r="36" spans="1:32" x14ac:dyDescent="0.2">
      <c r="A36" t="s">
        <v>2135</v>
      </c>
      <c r="B36" t="s">
        <v>2630</v>
      </c>
      <c r="C36" t="s">
        <v>2134</v>
      </c>
      <c r="D36" t="s">
        <v>17</v>
      </c>
      <c r="E36" s="5" t="s">
        <v>2133</v>
      </c>
      <c r="F36" s="5">
        <v>369</v>
      </c>
      <c r="H36" s="5" t="s">
        <v>946</v>
      </c>
      <c r="I36" s="5" t="s">
        <v>2132</v>
      </c>
      <c r="J36" s="5" t="s">
        <v>54</v>
      </c>
      <c r="K36" t="s">
        <v>1041</v>
      </c>
      <c r="L36" t="s">
        <v>52</v>
      </c>
      <c r="M36">
        <f t="shared" si="2"/>
        <v>4</v>
      </c>
      <c r="N36" s="3">
        <f t="shared" si="3"/>
        <v>1.084010840108401</v>
      </c>
      <c r="O36" s="2" t="s">
        <v>35</v>
      </c>
      <c r="P36" s="2" t="s">
        <v>22</v>
      </c>
      <c r="Q36" s="2" t="s">
        <v>35</v>
      </c>
      <c r="R36" s="2" t="s">
        <v>35</v>
      </c>
      <c r="S36" s="2" t="s">
        <v>35</v>
      </c>
      <c r="T36" s="2" t="s">
        <v>35</v>
      </c>
      <c r="U36" s="2" t="s">
        <v>35</v>
      </c>
      <c r="V36" s="2" t="s">
        <v>35</v>
      </c>
      <c r="W36">
        <v>0.45600000000000002</v>
      </c>
      <c r="X36" s="5">
        <v>5.1999999999999998E-2</v>
      </c>
      <c r="Y36">
        <v>-4.4421544629999996</v>
      </c>
      <c r="Z36" t="s">
        <v>51</v>
      </c>
      <c r="AA36" t="s">
        <v>2131</v>
      </c>
      <c r="AB36" t="s">
        <v>2130</v>
      </c>
      <c r="AC36" t="s">
        <v>2129</v>
      </c>
      <c r="AD36" t="s">
        <v>2128</v>
      </c>
      <c r="AE36" t="s">
        <v>942</v>
      </c>
      <c r="AF36" t="s">
        <v>942</v>
      </c>
    </row>
    <row r="37" spans="1:32" x14ac:dyDescent="0.2">
      <c r="A37" t="s">
        <v>1122</v>
      </c>
      <c r="B37" t="s">
        <v>2578</v>
      </c>
      <c r="C37" t="s">
        <v>1121</v>
      </c>
      <c r="D37" t="s">
        <v>1120</v>
      </c>
      <c r="E37" s="5" t="s">
        <v>1119</v>
      </c>
      <c r="F37" s="5">
        <v>369</v>
      </c>
      <c r="H37" s="5" t="s">
        <v>946</v>
      </c>
      <c r="I37" s="5" t="s">
        <v>1118</v>
      </c>
      <c r="J37" s="5" t="s">
        <v>47</v>
      </c>
      <c r="K37" t="s">
        <v>944</v>
      </c>
      <c r="L37" t="s">
        <v>52</v>
      </c>
      <c r="M37">
        <f t="shared" si="2"/>
        <v>4</v>
      </c>
      <c r="N37" s="3">
        <f t="shared" si="3"/>
        <v>1.084010840108401</v>
      </c>
      <c r="O37" s="2" t="s">
        <v>35</v>
      </c>
      <c r="P37" s="2" t="s">
        <v>35</v>
      </c>
      <c r="Q37" s="2" t="s">
        <v>35</v>
      </c>
      <c r="R37" s="2" t="s">
        <v>35</v>
      </c>
      <c r="S37" s="2" t="s">
        <v>35</v>
      </c>
      <c r="T37" s="2" t="s">
        <v>35</v>
      </c>
      <c r="U37" s="2" t="s">
        <v>35</v>
      </c>
      <c r="V37" s="2" t="s">
        <v>35</v>
      </c>
      <c r="W37">
        <v>0.54400000000000004</v>
      </c>
      <c r="X37" s="5">
        <v>0.39600000000000002</v>
      </c>
      <c r="Y37">
        <v>3.345368165</v>
      </c>
      <c r="Z37" t="s">
        <v>34</v>
      </c>
      <c r="AA37" t="s">
        <v>1117</v>
      </c>
      <c r="AB37" t="s">
        <v>1116</v>
      </c>
      <c r="AC37" t="s">
        <v>1115</v>
      </c>
      <c r="AD37" t="s">
        <v>1114</v>
      </c>
      <c r="AE37" t="s">
        <v>1113</v>
      </c>
      <c r="AF37" t="s">
        <v>1112</v>
      </c>
    </row>
    <row r="38" spans="1:32" x14ac:dyDescent="0.2">
      <c r="A38" t="s">
        <v>2238</v>
      </c>
      <c r="B38" t="s">
        <v>2617</v>
      </c>
      <c r="C38" t="s">
        <v>2237</v>
      </c>
      <c r="D38" t="s">
        <v>1204</v>
      </c>
      <c r="E38" s="5" t="s">
        <v>2236</v>
      </c>
      <c r="F38" s="5">
        <v>371</v>
      </c>
      <c r="H38" s="5" t="s">
        <v>946</v>
      </c>
      <c r="I38" s="5" t="s">
        <v>2235</v>
      </c>
      <c r="J38" s="5" t="s">
        <v>47</v>
      </c>
      <c r="K38" t="s">
        <v>944</v>
      </c>
      <c r="L38" t="s">
        <v>52</v>
      </c>
      <c r="M38">
        <f t="shared" si="2"/>
        <v>4</v>
      </c>
      <c r="N38" s="3">
        <f t="shared" si="3"/>
        <v>1.0781671159029649</v>
      </c>
      <c r="O38" s="2" t="s">
        <v>35</v>
      </c>
      <c r="P38" s="2" t="s">
        <v>35</v>
      </c>
      <c r="Q38" s="2" t="s">
        <v>35</v>
      </c>
      <c r="R38" s="2" t="s">
        <v>35</v>
      </c>
      <c r="S38" s="2" t="s">
        <v>35</v>
      </c>
      <c r="T38" s="2" t="s">
        <v>35</v>
      </c>
      <c r="U38" s="2" t="s">
        <v>35</v>
      </c>
      <c r="V38" s="2" t="s">
        <v>35</v>
      </c>
      <c r="W38">
        <v>0.34799999999999998</v>
      </c>
      <c r="X38" s="5">
        <v>0.39600000000000002</v>
      </c>
      <c r="Y38">
        <v>-1.2090718629999999</v>
      </c>
      <c r="Z38" t="s">
        <v>51</v>
      </c>
      <c r="AB38" t="s">
        <v>1201</v>
      </c>
      <c r="AC38" t="s">
        <v>1200</v>
      </c>
      <c r="AD38" t="s">
        <v>2234</v>
      </c>
      <c r="AE38" t="s">
        <v>1198</v>
      </c>
      <c r="AF38" t="s">
        <v>1197</v>
      </c>
    </row>
    <row r="39" spans="1:32" x14ac:dyDescent="0.2">
      <c r="A39" t="s">
        <v>1440</v>
      </c>
      <c r="B39" t="s">
        <v>2539</v>
      </c>
      <c r="C39" t="s">
        <v>1439</v>
      </c>
      <c r="D39" t="s">
        <v>17</v>
      </c>
      <c r="E39" s="5" t="s">
        <v>1438</v>
      </c>
      <c r="F39" s="5">
        <v>375</v>
      </c>
      <c r="H39" s="5" t="s">
        <v>946</v>
      </c>
      <c r="I39" s="5" t="s">
        <v>1437</v>
      </c>
      <c r="J39" s="5" t="s">
        <v>47</v>
      </c>
      <c r="K39" t="s">
        <v>944</v>
      </c>
      <c r="L39" t="s">
        <v>52</v>
      </c>
      <c r="M39">
        <f t="shared" si="2"/>
        <v>4</v>
      </c>
      <c r="N39" s="3">
        <f t="shared" si="3"/>
        <v>1.0666666666666667</v>
      </c>
      <c r="O39" s="2" t="s">
        <v>35</v>
      </c>
      <c r="P39" s="2" t="s">
        <v>35</v>
      </c>
      <c r="Q39" s="2" t="s">
        <v>35</v>
      </c>
      <c r="R39" s="2" t="s">
        <v>35</v>
      </c>
      <c r="S39" s="2" t="s">
        <v>35</v>
      </c>
      <c r="T39" s="2" t="s">
        <v>35</v>
      </c>
      <c r="U39" s="2" t="s">
        <v>35</v>
      </c>
      <c r="V39" s="2" t="s">
        <v>35</v>
      </c>
      <c r="W39">
        <v>0.495</v>
      </c>
      <c r="X39" s="5">
        <v>0.871</v>
      </c>
      <c r="Y39">
        <v>0.17183926499999999</v>
      </c>
      <c r="Z39" t="s">
        <v>44</v>
      </c>
      <c r="AA39" t="s">
        <v>1436</v>
      </c>
      <c r="AB39" t="s">
        <v>1435</v>
      </c>
      <c r="AC39" t="s">
        <v>1434</v>
      </c>
      <c r="AD39" t="s">
        <v>1433</v>
      </c>
      <c r="AE39" t="s">
        <v>942</v>
      </c>
      <c r="AF39" t="s">
        <v>942</v>
      </c>
    </row>
    <row r="40" spans="1:32" x14ac:dyDescent="0.2">
      <c r="A40" t="s">
        <v>1186</v>
      </c>
      <c r="B40" t="s">
        <v>2570</v>
      </c>
      <c r="C40" t="s">
        <v>1185</v>
      </c>
      <c r="D40" t="s">
        <v>17</v>
      </c>
      <c r="E40" s="5" t="s">
        <v>18</v>
      </c>
      <c r="F40" s="5">
        <v>375</v>
      </c>
      <c r="H40" s="5" t="s">
        <v>946</v>
      </c>
      <c r="I40" s="5" t="s">
        <v>1184</v>
      </c>
      <c r="J40" s="5" t="s">
        <v>47</v>
      </c>
      <c r="K40" t="s">
        <v>944</v>
      </c>
      <c r="L40" t="s">
        <v>52</v>
      </c>
      <c r="M40">
        <f t="shared" si="2"/>
        <v>7</v>
      </c>
      <c r="N40" s="3">
        <f t="shared" si="3"/>
        <v>1.8666666666666667</v>
      </c>
      <c r="O40" s="2" t="s">
        <v>35</v>
      </c>
      <c r="P40" s="2" t="s">
        <v>35</v>
      </c>
      <c r="Q40" s="2" t="s">
        <v>35</v>
      </c>
      <c r="R40" s="2" t="s">
        <v>35</v>
      </c>
      <c r="S40" s="2" t="s">
        <v>35</v>
      </c>
      <c r="T40" s="2" t="s">
        <v>35</v>
      </c>
      <c r="U40" s="2" t="s">
        <v>35</v>
      </c>
      <c r="V40" s="2" t="s">
        <v>35</v>
      </c>
      <c r="W40">
        <v>0.61499999999999999</v>
      </c>
      <c r="X40" s="5">
        <v>0.30199999999999999</v>
      </c>
      <c r="Y40" t="s">
        <v>19</v>
      </c>
      <c r="Z40" t="s">
        <v>20</v>
      </c>
      <c r="AB40" t="s">
        <v>1166</v>
      </c>
      <c r="AC40" t="s">
        <v>1165</v>
      </c>
      <c r="AD40" t="s">
        <v>1183</v>
      </c>
      <c r="AE40" t="s">
        <v>1166</v>
      </c>
      <c r="AF40" t="s">
        <v>1165</v>
      </c>
    </row>
    <row r="41" spans="1:32" x14ac:dyDescent="0.2">
      <c r="A41" t="s">
        <v>2438</v>
      </c>
      <c r="B41" t="s">
        <v>19</v>
      </c>
      <c r="C41" t="s">
        <v>2437</v>
      </c>
      <c r="D41" t="s">
        <v>240</v>
      </c>
      <c r="E41" s="5" t="s">
        <v>2436</v>
      </c>
      <c r="F41" s="5">
        <v>379</v>
      </c>
      <c r="G41" s="5" t="s">
        <v>2460</v>
      </c>
      <c r="H41" s="5" t="s">
        <v>26</v>
      </c>
      <c r="I41" s="5" t="s">
        <v>2435</v>
      </c>
      <c r="J41" s="5" t="s">
        <v>1177</v>
      </c>
      <c r="K41" t="s">
        <v>1041</v>
      </c>
      <c r="L41" t="s">
        <v>52</v>
      </c>
      <c r="M41">
        <f t="shared" si="2"/>
        <v>8</v>
      </c>
      <c r="N41" s="3">
        <f t="shared" si="3"/>
        <v>2.1108179419525066</v>
      </c>
      <c r="O41" s="2" t="s">
        <v>35</v>
      </c>
      <c r="P41" s="2" t="s">
        <v>35</v>
      </c>
      <c r="Q41" s="2" t="s">
        <v>35</v>
      </c>
      <c r="R41" s="2" t="s">
        <v>35</v>
      </c>
      <c r="S41" s="2" t="s">
        <v>22</v>
      </c>
      <c r="T41" s="2" t="s">
        <v>35</v>
      </c>
      <c r="U41" s="2" t="s">
        <v>35</v>
      </c>
      <c r="V41" s="2" t="s">
        <v>35</v>
      </c>
      <c r="W41">
        <v>0.36299999999999999</v>
      </c>
      <c r="X41" s="5">
        <v>0.998</v>
      </c>
      <c r="Y41">
        <v>-1.656481453</v>
      </c>
      <c r="Z41" t="s">
        <v>51</v>
      </c>
      <c r="AD41" t="s">
        <v>2434</v>
      </c>
      <c r="AE41" t="s">
        <v>942</v>
      </c>
      <c r="AF41" t="s">
        <v>942</v>
      </c>
    </row>
    <row r="42" spans="1:32" x14ac:dyDescent="0.2">
      <c r="A42" t="s">
        <v>1298</v>
      </c>
      <c r="B42" t="s">
        <v>2557</v>
      </c>
      <c r="C42" t="s">
        <v>1297</v>
      </c>
      <c r="D42" t="s">
        <v>1296</v>
      </c>
      <c r="E42" s="5" t="s">
        <v>1295</v>
      </c>
      <c r="F42" s="5">
        <v>384</v>
      </c>
      <c r="H42" s="5" t="s">
        <v>946</v>
      </c>
      <c r="I42" s="5" t="s">
        <v>1294</v>
      </c>
      <c r="J42" s="5" t="s">
        <v>47</v>
      </c>
      <c r="K42" t="s">
        <v>944</v>
      </c>
      <c r="L42" t="s">
        <v>52</v>
      </c>
      <c r="M42">
        <f t="shared" si="2"/>
        <v>3</v>
      </c>
      <c r="N42" s="3">
        <f t="shared" si="3"/>
        <v>0.78125</v>
      </c>
      <c r="O42" s="2" t="s">
        <v>35</v>
      </c>
      <c r="P42" s="2" t="s">
        <v>35</v>
      </c>
      <c r="Q42" s="2" t="s">
        <v>22</v>
      </c>
      <c r="R42" s="2" t="s">
        <v>35</v>
      </c>
      <c r="S42" s="2" t="s">
        <v>35</v>
      </c>
      <c r="T42" s="2" t="s">
        <v>35</v>
      </c>
      <c r="U42" s="2" t="s">
        <v>35</v>
      </c>
      <c r="V42" s="2" t="s">
        <v>35</v>
      </c>
      <c r="W42">
        <v>0.22900000000000001</v>
      </c>
      <c r="X42" s="5">
        <v>0.30199999999999999</v>
      </c>
      <c r="Y42">
        <v>0.47204195100000002</v>
      </c>
      <c r="Z42" t="s">
        <v>44</v>
      </c>
      <c r="AD42" t="s">
        <v>1293</v>
      </c>
      <c r="AE42" t="s">
        <v>1292</v>
      </c>
      <c r="AF42" t="s">
        <v>1291</v>
      </c>
    </row>
    <row r="43" spans="1:32" x14ac:dyDescent="0.2">
      <c r="A43" t="s">
        <v>2044</v>
      </c>
      <c r="B43" t="s">
        <v>2639</v>
      </c>
      <c r="C43" t="s">
        <v>2043</v>
      </c>
      <c r="D43" t="s">
        <v>2042</v>
      </c>
      <c r="E43" s="5" t="s">
        <v>2041</v>
      </c>
      <c r="F43" s="5">
        <v>385</v>
      </c>
      <c r="H43" s="5" t="s">
        <v>946</v>
      </c>
      <c r="I43" s="5" t="s">
        <v>2040</v>
      </c>
      <c r="J43" s="5" t="s">
        <v>813</v>
      </c>
      <c r="K43" t="s">
        <v>944</v>
      </c>
      <c r="L43" t="s">
        <v>52</v>
      </c>
      <c r="M43">
        <f t="shared" si="2"/>
        <v>3</v>
      </c>
      <c r="N43" s="3">
        <f t="shared" si="3"/>
        <v>0.77922077922077926</v>
      </c>
      <c r="O43" s="2" t="s">
        <v>35</v>
      </c>
      <c r="P43" s="2" t="s">
        <v>35</v>
      </c>
      <c r="Q43" s="2" t="s">
        <v>35</v>
      </c>
      <c r="R43" s="2" t="s">
        <v>35</v>
      </c>
      <c r="S43" s="2" t="s">
        <v>35</v>
      </c>
      <c r="T43" s="2" t="s">
        <v>35</v>
      </c>
      <c r="U43" s="2" t="s">
        <v>35</v>
      </c>
      <c r="V43" s="2" t="s">
        <v>35</v>
      </c>
      <c r="W43">
        <v>0.52200000000000002</v>
      </c>
      <c r="X43" s="5">
        <v>0.121</v>
      </c>
      <c r="Y43">
        <v>-0.80736638199999999</v>
      </c>
      <c r="Z43" t="s">
        <v>44</v>
      </c>
      <c r="AB43" t="s">
        <v>2039</v>
      </c>
      <c r="AC43" t="s">
        <v>2038</v>
      </c>
      <c r="AD43" t="s">
        <v>2037</v>
      </c>
      <c r="AE43" t="s">
        <v>2036</v>
      </c>
      <c r="AF43" t="s">
        <v>2035</v>
      </c>
    </row>
    <row r="44" spans="1:32" x14ac:dyDescent="0.2">
      <c r="A44" t="s">
        <v>1432</v>
      </c>
      <c r="B44" t="s">
        <v>2540</v>
      </c>
      <c r="C44" t="s">
        <v>1431</v>
      </c>
      <c r="D44" t="s">
        <v>1296</v>
      </c>
      <c r="E44" s="5" t="s">
        <v>1430</v>
      </c>
      <c r="F44" s="5">
        <v>385</v>
      </c>
      <c r="H44" s="5" t="s">
        <v>946</v>
      </c>
      <c r="I44" s="5" t="s">
        <v>1429</v>
      </c>
      <c r="J44" s="5" t="s">
        <v>47</v>
      </c>
      <c r="K44" t="s">
        <v>944</v>
      </c>
      <c r="L44" t="s">
        <v>52</v>
      </c>
      <c r="M44">
        <f t="shared" si="2"/>
        <v>3</v>
      </c>
      <c r="N44" s="3">
        <f t="shared" si="3"/>
        <v>0.77922077922077926</v>
      </c>
      <c r="O44" s="2" t="s">
        <v>35</v>
      </c>
      <c r="P44" s="2" t="s">
        <v>35</v>
      </c>
      <c r="Q44" s="2" t="s">
        <v>35</v>
      </c>
      <c r="R44" s="2" t="s">
        <v>35</v>
      </c>
      <c r="S44" s="2" t="s">
        <v>35</v>
      </c>
      <c r="T44" s="2" t="s">
        <v>35</v>
      </c>
      <c r="U44" s="2" t="s">
        <v>35</v>
      </c>
      <c r="V44" s="2" t="s">
        <v>35</v>
      </c>
      <c r="W44">
        <v>0.59299999999999997</v>
      </c>
      <c r="X44" s="5">
        <v>0.24399999999999999</v>
      </c>
      <c r="Y44">
        <v>0.59894102699999996</v>
      </c>
      <c r="Z44" t="s">
        <v>44</v>
      </c>
      <c r="AB44" t="s">
        <v>1428</v>
      </c>
      <c r="AC44" t="s">
        <v>1427</v>
      </c>
      <c r="AD44" t="s">
        <v>1426</v>
      </c>
      <c r="AE44" t="s">
        <v>1292</v>
      </c>
      <c r="AF44" t="s">
        <v>1291</v>
      </c>
    </row>
    <row r="45" spans="1:32" x14ac:dyDescent="0.2">
      <c r="A45" t="s">
        <v>1111</v>
      </c>
      <c r="B45" t="s">
        <v>2579</v>
      </c>
      <c r="C45" t="s">
        <v>1110</v>
      </c>
      <c r="D45" t="s">
        <v>1109</v>
      </c>
      <c r="E45" s="5" t="s">
        <v>1108</v>
      </c>
      <c r="F45" s="5">
        <v>390</v>
      </c>
      <c r="H45" s="5" t="s">
        <v>946</v>
      </c>
      <c r="I45" s="5" t="s">
        <v>1107</v>
      </c>
      <c r="J45" s="5" t="s">
        <v>47</v>
      </c>
      <c r="K45" t="s">
        <v>944</v>
      </c>
      <c r="L45" t="s">
        <v>52</v>
      </c>
      <c r="M45">
        <f t="shared" si="2"/>
        <v>3</v>
      </c>
      <c r="N45" s="3">
        <f t="shared" si="3"/>
        <v>0.76923076923076927</v>
      </c>
      <c r="O45" s="2" t="s">
        <v>35</v>
      </c>
      <c r="P45" s="2" t="s">
        <v>35</v>
      </c>
      <c r="Q45" s="2" t="s">
        <v>35</v>
      </c>
      <c r="R45" s="2" t="s">
        <v>35</v>
      </c>
      <c r="S45" s="2" t="s">
        <v>35</v>
      </c>
      <c r="T45" s="2" t="s">
        <v>35</v>
      </c>
      <c r="U45" s="2" t="s">
        <v>35</v>
      </c>
      <c r="V45" s="2" t="s">
        <v>35</v>
      </c>
      <c r="W45">
        <v>0.36699999999999999</v>
      </c>
      <c r="X45" s="5">
        <v>2.8000000000000001E-2</v>
      </c>
      <c r="Y45">
        <v>-3.8581722959999998</v>
      </c>
      <c r="Z45" t="s">
        <v>51</v>
      </c>
      <c r="AB45" t="s">
        <v>1106</v>
      </c>
      <c r="AC45" t="s">
        <v>1105</v>
      </c>
      <c r="AD45" t="s">
        <v>1104</v>
      </c>
      <c r="AE45" t="s">
        <v>1103</v>
      </c>
      <c r="AF45" t="s">
        <v>1102</v>
      </c>
    </row>
    <row r="46" spans="1:32" x14ac:dyDescent="0.2">
      <c r="A46" t="s">
        <v>1508</v>
      </c>
      <c r="B46" t="s">
        <v>2529</v>
      </c>
      <c r="C46" t="s">
        <v>1507</v>
      </c>
      <c r="D46" t="s">
        <v>17</v>
      </c>
      <c r="E46" s="5" t="s">
        <v>1506</v>
      </c>
      <c r="F46" s="5">
        <v>391</v>
      </c>
      <c r="H46" s="5" t="s">
        <v>946</v>
      </c>
      <c r="I46" s="5" t="s">
        <v>1505</v>
      </c>
      <c r="J46" s="5" t="s">
        <v>47</v>
      </c>
      <c r="K46" t="s">
        <v>944</v>
      </c>
      <c r="L46" t="s">
        <v>52</v>
      </c>
      <c r="M46">
        <f t="shared" si="2"/>
        <v>2</v>
      </c>
      <c r="N46" s="3">
        <f t="shared" si="3"/>
        <v>0.51150895140664965</v>
      </c>
      <c r="O46" s="2" t="s">
        <v>35</v>
      </c>
      <c r="P46" s="2" t="s">
        <v>35</v>
      </c>
      <c r="Q46" s="2" t="s">
        <v>35</v>
      </c>
      <c r="R46" s="2" t="s">
        <v>35</v>
      </c>
      <c r="S46" s="2" t="s">
        <v>35</v>
      </c>
      <c r="T46" s="2" t="s">
        <v>35</v>
      </c>
      <c r="U46" s="2" t="s">
        <v>35</v>
      </c>
      <c r="V46" s="2" t="s">
        <v>35</v>
      </c>
      <c r="W46">
        <v>0.39700000000000002</v>
      </c>
      <c r="X46" s="5">
        <v>0.121</v>
      </c>
      <c r="Y46">
        <v>-4.8428767239999999</v>
      </c>
      <c r="Z46" t="s">
        <v>51</v>
      </c>
      <c r="AA46" t="s">
        <v>1451</v>
      </c>
      <c r="AB46" t="s">
        <v>1449</v>
      </c>
      <c r="AC46" t="s">
        <v>1448</v>
      </c>
      <c r="AD46" t="s">
        <v>1504</v>
      </c>
      <c r="AE46" t="s">
        <v>1449</v>
      </c>
      <c r="AF46" t="s">
        <v>1448</v>
      </c>
    </row>
    <row r="47" spans="1:32" x14ac:dyDescent="0.2">
      <c r="A47" t="s">
        <v>1425</v>
      </c>
      <c r="B47" t="s">
        <v>2541</v>
      </c>
      <c r="C47" t="s">
        <v>1424</v>
      </c>
      <c r="D47" t="s">
        <v>1090</v>
      </c>
      <c r="E47" s="5" t="s">
        <v>1423</v>
      </c>
      <c r="F47" s="5">
        <v>392</v>
      </c>
      <c r="H47" s="5" t="s">
        <v>946</v>
      </c>
      <c r="I47" s="5" t="s">
        <v>1422</v>
      </c>
      <c r="J47" s="5" t="s">
        <v>813</v>
      </c>
      <c r="K47" t="s">
        <v>944</v>
      </c>
      <c r="L47" t="s">
        <v>52</v>
      </c>
      <c r="M47">
        <f t="shared" si="2"/>
        <v>0</v>
      </c>
      <c r="N47" s="3">
        <f t="shared" si="3"/>
        <v>0</v>
      </c>
      <c r="O47" s="2" t="s">
        <v>35</v>
      </c>
      <c r="P47" s="2" t="s">
        <v>35</v>
      </c>
      <c r="Q47" s="2" t="s">
        <v>35</v>
      </c>
      <c r="R47" s="2" t="s">
        <v>35</v>
      </c>
      <c r="S47" s="2" t="s">
        <v>35</v>
      </c>
      <c r="T47" s="2" t="s">
        <v>35</v>
      </c>
      <c r="U47" s="2" t="s">
        <v>35</v>
      </c>
      <c r="V47" s="2" t="s">
        <v>35</v>
      </c>
      <c r="W47">
        <v>0.33400000000000002</v>
      </c>
      <c r="X47" s="5">
        <v>0.53700000000000003</v>
      </c>
      <c r="Y47" t="s">
        <v>19</v>
      </c>
      <c r="Z47" t="s">
        <v>20</v>
      </c>
      <c r="AB47" t="s">
        <v>1086</v>
      </c>
      <c r="AC47" t="s">
        <v>1085</v>
      </c>
      <c r="AD47" t="s">
        <v>1421</v>
      </c>
      <c r="AE47" t="s">
        <v>1086</v>
      </c>
      <c r="AF47" t="s">
        <v>1085</v>
      </c>
    </row>
    <row r="48" spans="1:32" x14ac:dyDescent="0.2">
      <c r="A48" t="s">
        <v>2353</v>
      </c>
      <c r="B48" t="s">
        <v>2604</v>
      </c>
      <c r="C48" t="s">
        <v>2352</v>
      </c>
      <c r="D48" t="s">
        <v>2351</v>
      </c>
      <c r="E48" s="5" t="s">
        <v>2350</v>
      </c>
      <c r="F48" s="5">
        <v>393</v>
      </c>
      <c r="H48" s="5" t="s">
        <v>946</v>
      </c>
      <c r="I48" s="5" t="s">
        <v>2349</v>
      </c>
      <c r="J48" s="5" t="s">
        <v>335</v>
      </c>
      <c r="K48" t="s">
        <v>1041</v>
      </c>
      <c r="L48" t="s">
        <v>52</v>
      </c>
      <c r="M48">
        <f t="shared" si="2"/>
        <v>1</v>
      </c>
      <c r="N48" s="3">
        <f t="shared" si="3"/>
        <v>0.2544529262086514</v>
      </c>
      <c r="O48" s="2" t="s">
        <v>35</v>
      </c>
      <c r="P48" s="2" t="s">
        <v>22</v>
      </c>
      <c r="Q48" s="2" t="s">
        <v>35</v>
      </c>
      <c r="R48" s="2" t="s">
        <v>35</v>
      </c>
      <c r="S48" s="2" t="s">
        <v>22</v>
      </c>
      <c r="T48" s="2" t="s">
        <v>35</v>
      </c>
      <c r="U48" s="2" t="s">
        <v>35</v>
      </c>
      <c r="V48" s="2" t="s">
        <v>35</v>
      </c>
      <c r="W48">
        <v>0.45500000000000002</v>
      </c>
      <c r="X48" s="5">
        <v>0.13300000000000001</v>
      </c>
      <c r="Y48">
        <v>-6.7901016509999996</v>
      </c>
      <c r="Z48" t="s">
        <v>51</v>
      </c>
      <c r="AA48" t="s">
        <v>974</v>
      </c>
      <c r="AB48" t="s">
        <v>2348</v>
      </c>
      <c r="AC48" t="s">
        <v>2347</v>
      </c>
      <c r="AD48" t="s">
        <v>2346</v>
      </c>
      <c r="AE48" t="s">
        <v>2345</v>
      </c>
      <c r="AF48" t="s">
        <v>2344</v>
      </c>
    </row>
    <row r="49" spans="1:32" x14ac:dyDescent="0.2">
      <c r="A49" t="s">
        <v>1784</v>
      </c>
      <c r="B49" t="s">
        <v>2490</v>
      </c>
      <c r="C49" t="s">
        <v>1783</v>
      </c>
      <c r="D49" t="s">
        <v>1782</v>
      </c>
      <c r="E49" s="5" t="s">
        <v>1781</v>
      </c>
      <c r="F49" s="5">
        <v>393</v>
      </c>
      <c r="H49" s="5" t="s">
        <v>946</v>
      </c>
      <c r="I49" s="5" t="s">
        <v>1780</v>
      </c>
      <c r="J49" s="5" t="s">
        <v>47</v>
      </c>
      <c r="K49" t="s">
        <v>944</v>
      </c>
      <c r="L49" t="s">
        <v>52</v>
      </c>
      <c r="M49">
        <f t="shared" si="2"/>
        <v>3</v>
      </c>
      <c r="N49" s="3">
        <f t="shared" si="3"/>
        <v>0.76335877862595425</v>
      </c>
      <c r="O49" s="2" t="s">
        <v>35</v>
      </c>
      <c r="P49" s="2" t="s">
        <v>35</v>
      </c>
      <c r="Q49" s="2" t="s">
        <v>35</v>
      </c>
      <c r="R49" s="2" t="s">
        <v>35</v>
      </c>
      <c r="S49" s="2" t="s">
        <v>35</v>
      </c>
      <c r="T49" s="2" t="s">
        <v>35</v>
      </c>
      <c r="U49" s="2" t="s">
        <v>35</v>
      </c>
      <c r="V49" s="2" t="s">
        <v>35</v>
      </c>
      <c r="W49">
        <v>0.53900000000000003</v>
      </c>
      <c r="X49" s="5">
        <v>0.64</v>
      </c>
      <c r="Y49">
        <v>1.80651384</v>
      </c>
      <c r="Z49" t="s">
        <v>34</v>
      </c>
      <c r="AA49" t="s">
        <v>1469</v>
      </c>
      <c r="AB49" t="s">
        <v>1778</v>
      </c>
      <c r="AC49" t="s">
        <v>1777</v>
      </c>
      <c r="AD49" t="s">
        <v>1779</v>
      </c>
      <c r="AE49" t="s">
        <v>1778</v>
      </c>
      <c r="AF49" t="s">
        <v>1777</v>
      </c>
    </row>
    <row r="50" spans="1:32" x14ac:dyDescent="0.2">
      <c r="A50" t="s">
        <v>1488</v>
      </c>
      <c r="B50" t="s">
        <v>2532</v>
      </c>
      <c r="C50" t="s">
        <v>1487</v>
      </c>
      <c r="D50" t="s">
        <v>17</v>
      </c>
      <c r="E50" s="5" t="s">
        <v>1486</v>
      </c>
      <c r="F50" s="5">
        <v>396</v>
      </c>
      <c r="H50" s="5" t="s">
        <v>946</v>
      </c>
      <c r="I50" s="5" t="s">
        <v>1485</v>
      </c>
      <c r="J50" s="5" t="s">
        <v>47</v>
      </c>
      <c r="K50" t="s">
        <v>944</v>
      </c>
      <c r="L50" t="s">
        <v>52</v>
      </c>
      <c r="M50">
        <f t="shared" si="2"/>
        <v>4</v>
      </c>
      <c r="N50" s="3">
        <f t="shared" si="3"/>
        <v>1.0101010101010102</v>
      </c>
      <c r="O50" s="2" t="s">
        <v>35</v>
      </c>
      <c r="P50" s="2" t="s">
        <v>35</v>
      </c>
      <c r="Q50" s="2" t="s">
        <v>35</v>
      </c>
      <c r="R50" s="2" t="s">
        <v>35</v>
      </c>
      <c r="S50" s="2" t="s">
        <v>35</v>
      </c>
      <c r="T50" s="2" t="s">
        <v>35</v>
      </c>
      <c r="U50" s="2" t="s">
        <v>35</v>
      </c>
      <c r="V50" s="2" t="s">
        <v>35</v>
      </c>
      <c r="W50">
        <v>0.35499999999999998</v>
      </c>
      <c r="X50" s="5">
        <v>0.30199999999999999</v>
      </c>
      <c r="Y50">
        <v>-1.8469529609999999</v>
      </c>
      <c r="Z50" t="s">
        <v>51</v>
      </c>
      <c r="AB50" t="s">
        <v>1483</v>
      </c>
      <c r="AC50" t="s">
        <v>1482</v>
      </c>
      <c r="AD50" t="s">
        <v>1484</v>
      </c>
      <c r="AE50" t="s">
        <v>1483</v>
      </c>
      <c r="AF50" t="s">
        <v>1482</v>
      </c>
    </row>
    <row r="51" spans="1:32" x14ac:dyDescent="0.2">
      <c r="A51" t="s">
        <v>2159</v>
      </c>
      <c r="B51" t="s">
        <v>2627</v>
      </c>
      <c r="C51" t="s">
        <v>2158</v>
      </c>
      <c r="D51" t="s">
        <v>17</v>
      </c>
      <c r="E51" s="5" t="s">
        <v>2157</v>
      </c>
      <c r="F51" s="5">
        <v>397</v>
      </c>
      <c r="H51" s="5" t="s">
        <v>946</v>
      </c>
      <c r="I51" s="5" t="s">
        <v>1381</v>
      </c>
      <c r="J51" s="5" t="s">
        <v>54</v>
      </c>
      <c r="K51" t="s">
        <v>944</v>
      </c>
      <c r="L51" t="s">
        <v>52</v>
      </c>
      <c r="M51">
        <f t="shared" si="2"/>
        <v>6</v>
      </c>
      <c r="N51" s="3">
        <f t="shared" si="3"/>
        <v>1.5113350125944585</v>
      </c>
      <c r="O51" s="2" t="s">
        <v>35</v>
      </c>
      <c r="P51" s="2" t="s">
        <v>35</v>
      </c>
      <c r="Q51" s="2" t="s">
        <v>35</v>
      </c>
      <c r="R51" s="2" t="s">
        <v>35</v>
      </c>
      <c r="S51" s="2" t="s">
        <v>35</v>
      </c>
      <c r="T51" s="2" t="s">
        <v>35</v>
      </c>
      <c r="U51" s="2" t="s">
        <v>35</v>
      </c>
      <c r="V51" s="2" t="s">
        <v>35</v>
      </c>
      <c r="W51">
        <v>0.66300000000000003</v>
      </c>
      <c r="X51" s="5">
        <v>0.748</v>
      </c>
      <c r="Y51">
        <v>-4.9970523450000002</v>
      </c>
      <c r="Z51" t="s">
        <v>51</v>
      </c>
      <c r="AA51" t="s">
        <v>974</v>
      </c>
      <c r="AB51" t="s">
        <v>2155</v>
      </c>
      <c r="AC51" t="s">
        <v>2154</v>
      </c>
      <c r="AD51" t="s">
        <v>2156</v>
      </c>
      <c r="AE51" t="s">
        <v>2155</v>
      </c>
      <c r="AF51" t="s">
        <v>2154</v>
      </c>
    </row>
    <row r="52" spans="1:32" x14ac:dyDescent="0.2">
      <c r="A52" t="s">
        <v>1227</v>
      </c>
      <c r="B52" t="s">
        <v>2566</v>
      </c>
      <c r="C52" t="s">
        <v>1226</v>
      </c>
      <c r="D52" t="s">
        <v>1225</v>
      </c>
      <c r="E52" s="5" t="s">
        <v>1224</v>
      </c>
      <c r="F52" s="5">
        <v>399</v>
      </c>
      <c r="H52" s="5" t="s">
        <v>946</v>
      </c>
      <c r="I52" s="5" t="s">
        <v>1223</v>
      </c>
      <c r="J52" s="5" t="s">
        <v>47</v>
      </c>
      <c r="K52" t="s">
        <v>944</v>
      </c>
      <c r="L52" t="s">
        <v>52</v>
      </c>
      <c r="M52">
        <f t="shared" si="2"/>
        <v>1</v>
      </c>
      <c r="N52" s="3">
        <f t="shared" si="3"/>
        <v>0.25062656641604009</v>
      </c>
      <c r="O52" s="2" t="s">
        <v>35</v>
      </c>
      <c r="P52" s="2" t="s">
        <v>35</v>
      </c>
      <c r="Q52" s="2" t="s">
        <v>35</v>
      </c>
      <c r="R52" s="2" t="s">
        <v>35</v>
      </c>
      <c r="S52" s="2" t="s">
        <v>35</v>
      </c>
      <c r="T52" s="2" t="s">
        <v>35</v>
      </c>
      <c r="U52" s="2" t="s">
        <v>35</v>
      </c>
      <c r="V52" s="2" t="s">
        <v>35</v>
      </c>
      <c r="W52">
        <v>0.55900000000000005</v>
      </c>
      <c r="X52" s="5">
        <v>0.39600000000000002</v>
      </c>
      <c r="Y52">
        <v>1.7737464489999999</v>
      </c>
      <c r="Z52" t="s">
        <v>44</v>
      </c>
      <c r="AA52" t="s">
        <v>1222</v>
      </c>
      <c r="AB52" t="s">
        <v>1221</v>
      </c>
      <c r="AC52" t="s">
        <v>1220</v>
      </c>
      <c r="AD52" t="s">
        <v>1219</v>
      </c>
      <c r="AE52" t="s">
        <v>1218</v>
      </c>
      <c r="AF52" t="s">
        <v>1217</v>
      </c>
    </row>
    <row r="53" spans="1:32" x14ac:dyDescent="0.2">
      <c r="A53" t="s">
        <v>1279</v>
      </c>
      <c r="B53" t="s">
        <v>2560</v>
      </c>
      <c r="C53" t="s">
        <v>1278</v>
      </c>
      <c r="D53" t="s">
        <v>1277</v>
      </c>
      <c r="E53" s="5" t="s">
        <v>1276</v>
      </c>
      <c r="F53" s="5">
        <v>401</v>
      </c>
      <c r="H53" s="5" t="s">
        <v>946</v>
      </c>
      <c r="I53" s="5" t="s">
        <v>1275</v>
      </c>
      <c r="J53" s="5" t="s">
        <v>47</v>
      </c>
      <c r="K53" t="s">
        <v>944</v>
      </c>
      <c r="L53" t="s">
        <v>52</v>
      </c>
      <c r="M53">
        <f t="shared" si="2"/>
        <v>2</v>
      </c>
      <c r="N53" s="3">
        <f t="shared" si="3"/>
        <v>0.49875311720698257</v>
      </c>
      <c r="O53" s="2" t="s">
        <v>35</v>
      </c>
      <c r="P53" s="2" t="s">
        <v>35</v>
      </c>
      <c r="Q53" s="2" t="s">
        <v>35</v>
      </c>
      <c r="R53" s="2" t="s">
        <v>35</v>
      </c>
      <c r="S53" s="2" t="s">
        <v>35</v>
      </c>
      <c r="T53" s="2" t="s">
        <v>35</v>
      </c>
      <c r="U53" s="2" t="s">
        <v>35</v>
      </c>
      <c r="V53" s="2" t="s">
        <v>35</v>
      </c>
      <c r="W53">
        <v>0.52100000000000002</v>
      </c>
      <c r="X53" s="5">
        <v>0.60599999999999998</v>
      </c>
      <c r="Y53" t="s">
        <v>19</v>
      </c>
      <c r="Z53" t="s">
        <v>20</v>
      </c>
      <c r="AD53" t="s">
        <v>1274</v>
      </c>
      <c r="AE53" t="s">
        <v>1036</v>
      </c>
      <c r="AF53" t="s">
        <v>1035</v>
      </c>
    </row>
    <row r="54" spans="1:32" x14ac:dyDescent="0.2">
      <c r="A54" t="s">
        <v>1934</v>
      </c>
      <c r="B54" t="s">
        <v>2471</v>
      </c>
      <c r="C54" t="s">
        <v>1933</v>
      </c>
      <c r="D54" t="s">
        <v>1932</v>
      </c>
      <c r="E54" s="5" t="s">
        <v>1931</v>
      </c>
      <c r="F54" s="5">
        <v>402</v>
      </c>
      <c r="H54" s="5" t="s">
        <v>946</v>
      </c>
      <c r="I54" s="5" t="s">
        <v>1930</v>
      </c>
      <c r="J54" s="5" t="s">
        <v>47</v>
      </c>
      <c r="K54" t="s">
        <v>944</v>
      </c>
      <c r="L54" t="s">
        <v>52</v>
      </c>
      <c r="M54">
        <f t="shared" si="2"/>
        <v>4</v>
      </c>
      <c r="N54" s="3">
        <f t="shared" si="3"/>
        <v>0.99502487562189057</v>
      </c>
      <c r="O54" s="2" t="s">
        <v>35</v>
      </c>
      <c r="P54" s="2" t="s">
        <v>35</v>
      </c>
      <c r="Q54" s="2" t="s">
        <v>35</v>
      </c>
      <c r="R54" s="2" t="s">
        <v>35</v>
      </c>
      <c r="S54" s="2" t="s">
        <v>35</v>
      </c>
      <c r="T54" s="2" t="s">
        <v>35</v>
      </c>
      <c r="U54" s="2" t="s">
        <v>35</v>
      </c>
      <c r="V54" s="2" t="s">
        <v>35</v>
      </c>
      <c r="W54">
        <v>0.41</v>
      </c>
      <c r="X54" s="5">
        <v>0.193</v>
      </c>
      <c r="Y54">
        <v>-1.664324125</v>
      </c>
      <c r="Z54" t="s">
        <v>51</v>
      </c>
      <c r="AB54" t="s">
        <v>1929</v>
      </c>
      <c r="AC54" t="s">
        <v>1928</v>
      </c>
      <c r="AD54" t="s">
        <v>1927</v>
      </c>
      <c r="AE54" t="s">
        <v>1926</v>
      </c>
      <c r="AF54" t="s">
        <v>1925</v>
      </c>
    </row>
    <row r="55" spans="1:32" s="6" customFormat="1" x14ac:dyDescent="0.2">
      <c r="A55" s="6" t="s">
        <v>2413</v>
      </c>
      <c r="B55" s="6" t="s">
        <v>2507</v>
      </c>
      <c r="C55" s="6" t="s">
        <v>2412</v>
      </c>
      <c r="D55" s="6" t="s">
        <v>2411</v>
      </c>
      <c r="E55" s="6" t="s">
        <v>2411</v>
      </c>
      <c r="F55" s="6">
        <v>403</v>
      </c>
      <c r="H55" s="6" t="s">
        <v>946</v>
      </c>
      <c r="I55" s="6" t="s">
        <v>2410</v>
      </c>
      <c r="J55" s="6" t="s">
        <v>13</v>
      </c>
      <c r="K55" s="6" t="s">
        <v>944</v>
      </c>
      <c r="L55" s="6" t="s">
        <v>52</v>
      </c>
      <c r="M55" s="6">
        <f t="shared" si="2"/>
        <v>1</v>
      </c>
      <c r="N55" s="7">
        <f t="shared" si="3"/>
        <v>0.24813895781637718</v>
      </c>
      <c r="O55" s="8" t="s">
        <v>35</v>
      </c>
      <c r="P55" s="8" t="s">
        <v>35</v>
      </c>
      <c r="Q55" s="8" t="s">
        <v>35</v>
      </c>
      <c r="R55" s="8" t="s">
        <v>35</v>
      </c>
      <c r="S55" s="8" t="s">
        <v>35</v>
      </c>
      <c r="T55" s="8" t="s">
        <v>35</v>
      </c>
      <c r="U55" s="8" t="s">
        <v>35</v>
      </c>
      <c r="V55" s="8" t="s">
        <v>35</v>
      </c>
      <c r="W55" s="6">
        <v>0.747</v>
      </c>
      <c r="X55" s="6">
        <v>0.39600000000000002</v>
      </c>
      <c r="Y55" s="6">
        <v>-0.30957390800000001</v>
      </c>
      <c r="Z55" s="6" t="s">
        <v>44</v>
      </c>
      <c r="AA55" s="6" t="s">
        <v>2409</v>
      </c>
      <c r="AB55" s="6" t="s">
        <v>2407</v>
      </c>
      <c r="AC55" s="6" t="s">
        <v>2406</v>
      </c>
      <c r="AD55" s="6" t="s">
        <v>2408</v>
      </c>
      <c r="AE55" s="6" t="s">
        <v>2407</v>
      </c>
      <c r="AF55" s="6" t="s">
        <v>2406</v>
      </c>
    </row>
    <row r="56" spans="1:32" x14ac:dyDescent="0.2">
      <c r="A56" t="s">
        <v>1411</v>
      </c>
      <c r="B56" t="s">
        <v>2543</v>
      </c>
      <c r="C56" t="s">
        <v>1410</v>
      </c>
      <c r="D56" t="s">
        <v>17</v>
      </c>
      <c r="E56" s="5" t="s">
        <v>1409</v>
      </c>
      <c r="F56" s="5">
        <v>406</v>
      </c>
      <c r="H56" s="5" t="s">
        <v>946</v>
      </c>
      <c r="I56" s="5" t="s">
        <v>1408</v>
      </c>
      <c r="J56" s="5" t="s">
        <v>13</v>
      </c>
      <c r="K56" t="s">
        <v>944</v>
      </c>
      <c r="L56" t="s">
        <v>52</v>
      </c>
      <c r="M56">
        <f t="shared" si="2"/>
        <v>1</v>
      </c>
      <c r="N56" s="3">
        <f t="shared" si="3"/>
        <v>0.24630541871921183</v>
      </c>
      <c r="O56" s="2" t="s">
        <v>35</v>
      </c>
      <c r="P56" s="2" t="s">
        <v>35</v>
      </c>
      <c r="Q56" s="2" t="s">
        <v>35</v>
      </c>
      <c r="R56" s="2" t="s">
        <v>35</v>
      </c>
      <c r="S56" s="2" t="s">
        <v>35</v>
      </c>
      <c r="T56" s="2" t="s">
        <v>35</v>
      </c>
      <c r="U56" s="2" t="s">
        <v>35</v>
      </c>
      <c r="V56" s="2" t="s">
        <v>35</v>
      </c>
      <c r="W56">
        <v>0.11</v>
      </c>
      <c r="X56" s="5">
        <v>0.60599999999999998</v>
      </c>
      <c r="Y56">
        <v>-1.8417045270000001</v>
      </c>
      <c r="Z56" t="s">
        <v>51</v>
      </c>
      <c r="AA56" t="s">
        <v>1407</v>
      </c>
      <c r="AB56" t="s">
        <v>1406</v>
      </c>
      <c r="AC56" t="s">
        <v>1405</v>
      </c>
      <c r="AD56" t="s">
        <v>1404</v>
      </c>
      <c r="AE56" t="s">
        <v>1403</v>
      </c>
      <c r="AF56" t="s">
        <v>1402</v>
      </c>
    </row>
    <row r="57" spans="1:32" s="6" customFormat="1" x14ac:dyDescent="0.2">
      <c r="A57" s="6" t="s">
        <v>2397</v>
      </c>
      <c r="B57" s="6" t="s">
        <v>2517</v>
      </c>
      <c r="C57" s="6" t="s">
        <v>2396</v>
      </c>
      <c r="D57" s="6" t="s">
        <v>17</v>
      </c>
      <c r="E57" s="6" t="s">
        <v>2395</v>
      </c>
      <c r="F57" s="6">
        <v>409</v>
      </c>
      <c r="H57" s="6" t="s">
        <v>26</v>
      </c>
      <c r="I57" s="6" t="s">
        <v>847</v>
      </c>
      <c r="J57" s="6" t="s">
        <v>38</v>
      </c>
      <c r="K57" s="6" t="s">
        <v>1041</v>
      </c>
      <c r="L57" s="6" t="s">
        <v>52</v>
      </c>
      <c r="M57" s="6">
        <f t="shared" si="2"/>
        <v>5</v>
      </c>
      <c r="N57" s="7">
        <f t="shared" si="3"/>
        <v>1.2224938875305624</v>
      </c>
      <c r="O57" s="8" t="s">
        <v>35</v>
      </c>
      <c r="P57" s="8" t="s">
        <v>35</v>
      </c>
      <c r="Q57" s="8" t="s">
        <v>22</v>
      </c>
      <c r="R57" s="8" t="s">
        <v>35</v>
      </c>
      <c r="S57" s="8" t="s">
        <v>35</v>
      </c>
      <c r="T57" s="8" t="s">
        <v>35</v>
      </c>
      <c r="U57" s="8" t="s">
        <v>35</v>
      </c>
      <c r="V57" s="8" t="s">
        <v>35</v>
      </c>
      <c r="W57" s="6">
        <v>0.70299999999999996</v>
      </c>
      <c r="X57" s="6">
        <v>1</v>
      </c>
      <c r="Y57" s="6" t="s">
        <v>19</v>
      </c>
      <c r="Z57" s="6" t="s">
        <v>20</v>
      </c>
      <c r="AB57" s="6" t="s">
        <v>1882</v>
      </c>
      <c r="AC57" s="6" t="s">
        <v>1881</v>
      </c>
      <c r="AD57" s="6" t="s">
        <v>2394</v>
      </c>
      <c r="AE57" s="6" t="s">
        <v>942</v>
      </c>
      <c r="AF57" s="6" t="s">
        <v>942</v>
      </c>
    </row>
    <row r="58" spans="1:32" x14ac:dyDescent="0.2">
      <c r="A58" t="s">
        <v>1892</v>
      </c>
      <c r="B58" t="s">
        <v>2476</v>
      </c>
      <c r="C58" t="s">
        <v>1891</v>
      </c>
      <c r="D58" t="s">
        <v>17</v>
      </c>
      <c r="E58" s="5" t="s">
        <v>1890</v>
      </c>
      <c r="F58" s="5">
        <v>410</v>
      </c>
      <c r="H58" s="5" t="s">
        <v>946</v>
      </c>
      <c r="I58" s="5" t="s">
        <v>1889</v>
      </c>
      <c r="J58" s="5" t="s">
        <v>13</v>
      </c>
      <c r="K58" t="s">
        <v>944</v>
      </c>
      <c r="L58" t="s">
        <v>52</v>
      </c>
      <c r="M58">
        <f t="shared" si="2"/>
        <v>4</v>
      </c>
      <c r="N58" s="3">
        <f t="shared" si="3"/>
        <v>0.97560975609756095</v>
      </c>
      <c r="O58" s="2" t="s">
        <v>35</v>
      </c>
      <c r="P58" s="2" t="s">
        <v>35</v>
      </c>
      <c r="Q58" s="2" t="s">
        <v>35</v>
      </c>
      <c r="R58" s="2" t="s">
        <v>35</v>
      </c>
      <c r="S58" s="2" t="s">
        <v>35</v>
      </c>
      <c r="T58" s="2" t="s">
        <v>35</v>
      </c>
      <c r="U58" s="2" t="s">
        <v>35</v>
      </c>
      <c r="V58" s="2" t="s">
        <v>35</v>
      </c>
      <c r="W58">
        <v>0.8</v>
      </c>
      <c r="X58" s="5">
        <v>0.28000000000000003</v>
      </c>
      <c r="Y58" t="s">
        <v>19</v>
      </c>
      <c r="Z58" t="s">
        <v>20</v>
      </c>
      <c r="AD58" t="s">
        <v>1888</v>
      </c>
      <c r="AE58" t="s">
        <v>942</v>
      </c>
      <c r="AF58" t="s">
        <v>942</v>
      </c>
    </row>
    <row r="59" spans="1:32" x14ac:dyDescent="0.2">
      <c r="A59" t="s">
        <v>1328</v>
      </c>
      <c r="B59" t="s">
        <v>2553</v>
      </c>
      <c r="C59" t="s">
        <v>1327</v>
      </c>
      <c r="D59" t="s">
        <v>17</v>
      </c>
      <c r="E59" s="5" t="s">
        <v>1326</v>
      </c>
      <c r="F59" s="5">
        <v>412</v>
      </c>
      <c r="H59" s="5" t="s">
        <v>946</v>
      </c>
      <c r="I59" s="5" t="s">
        <v>1325</v>
      </c>
      <c r="J59" s="5" t="s">
        <v>47</v>
      </c>
      <c r="K59" t="s">
        <v>944</v>
      </c>
      <c r="L59" t="s">
        <v>52</v>
      </c>
      <c r="M59">
        <f t="shared" si="2"/>
        <v>9</v>
      </c>
      <c r="N59" s="3">
        <f t="shared" si="3"/>
        <v>2.1844660194174756</v>
      </c>
      <c r="O59" s="2" t="s">
        <v>35</v>
      </c>
      <c r="P59" s="2" t="s">
        <v>35</v>
      </c>
      <c r="Q59" s="2" t="s">
        <v>35</v>
      </c>
      <c r="R59" s="2" t="s">
        <v>35</v>
      </c>
      <c r="S59" s="2" t="s">
        <v>35</v>
      </c>
      <c r="T59" s="2" t="s">
        <v>35</v>
      </c>
      <c r="U59" s="2" t="s">
        <v>35</v>
      </c>
      <c r="V59" s="2" t="s">
        <v>35</v>
      </c>
      <c r="W59">
        <v>0.60899999999999999</v>
      </c>
      <c r="X59" s="5">
        <v>7.2999999999999995E-2</v>
      </c>
      <c r="Y59">
        <v>0.54765637599999994</v>
      </c>
      <c r="Z59" t="s">
        <v>44</v>
      </c>
      <c r="AB59" t="s">
        <v>1323</v>
      </c>
      <c r="AC59" t="s">
        <v>1322</v>
      </c>
      <c r="AD59" t="s">
        <v>1324</v>
      </c>
      <c r="AE59" t="s">
        <v>1323</v>
      </c>
      <c r="AF59" t="s">
        <v>1322</v>
      </c>
    </row>
    <row r="60" spans="1:32" x14ac:dyDescent="0.2">
      <c r="A60" t="s">
        <v>2247</v>
      </c>
      <c r="B60" t="s">
        <v>2616</v>
      </c>
      <c r="C60" t="s">
        <v>2246</v>
      </c>
      <c r="D60" t="s">
        <v>17</v>
      </c>
      <c r="E60" s="5" t="s">
        <v>2245</v>
      </c>
      <c r="F60" s="5">
        <v>416</v>
      </c>
      <c r="H60" s="5" t="s">
        <v>946</v>
      </c>
      <c r="I60" s="5" t="s">
        <v>2244</v>
      </c>
      <c r="J60" s="5" t="s">
        <v>1177</v>
      </c>
      <c r="K60" t="s">
        <v>944</v>
      </c>
      <c r="L60" t="s">
        <v>52</v>
      </c>
      <c r="M60">
        <f t="shared" si="2"/>
        <v>3</v>
      </c>
      <c r="N60" s="3">
        <f t="shared" si="3"/>
        <v>0.72115384615384615</v>
      </c>
      <c r="O60" s="2" t="s">
        <v>35</v>
      </c>
      <c r="P60" s="2" t="s">
        <v>35</v>
      </c>
      <c r="Q60" s="2" t="s">
        <v>35</v>
      </c>
      <c r="R60" s="2" t="s">
        <v>35</v>
      </c>
      <c r="S60" s="2" t="s">
        <v>35</v>
      </c>
      <c r="T60" s="2" t="s">
        <v>35</v>
      </c>
      <c r="U60" s="2" t="s">
        <v>35</v>
      </c>
      <c r="V60" s="2" t="s">
        <v>35</v>
      </c>
      <c r="W60">
        <v>0.52900000000000003</v>
      </c>
      <c r="X60" s="5">
        <v>0.373</v>
      </c>
      <c r="Y60">
        <v>2.1042025409999998</v>
      </c>
      <c r="Z60" t="s">
        <v>34</v>
      </c>
      <c r="AB60" t="s">
        <v>2243</v>
      </c>
      <c r="AC60" t="s">
        <v>2242</v>
      </c>
      <c r="AD60" t="s">
        <v>2241</v>
      </c>
      <c r="AE60" t="s">
        <v>2240</v>
      </c>
      <c r="AF60" t="s">
        <v>2239</v>
      </c>
    </row>
    <row r="61" spans="1:32" x14ac:dyDescent="0.2">
      <c r="A61" t="s">
        <v>1164</v>
      </c>
      <c r="B61" t="s">
        <v>2573</v>
      </c>
      <c r="C61" t="s">
        <v>1163</v>
      </c>
      <c r="D61" t="s">
        <v>1162</v>
      </c>
      <c r="E61" s="5" t="s">
        <v>1161</v>
      </c>
      <c r="F61" s="5">
        <v>416</v>
      </c>
      <c r="H61" s="5" t="s">
        <v>946</v>
      </c>
      <c r="I61" s="5" t="s">
        <v>1160</v>
      </c>
      <c r="J61" s="5" t="s">
        <v>47</v>
      </c>
      <c r="K61" t="s">
        <v>944</v>
      </c>
      <c r="L61" t="s">
        <v>52</v>
      </c>
      <c r="M61">
        <f t="shared" si="2"/>
        <v>2</v>
      </c>
      <c r="N61" s="3">
        <f t="shared" si="3"/>
        <v>0.48076923076923078</v>
      </c>
      <c r="O61" s="2" t="s">
        <v>35</v>
      </c>
      <c r="P61" s="2" t="s">
        <v>35</v>
      </c>
      <c r="Q61" s="2" t="s">
        <v>35</v>
      </c>
      <c r="R61" s="2" t="s">
        <v>35</v>
      </c>
      <c r="S61" s="2" t="s">
        <v>35</v>
      </c>
      <c r="T61" s="2" t="s">
        <v>35</v>
      </c>
      <c r="U61" s="2" t="s">
        <v>35</v>
      </c>
      <c r="V61" s="2" t="s">
        <v>35</v>
      </c>
      <c r="W61">
        <v>0.41499999999999998</v>
      </c>
      <c r="X61" s="5">
        <v>0.748</v>
      </c>
      <c r="Y61" t="s">
        <v>19</v>
      </c>
      <c r="Z61" t="s">
        <v>20</v>
      </c>
      <c r="AD61" t="s">
        <v>1159</v>
      </c>
      <c r="AE61" t="s">
        <v>942</v>
      </c>
      <c r="AF61" t="s">
        <v>942</v>
      </c>
    </row>
    <row r="62" spans="1:32" s="6" customFormat="1" x14ac:dyDescent="0.2">
      <c r="A62" s="6" t="s">
        <v>2405</v>
      </c>
      <c r="B62" s="6" t="s">
        <v>2508</v>
      </c>
      <c r="C62" s="6" t="s">
        <v>2404</v>
      </c>
      <c r="D62" s="6" t="s">
        <v>2403</v>
      </c>
      <c r="E62" s="6" t="s">
        <v>2402</v>
      </c>
      <c r="F62" s="6">
        <v>417</v>
      </c>
      <c r="H62" s="6" t="s">
        <v>26</v>
      </c>
      <c r="I62" s="6" t="s">
        <v>2401</v>
      </c>
      <c r="J62" s="6" t="s">
        <v>47</v>
      </c>
      <c r="K62" s="6" t="s">
        <v>944</v>
      </c>
      <c r="L62" s="6" t="s">
        <v>52</v>
      </c>
      <c r="M62" s="6">
        <f t="shared" si="2"/>
        <v>2</v>
      </c>
      <c r="N62" s="7">
        <f t="shared" si="3"/>
        <v>0.47961630695443647</v>
      </c>
      <c r="O62" s="8" t="s">
        <v>35</v>
      </c>
      <c r="P62" s="8" t="s">
        <v>35</v>
      </c>
      <c r="Q62" s="8" t="s">
        <v>35</v>
      </c>
      <c r="R62" s="8" t="s">
        <v>35</v>
      </c>
      <c r="S62" s="8" t="s">
        <v>35</v>
      </c>
      <c r="T62" s="8" t="s">
        <v>35</v>
      </c>
      <c r="U62" s="8" t="s">
        <v>35</v>
      </c>
      <c r="V62" s="8" t="s">
        <v>35</v>
      </c>
      <c r="W62" s="6">
        <v>0.505</v>
      </c>
      <c r="X62" s="6">
        <v>0.193</v>
      </c>
      <c r="Y62" s="6">
        <v>-4.4867589999999999E-2</v>
      </c>
      <c r="Z62" s="6" t="s">
        <v>44</v>
      </c>
      <c r="AB62" s="6" t="s">
        <v>2399</v>
      </c>
      <c r="AC62" s="6" t="s">
        <v>2398</v>
      </c>
      <c r="AD62" s="6" t="s">
        <v>2400</v>
      </c>
      <c r="AE62" s="6" t="s">
        <v>2399</v>
      </c>
      <c r="AF62" s="6" t="s">
        <v>2398</v>
      </c>
    </row>
    <row r="63" spans="1:32" x14ac:dyDescent="0.2">
      <c r="A63" t="s">
        <v>1092</v>
      </c>
      <c r="B63" t="s">
        <v>2581</v>
      </c>
      <c r="C63" t="s">
        <v>1091</v>
      </c>
      <c r="D63" t="s">
        <v>1090</v>
      </c>
      <c r="E63" s="5" t="s">
        <v>1089</v>
      </c>
      <c r="F63" s="5">
        <v>417</v>
      </c>
      <c r="H63" s="5" t="s">
        <v>946</v>
      </c>
      <c r="I63" s="5" t="s">
        <v>1088</v>
      </c>
      <c r="J63" s="5" t="s">
        <v>813</v>
      </c>
      <c r="K63" t="s">
        <v>944</v>
      </c>
      <c r="L63" t="s">
        <v>52</v>
      </c>
      <c r="M63">
        <f t="shared" si="2"/>
        <v>2</v>
      </c>
      <c r="N63" s="3">
        <f t="shared" si="3"/>
        <v>0.47961630695443647</v>
      </c>
      <c r="O63" s="2" t="s">
        <v>35</v>
      </c>
      <c r="P63" s="2" t="s">
        <v>35</v>
      </c>
      <c r="Q63" s="2" t="s">
        <v>35</v>
      </c>
      <c r="R63" s="2" t="s">
        <v>35</v>
      </c>
      <c r="S63" s="2" t="s">
        <v>35</v>
      </c>
      <c r="T63" s="2" t="s">
        <v>35</v>
      </c>
      <c r="U63" s="2" t="s">
        <v>35</v>
      </c>
      <c r="V63" s="2" t="s">
        <v>35</v>
      </c>
      <c r="W63">
        <v>0.438</v>
      </c>
      <c r="X63" s="5">
        <v>0.57199999999999995</v>
      </c>
      <c r="Y63" t="s">
        <v>19</v>
      </c>
      <c r="Z63" t="s">
        <v>20</v>
      </c>
      <c r="AB63" t="s">
        <v>1086</v>
      </c>
      <c r="AC63" t="s">
        <v>1085</v>
      </c>
      <c r="AD63" t="s">
        <v>1087</v>
      </c>
      <c r="AE63" t="s">
        <v>1086</v>
      </c>
      <c r="AF63" t="s">
        <v>1085</v>
      </c>
    </row>
    <row r="64" spans="1:32" x14ac:dyDescent="0.2">
      <c r="A64" t="s">
        <v>1672</v>
      </c>
      <c r="B64" t="s">
        <v>2505</v>
      </c>
      <c r="C64" t="s">
        <v>1671</v>
      </c>
      <c r="D64" t="s">
        <v>1670</v>
      </c>
      <c r="E64" s="5" t="s">
        <v>1669</v>
      </c>
      <c r="F64" s="5">
        <v>422</v>
      </c>
      <c r="H64" s="5" t="s">
        <v>946</v>
      </c>
      <c r="I64" s="5" t="s">
        <v>1668</v>
      </c>
      <c r="J64" s="5" t="s">
        <v>813</v>
      </c>
      <c r="K64" t="s">
        <v>944</v>
      </c>
      <c r="L64" t="s">
        <v>52</v>
      </c>
      <c r="M64">
        <f t="shared" si="2"/>
        <v>6</v>
      </c>
      <c r="N64" s="3">
        <f t="shared" si="3"/>
        <v>1.4218009478672986</v>
      </c>
      <c r="O64" s="2" t="s">
        <v>35</v>
      </c>
      <c r="P64" s="2" t="s">
        <v>35</v>
      </c>
      <c r="Q64" s="2" t="s">
        <v>35</v>
      </c>
      <c r="R64" s="2" t="s">
        <v>35</v>
      </c>
      <c r="S64" s="2" t="s">
        <v>35</v>
      </c>
      <c r="T64" s="2" t="s">
        <v>35</v>
      </c>
      <c r="U64" s="2" t="s">
        <v>35</v>
      </c>
      <c r="V64" s="2" t="s">
        <v>35</v>
      </c>
      <c r="W64">
        <v>0.52700000000000002</v>
      </c>
      <c r="X64" s="5">
        <v>0.28000000000000003</v>
      </c>
      <c r="Y64">
        <v>-1.5579088169999999</v>
      </c>
      <c r="Z64" t="s">
        <v>51</v>
      </c>
      <c r="AD64" t="s">
        <v>1667</v>
      </c>
      <c r="AE64" t="s">
        <v>942</v>
      </c>
      <c r="AF64" t="s">
        <v>942</v>
      </c>
    </row>
    <row r="65" spans="1:32" x14ac:dyDescent="0.2">
      <c r="A65" t="s">
        <v>1793</v>
      </c>
      <c r="B65" t="s">
        <v>2489</v>
      </c>
      <c r="C65" t="s">
        <v>1792</v>
      </c>
      <c r="D65" t="s">
        <v>17</v>
      </c>
      <c r="E65" s="5" t="s">
        <v>1791</v>
      </c>
      <c r="F65" s="5">
        <v>423</v>
      </c>
      <c r="H65" s="5" t="s">
        <v>946</v>
      </c>
      <c r="I65" s="5" t="s">
        <v>1790</v>
      </c>
      <c r="J65" s="5" t="s">
        <v>47</v>
      </c>
      <c r="K65" t="s">
        <v>944</v>
      </c>
      <c r="L65" t="s">
        <v>52</v>
      </c>
      <c r="M65">
        <f t="shared" si="2"/>
        <v>2</v>
      </c>
      <c r="N65" s="3">
        <f t="shared" si="3"/>
        <v>0.4728132387706856</v>
      </c>
      <c r="O65" s="2" t="s">
        <v>35</v>
      </c>
      <c r="P65" s="2" t="s">
        <v>35</v>
      </c>
      <c r="Q65" s="2" t="s">
        <v>35</v>
      </c>
      <c r="R65" s="2" t="s">
        <v>35</v>
      </c>
      <c r="S65" s="2" t="s">
        <v>35</v>
      </c>
      <c r="T65" s="2" t="s">
        <v>35</v>
      </c>
      <c r="U65" s="2" t="s">
        <v>35</v>
      </c>
      <c r="V65" s="2" t="s">
        <v>35</v>
      </c>
      <c r="W65">
        <v>0.66600000000000004</v>
      </c>
      <c r="X65" s="5">
        <v>0.53700000000000003</v>
      </c>
      <c r="Y65">
        <v>-3.2228940740000001</v>
      </c>
      <c r="Z65" t="s">
        <v>51</v>
      </c>
      <c r="AB65" t="s">
        <v>1789</v>
      </c>
      <c r="AC65" t="s">
        <v>1788</v>
      </c>
      <c r="AD65" t="s">
        <v>1787</v>
      </c>
      <c r="AE65" t="s">
        <v>1786</v>
      </c>
      <c r="AF65" t="s">
        <v>1785</v>
      </c>
    </row>
    <row r="66" spans="1:32" x14ac:dyDescent="0.2">
      <c r="A66" t="s">
        <v>1420</v>
      </c>
      <c r="B66" t="s">
        <v>2542</v>
      </c>
      <c r="C66" t="s">
        <v>1419</v>
      </c>
      <c r="D66" t="s">
        <v>17</v>
      </c>
      <c r="E66" s="5" t="s">
        <v>1418</v>
      </c>
      <c r="F66" s="5">
        <v>425</v>
      </c>
      <c r="H66" s="5" t="s">
        <v>946</v>
      </c>
      <c r="I66" s="5" t="s">
        <v>1417</v>
      </c>
      <c r="J66" s="5" t="s">
        <v>47</v>
      </c>
      <c r="K66" t="s">
        <v>944</v>
      </c>
      <c r="L66" t="s">
        <v>52</v>
      </c>
      <c r="M66">
        <f t="shared" si="2"/>
        <v>3</v>
      </c>
      <c r="N66" s="3">
        <f t="shared" si="3"/>
        <v>0.70588235294117652</v>
      </c>
      <c r="O66" s="2" t="s">
        <v>35</v>
      </c>
      <c r="P66" s="2" t="s">
        <v>35</v>
      </c>
      <c r="Q66" s="2" t="s">
        <v>35</v>
      </c>
      <c r="R66" s="2" t="s">
        <v>35</v>
      </c>
      <c r="S66" s="2" t="s">
        <v>35</v>
      </c>
      <c r="T66" s="2" t="s">
        <v>35</v>
      </c>
      <c r="U66" s="2" t="s">
        <v>35</v>
      </c>
      <c r="V66" s="2" t="s">
        <v>35</v>
      </c>
      <c r="W66">
        <v>0.214</v>
      </c>
      <c r="X66" s="5">
        <v>0.42499999999999999</v>
      </c>
      <c r="Y66">
        <v>-5.3949918849999996</v>
      </c>
      <c r="Z66" t="s">
        <v>51</v>
      </c>
      <c r="AB66" t="s">
        <v>1416</v>
      </c>
      <c r="AC66" t="s">
        <v>1415</v>
      </c>
      <c r="AD66" t="s">
        <v>1414</v>
      </c>
      <c r="AE66" t="s">
        <v>1413</v>
      </c>
      <c r="AF66" t="s">
        <v>1412</v>
      </c>
    </row>
    <row r="67" spans="1:32" x14ac:dyDescent="0.2">
      <c r="A67" t="s">
        <v>2423</v>
      </c>
      <c r="B67" t="s">
        <v>2504</v>
      </c>
      <c r="C67" t="s">
        <v>2422</v>
      </c>
      <c r="D67" t="s">
        <v>2421</v>
      </c>
      <c r="E67" s="5" t="s">
        <v>2420</v>
      </c>
      <c r="F67" s="5">
        <v>426</v>
      </c>
      <c r="H67" s="5" t="s">
        <v>946</v>
      </c>
      <c r="I67" s="5" t="s">
        <v>2419</v>
      </c>
      <c r="J67" s="5" t="s">
        <v>1177</v>
      </c>
      <c r="K67" t="s">
        <v>944</v>
      </c>
      <c r="L67" t="s">
        <v>52</v>
      </c>
      <c r="M67">
        <f t="shared" ref="M67:M98" si="4">LEN(C67)-LEN(SUBSTITUTE(C67,"C",""))</f>
        <v>3</v>
      </c>
      <c r="N67" s="3">
        <f t="shared" ref="N67:N98" si="5">(M67*100)/F67</f>
        <v>0.70422535211267601</v>
      </c>
      <c r="O67" s="2" t="s">
        <v>35</v>
      </c>
      <c r="P67" s="2" t="s">
        <v>35</v>
      </c>
      <c r="Q67" s="2" t="s">
        <v>35</v>
      </c>
      <c r="R67" s="2" t="s">
        <v>35</v>
      </c>
      <c r="S67" s="2" t="s">
        <v>35</v>
      </c>
      <c r="T67" s="2" t="s">
        <v>35</v>
      </c>
      <c r="U67" s="2" t="s">
        <v>35</v>
      </c>
      <c r="V67" s="2" t="s">
        <v>35</v>
      </c>
      <c r="W67">
        <v>0.498</v>
      </c>
      <c r="X67" s="5">
        <v>0.22700000000000001</v>
      </c>
      <c r="Y67">
        <v>-3.3347993869999999</v>
      </c>
      <c r="Z67" t="s">
        <v>51</v>
      </c>
      <c r="AB67" t="s">
        <v>2418</v>
      </c>
      <c r="AC67" t="s">
        <v>2417</v>
      </c>
      <c r="AD67" t="s">
        <v>2416</v>
      </c>
      <c r="AE67" t="s">
        <v>2415</v>
      </c>
      <c r="AF67" t="s">
        <v>2414</v>
      </c>
    </row>
    <row r="68" spans="1:32" x14ac:dyDescent="0.2">
      <c r="A68" t="s">
        <v>1384</v>
      </c>
      <c r="B68" t="s">
        <v>2546</v>
      </c>
      <c r="C68" t="s">
        <v>1383</v>
      </c>
      <c r="D68" t="s">
        <v>17</v>
      </c>
      <c r="E68" s="5" t="s">
        <v>1382</v>
      </c>
      <c r="F68" s="5">
        <v>426</v>
      </c>
      <c r="H68" s="5" t="s">
        <v>946</v>
      </c>
      <c r="I68" s="5" t="s">
        <v>1381</v>
      </c>
      <c r="J68" s="5" t="s">
        <v>54</v>
      </c>
      <c r="K68" t="s">
        <v>944</v>
      </c>
      <c r="L68" t="s">
        <v>52</v>
      </c>
      <c r="M68">
        <f t="shared" si="4"/>
        <v>6</v>
      </c>
      <c r="N68" s="3">
        <f t="shared" si="5"/>
        <v>1.408450704225352</v>
      </c>
      <c r="O68" s="2" t="s">
        <v>35</v>
      </c>
      <c r="P68" s="2" t="s">
        <v>35</v>
      </c>
      <c r="Q68" s="2" t="s">
        <v>35</v>
      </c>
      <c r="R68" s="2" t="s">
        <v>35</v>
      </c>
      <c r="S68" s="2" t="s">
        <v>35</v>
      </c>
      <c r="T68" s="2" t="s">
        <v>35</v>
      </c>
      <c r="U68" s="2" t="s">
        <v>35</v>
      </c>
      <c r="V68" s="2" t="s">
        <v>35</v>
      </c>
      <c r="W68">
        <v>0.64900000000000002</v>
      </c>
      <c r="X68" s="5">
        <v>0.50700000000000001</v>
      </c>
      <c r="Y68">
        <v>-4.4631965740000004</v>
      </c>
      <c r="Z68" t="s">
        <v>51</v>
      </c>
      <c r="AB68" t="s">
        <v>1380</v>
      </c>
      <c r="AC68" t="s">
        <v>1379</v>
      </c>
      <c r="AD68" t="s">
        <v>1378</v>
      </c>
      <c r="AE68" t="s">
        <v>1377</v>
      </c>
      <c r="AF68" t="s">
        <v>1376</v>
      </c>
    </row>
    <row r="69" spans="1:32" x14ac:dyDescent="0.2">
      <c r="A69" t="s">
        <v>2298</v>
      </c>
      <c r="B69" t="s">
        <v>2611</v>
      </c>
      <c r="C69" t="s">
        <v>2297</v>
      </c>
      <c r="D69" t="s">
        <v>2296</v>
      </c>
      <c r="E69" s="5" t="s">
        <v>2295</v>
      </c>
      <c r="F69" s="5">
        <v>436</v>
      </c>
      <c r="H69" s="5" t="s">
        <v>26</v>
      </c>
      <c r="I69" s="5" t="s">
        <v>2294</v>
      </c>
      <c r="J69" s="5" t="s">
        <v>776</v>
      </c>
      <c r="K69" t="s">
        <v>944</v>
      </c>
      <c r="L69" t="s">
        <v>52</v>
      </c>
      <c r="M69">
        <f t="shared" si="4"/>
        <v>7</v>
      </c>
      <c r="N69" s="3">
        <f t="shared" si="5"/>
        <v>1.6055045871559632</v>
      </c>
      <c r="O69" s="2" t="s">
        <v>35</v>
      </c>
      <c r="P69" s="2" t="s">
        <v>35</v>
      </c>
      <c r="Q69" s="2" t="s">
        <v>35</v>
      </c>
      <c r="R69" s="2" t="s">
        <v>35</v>
      </c>
      <c r="S69" s="2" t="s">
        <v>35</v>
      </c>
      <c r="T69" s="2" t="s">
        <v>35</v>
      </c>
      <c r="U69" s="2" t="s">
        <v>35</v>
      </c>
      <c r="V69" s="2" t="s">
        <v>35</v>
      </c>
      <c r="W69">
        <v>0.50700000000000001</v>
      </c>
      <c r="X69" s="5">
        <v>0.193</v>
      </c>
      <c r="Y69">
        <v>0.80813217400000004</v>
      </c>
      <c r="Z69" t="s">
        <v>44</v>
      </c>
      <c r="AB69" t="s">
        <v>2293</v>
      </c>
      <c r="AC69" t="s">
        <v>2292</v>
      </c>
      <c r="AD69" t="s">
        <v>2291</v>
      </c>
      <c r="AE69" t="s">
        <v>2290</v>
      </c>
      <c r="AF69" t="s">
        <v>2289</v>
      </c>
    </row>
    <row r="70" spans="1:32" x14ac:dyDescent="0.2">
      <c r="A70" t="s">
        <v>1776</v>
      </c>
      <c r="B70" t="s">
        <v>2491</v>
      </c>
      <c r="C70" t="s">
        <v>1775</v>
      </c>
      <c r="D70" t="s">
        <v>17</v>
      </c>
      <c r="E70" s="5" t="s">
        <v>1774</v>
      </c>
      <c r="F70" s="5">
        <v>438</v>
      </c>
      <c r="H70" s="5" t="s">
        <v>946</v>
      </c>
      <c r="I70" s="5" t="s">
        <v>1773</v>
      </c>
      <c r="J70" s="5" t="s">
        <v>47</v>
      </c>
      <c r="K70" t="s">
        <v>944</v>
      </c>
      <c r="L70" t="s">
        <v>52</v>
      </c>
      <c r="M70">
        <f t="shared" si="4"/>
        <v>3</v>
      </c>
      <c r="N70" s="3">
        <f t="shared" si="5"/>
        <v>0.68493150684931503</v>
      </c>
      <c r="O70" s="2" t="s">
        <v>35</v>
      </c>
      <c r="P70" s="2" t="s">
        <v>35</v>
      </c>
      <c r="Q70" s="2" t="s">
        <v>35</v>
      </c>
      <c r="R70" s="2" t="s">
        <v>35</v>
      </c>
      <c r="S70" s="2" t="s">
        <v>35</v>
      </c>
      <c r="T70" s="2" t="s">
        <v>35</v>
      </c>
      <c r="U70" s="2" t="s">
        <v>35</v>
      </c>
      <c r="V70" s="2" t="s">
        <v>35</v>
      </c>
      <c r="W70">
        <v>0.441</v>
      </c>
      <c r="X70" s="5">
        <v>8.1000000000000003E-2</v>
      </c>
      <c r="Y70">
        <v>-2.732571992</v>
      </c>
      <c r="Z70" t="s">
        <v>51</v>
      </c>
      <c r="AA70" t="s">
        <v>1772</v>
      </c>
      <c r="AB70" t="s">
        <v>1770</v>
      </c>
      <c r="AC70" t="s">
        <v>1769</v>
      </c>
      <c r="AD70" t="s">
        <v>1771</v>
      </c>
      <c r="AE70" t="s">
        <v>1770</v>
      </c>
      <c r="AF70" t="s">
        <v>1769</v>
      </c>
    </row>
    <row r="71" spans="1:32" x14ac:dyDescent="0.2">
      <c r="A71" t="s">
        <v>1051</v>
      </c>
      <c r="B71" t="s">
        <v>2586</v>
      </c>
      <c r="C71" t="s">
        <v>1050</v>
      </c>
      <c r="D71" t="s">
        <v>1049</v>
      </c>
      <c r="E71" s="5" t="s">
        <v>1048</v>
      </c>
      <c r="F71" s="5">
        <v>446</v>
      </c>
      <c r="H71" s="5" t="s">
        <v>946</v>
      </c>
      <c r="I71" s="5" t="s">
        <v>1047</v>
      </c>
      <c r="J71" s="5" t="s">
        <v>47</v>
      </c>
      <c r="K71" t="s">
        <v>944</v>
      </c>
      <c r="L71" t="s">
        <v>52</v>
      </c>
      <c r="M71">
        <f t="shared" si="4"/>
        <v>8</v>
      </c>
      <c r="N71" s="3">
        <f t="shared" si="5"/>
        <v>1.7937219730941705</v>
      </c>
      <c r="O71" s="2" t="s">
        <v>35</v>
      </c>
      <c r="P71" s="2" t="s">
        <v>35</v>
      </c>
      <c r="Q71" s="2" t="s">
        <v>35</v>
      </c>
      <c r="R71" s="2" t="s">
        <v>35</v>
      </c>
      <c r="S71" s="2" t="s">
        <v>35</v>
      </c>
      <c r="T71" s="2" t="s">
        <v>35</v>
      </c>
      <c r="U71" s="2" t="s">
        <v>35</v>
      </c>
      <c r="V71" s="2" t="s">
        <v>35</v>
      </c>
      <c r="W71">
        <v>0.58299999999999996</v>
      </c>
      <c r="X71" s="5">
        <v>0.64</v>
      </c>
      <c r="Y71">
        <v>0.67176457099999998</v>
      </c>
      <c r="Z71" t="s">
        <v>44</v>
      </c>
      <c r="AA71" t="s">
        <v>1022</v>
      </c>
      <c r="AB71" t="s">
        <v>1021</v>
      </c>
      <c r="AC71" t="s">
        <v>1020</v>
      </c>
      <c r="AD71" t="s">
        <v>1046</v>
      </c>
      <c r="AE71" t="s">
        <v>1018</v>
      </c>
      <c r="AF71" t="s">
        <v>1017</v>
      </c>
    </row>
    <row r="72" spans="1:32" x14ac:dyDescent="0.2">
      <c r="A72" t="s">
        <v>1493</v>
      </c>
      <c r="B72" t="s">
        <v>2531</v>
      </c>
      <c r="C72" t="s">
        <v>1492</v>
      </c>
      <c r="D72" t="s">
        <v>1491</v>
      </c>
      <c r="E72" s="5" t="s">
        <v>1048</v>
      </c>
      <c r="F72" s="5">
        <v>447</v>
      </c>
      <c r="H72" s="5" t="s">
        <v>946</v>
      </c>
      <c r="I72" s="5" t="s">
        <v>1490</v>
      </c>
      <c r="J72" s="5" t="s">
        <v>47</v>
      </c>
      <c r="K72" t="s">
        <v>944</v>
      </c>
      <c r="L72" t="s">
        <v>52</v>
      </c>
      <c r="M72">
        <f t="shared" si="4"/>
        <v>6</v>
      </c>
      <c r="N72" s="3">
        <f t="shared" si="5"/>
        <v>1.3422818791946309</v>
      </c>
      <c r="O72" s="2" t="s">
        <v>35</v>
      </c>
      <c r="P72" s="2" t="s">
        <v>35</v>
      </c>
      <c r="Q72" s="2" t="s">
        <v>35</v>
      </c>
      <c r="R72" s="2" t="s">
        <v>35</v>
      </c>
      <c r="S72" s="2" t="s">
        <v>35</v>
      </c>
      <c r="T72" s="2" t="s">
        <v>35</v>
      </c>
      <c r="U72" s="2" t="s">
        <v>35</v>
      </c>
      <c r="V72" s="2" t="s">
        <v>35</v>
      </c>
      <c r="W72">
        <v>0.40600000000000003</v>
      </c>
      <c r="X72" s="5">
        <v>0.64</v>
      </c>
      <c r="Y72">
        <v>0.448465644</v>
      </c>
      <c r="Z72" t="s">
        <v>44</v>
      </c>
      <c r="AA72" t="s">
        <v>1022</v>
      </c>
      <c r="AB72" t="s">
        <v>1021</v>
      </c>
      <c r="AC72" t="s">
        <v>1020</v>
      </c>
      <c r="AD72" t="s">
        <v>1489</v>
      </c>
      <c r="AE72" t="s">
        <v>1018</v>
      </c>
      <c r="AF72" t="s">
        <v>1017</v>
      </c>
    </row>
    <row r="73" spans="1:32" x14ac:dyDescent="0.2">
      <c r="A73" t="s">
        <v>1344</v>
      </c>
      <c r="B73" t="s">
        <v>2551</v>
      </c>
      <c r="C73" t="s">
        <v>1343</v>
      </c>
      <c r="D73" t="s">
        <v>1156</v>
      </c>
      <c r="E73" s="5" t="s">
        <v>1342</v>
      </c>
      <c r="F73" s="5">
        <v>448</v>
      </c>
      <c r="H73" s="5" t="s">
        <v>946</v>
      </c>
      <c r="I73" s="5" t="s">
        <v>1341</v>
      </c>
      <c r="J73" s="5" t="s">
        <v>47</v>
      </c>
      <c r="K73" t="s">
        <v>944</v>
      </c>
      <c r="L73" t="s">
        <v>52</v>
      </c>
      <c r="M73">
        <f t="shared" si="4"/>
        <v>1</v>
      </c>
      <c r="N73" s="3">
        <f t="shared" si="5"/>
        <v>0.22321428571428573</v>
      </c>
      <c r="O73" s="2" t="s">
        <v>35</v>
      </c>
      <c r="P73" s="2" t="s">
        <v>35</v>
      </c>
      <c r="Q73" s="2" t="s">
        <v>35</v>
      </c>
      <c r="R73" s="2" t="s">
        <v>35</v>
      </c>
      <c r="S73" s="2" t="s">
        <v>22</v>
      </c>
      <c r="T73" s="2" t="s">
        <v>35</v>
      </c>
      <c r="U73" s="2" t="s">
        <v>35</v>
      </c>
      <c r="V73" s="2" t="s">
        <v>35</v>
      </c>
      <c r="W73">
        <v>0.23300000000000001</v>
      </c>
      <c r="X73" s="5">
        <v>0.21099999999999999</v>
      </c>
      <c r="Y73" t="s">
        <v>19</v>
      </c>
      <c r="Z73" t="s">
        <v>20</v>
      </c>
      <c r="AB73" t="s">
        <v>1340</v>
      </c>
      <c r="AC73" t="s">
        <v>1339</v>
      </c>
      <c r="AD73" t="s">
        <v>1338</v>
      </c>
      <c r="AE73" t="s">
        <v>1337</v>
      </c>
      <c r="AF73" t="s">
        <v>1336</v>
      </c>
    </row>
    <row r="74" spans="1:32" x14ac:dyDescent="0.2">
      <c r="A74" t="s">
        <v>2219</v>
      </c>
      <c r="B74" t="s">
        <v>2620</v>
      </c>
      <c r="C74" t="s">
        <v>2218</v>
      </c>
      <c r="D74" t="s">
        <v>2217</v>
      </c>
      <c r="E74" s="5" t="s">
        <v>2216</v>
      </c>
      <c r="F74" s="5">
        <v>449</v>
      </c>
      <c r="H74" s="5" t="s">
        <v>946</v>
      </c>
      <c r="I74" s="5" t="s">
        <v>2215</v>
      </c>
      <c r="J74" s="5" t="s">
        <v>47</v>
      </c>
      <c r="K74" t="s">
        <v>944</v>
      </c>
      <c r="L74" t="s">
        <v>52</v>
      </c>
      <c r="M74">
        <f t="shared" si="4"/>
        <v>11</v>
      </c>
      <c r="N74" s="3">
        <f t="shared" si="5"/>
        <v>2.4498886414253898</v>
      </c>
      <c r="O74" s="2" t="s">
        <v>35</v>
      </c>
      <c r="P74" s="2" t="s">
        <v>35</v>
      </c>
      <c r="Q74" s="2" t="s">
        <v>35</v>
      </c>
      <c r="R74" s="2" t="s">
        <v>35</v>
      </c>
      <c r="S74" s="2" t="s">
        <v>35</v>
      </c>
      <c r="T74" s="2" t="s">
        <v>35</v>
      </c>
      <c r="U74" s="2" t="s">
        <v>35</v>
      </c>
      <c r="V74" s="2" t="s">
        <v>35</v>
      </c>
      <c r="W74">
        <v>0.51100000000000001</v>
      </c>
      <c r="X74" s="5">
        <v>3.5999999999999997E-2</v>
      </c>
      <c r="Y74">
        <v>-4.4116308289999999</v>
      </c>
      <c r="Z74" t="s">
        <v>51</v>
      </c>
      <c r="AB74" t="s">
        <v>2214</v>
      </c>
      <c r="AC74" t="s">
        <v>2213</v>
      </c>
      <c r="AD74" t="s">
        <v>2212</v>
      </c>
      <c r="AE74" t="s">
        <v>2211</v>
      </c>
      <c r="AF74" t="s">
        <v>2210</v>
      </c>
    </row>
    <row r="75" spans="1:32" x14ac:dyDescent="0.2">
      <c r="A75" t="s">
        <v>1027</v>
      </c>
      <c r="B75" t="s">
        <v>2589</v>
      </c>
      <c r="C75" t="s">
        <v>1026</v>
      </c>
      <c r="D75" t="s">
        <v>1025</v>
      </c>
      <c r="E75" s="5" t="s">
        <v>1024</v>
      </c>
      <c r="F75" s="5">
        <v>449</v>
      </c>
      <c r="H75" s="5" t="s">
        <v>946</v>
      </c>
      <c r="I75" s="5" t="s">
        <v>1023</v>
      </c>
      <c r="J75" s="5" t="s">
        <v>47</v>
      </c>
      <c r="K75" t="s">
        <v>944</v>
      </c>
      <c r="L75" t="s">
        <v>52</v>
      </c>
      <c r="M75">
        <f t="shared" si="4"/>
        <v>14</v>
      </c>
      <c r="N75" s="3">
        <f t="shared" si="5"/>
        <v>3.1180400890868598</v>
      </c>
      <c r="O75" s="2" t="s">
        <v>35</v>
      </c>
      <c r="P75" s="2" t="s">
        <v>35</v>
      </c>
      <c r="Q75" s="2" t="s">
        <v>35</v>
      </c>
      <c r="R75" s="2" t="s">
        <v>35</v>
      </c>
      <c r="S75" s="2" t="s">
        <v>35</v>
      </c>
      <c r="T75" s="2" t="s">
        <v>35</v>
      </c>
      <c r="U75" s="2" t="s">
        <v>35</v>
      </c>
      <c r="V75" s="2" t="s">
        <v>35</v>
      </c>
      <c r="W75">
        <v>0.55600000000000005</v>
      </c>
      <c r="X75" s="5">
        <v>0.45200000000000001</v>
      </c>
      <c r="Y75">
        <v>0.37208554199999999</v>
      </c>
      <c r="Z75" t="s">
        <v>44</v>
      </c>
      <c r="AA75" t="s">
        <v>1022</v>
      </c>
      <c r="AB75" t="s">
        <v>1021</v>
      </c>
      <c r="AC75" t="s">
        <v>1020</v>
      </c>
      <c r="AD75" t="s">
        <v>1019</v>
      </c>
      <c r="AE75" t="s">
        <v>1018</v>
      </c>
      <c r="AF75" t="s">
        <v>1017</v>
      </c>
    </row>
    <row r="76" spans="1:32" x14ac:dyDescent="0.2">
      <c r="A76" t="s">
        <v>1953</v>
      </c>
      <c r="B76" t="s">
        <v>2468</v>
      </c>
      <c r="C76" t="s">
        <v>1952</v>
      </c>
      <c r="D76" t="s">
        <v>17</v>
      </c>
      <c r="E76" s="5" t="s">
        <v>1951</v>
      </c>
      <c r="F76" s="5">
        <v>450</v>
      </c>
      <c r="H76" s="5" t="s">
        <v>946</v>
      </c>
      <c r="I76" s="5" t="s">
        <v>1950</v>
      </c>
      <c r="J76" s="5" t="s">
        <v>47</v>
      </c>
      <c r="K76" t="s">
        <v>944</v>
      </c>
      <c r="L76" t="s">
        <v>52</v>
      </c>
      <c r="M76">
        <f t="shared" si="4"/>
        <v>5</v>
      </c>
      <c r="N76" s="3">
        <f t="shared" si="5"/>
        <v>1.1111111111111112</v>
      </c>
      <c r="O76" s="2" t="s">
        <v>35</v>
      </c>
      <c r="P76" s="2" t="s">
        <v>35</v>
      </c>
      <c r="Q76" s="2" t="s">
        <v>22</v>
      </c>
      <c r="R76" s="2" t="s">
        <v>35</v>
      </c>
      <c r="S76" s="2" t="s">
        <v>35</v>
      </c>
      <c r="T76" s="2" t="s">
        <v>35</v>
      </c>
      <c r="U76" s="2" t="s">
        <v>35</v>
      </c>
      <c r="V76" s="2" t="s">
        <v>35</v>
      </c>
      <c r="W76">
        <v>0.63300000000000001</v>
      </c>
      <c r="X76" s="5">
        <v>0.748</v>
      </c>
      <c r="Y76">
        <v>-5.0456144109999999</v>
      </c>
      <c r="Z76" t="s">
        <v>51</v>
      </c>
      <c r="AB76" t="s">
        <v>1086</v>
      </c>
      <c r="AC76" t="s">
        <v>1085</v>
      </c>
      <c r="AD76" t="s">
        <v>1949</v>
      </c>
      <c r="AE76" t="s">
        <v>1086</v>
      </c>
      <c r="AF76" t="s">
        <v>1085</v>
      </c>
    </row>
    <row r="77" spans="1:32" x14ac:dyDescent="0.2">
      <c r="A77" t="s">
        <v>1995</v>
      </c>
      <c r="B77" t="s">
        <v>2644</v>
      </c>
      <c r="C77" t="s">
        <v>1994</v>
      </c>
      <c r="D77" t="s">
        <v>1993</v>
      </c>
      <c r="E77" s="5" t="s">
        <v>1992</v>
      </c>
      <c r="F77" s="5">
        <v>452</v>
      </c>
      <c r="H77" s="5" t="s">
        <v>946</v>
      </c>
      <c r="I77" s="5" t="s">
        <v>1991</v>
      </c>
      <c r="J77" s="5" t="s">
        <v>54</v>
      </c>
      <c r="K77" t="s">
        <v>944</v>
      </c>
      <c r="L77" t="s">
        <v>52</v>
      </c>
      <c r="M77">
        <f t="shared" si="4"/>
        <v>8</v>
      </c>
      <c r="N77" s="3">
        <f t="shared" si="5"/>
        <v>1.7699115044247788</v>
      </c>
      <c r="O77" s="2" t="s">
        <v>35</v>
      </c>
      <c r="P77" s="2" t="s">
        <v>35</v>
      </c>
      <c r="Q77" s="2" t="s">
        <v>22</v>
      </c>
      <c r="R77" s="2" t="s">
        <v>35</v>
      </c>
      <c r="S77" s="2" t="s">
        <v>35</v>
      </c>
      <c r="T77" s="2" t="s">
        <v>35</v>
      </c>
      <c r="U77" s="2" t="s">
        <v>35</v>
      </c>
      <c r="V77" s="2" t="s">
        <v>35</v>
      </c>
      <c r="W77">
        <v>0.71299999999999997</v>
      </c>
      <c r="X77" s="5">
        <v>0.193</v>
      </c>
      <c r="Y77" t="s">
        <v>19</v>
      </c>
      <c r="Z77" t="s">
        <v>20</v>
      </c>
      <c r="AB77" t="s">
        <v>1990</v>
      </c>
      <c r="AC77" t="s">
        <v>1989</v>
      </c>
      <c r="AD77" t="s">
        <v>1988</v>
      </c>
      <c r="AE77" t="s">
        <v>942</v>
      </c>
      <c r="AF77" t="s">
        <v>942</v>
      </c>
    </row>
    <row r="78" spans="1:32" x14ac:dyDescent="0.2">
      <c r="A78" t="s">
        <v>1939</v>
      </c>
      <c r="B78" t="s">
        <v>2470</v>
      </c>
      <c r="C78" t="s">
        <v>1938</v>
      </c>
      <c r="D78" t="s">
        <v>1937</v>
      </c>
      <c r="E78" s="5" t="s">
        <v>1024</v>
      </c>
      <c r="F78" s="5">
        <v>453</v>
      </c>
      <c r="H78" s="5" t="s">
        <v>946</v>
      </c>
      <c r="I78" s="5" t="s">
        <v>1936</v>
      </c>
      <c r="J78" s="5" t="s">
        <v>47</v>
      </c>
      <c r="K78" t="s">
        <v>944</v>
      </c>
      <c r="L78" t="s">
        <v>52</v>
      </c>
      <c r="M78">
        <f t="shared" si="4"/>
        <v>8</v>
      </c>
      <c r="N78" s="3">
        <f t="shared" si="5"/>
        <v>1.7660044150110374</v>
      </c>
      <c r="O78" s="2" t="s">
        <v>35</v>
      </c>
      <c r="P78" s="2" t="s">
        <v>35</v>
      </c>
      <c r="Q78" s="2" t="s">
        <v>35</v>
      </c>
      <c r="R78" s="2" t="s">
        <v>35</v>
      </c>
      <c r="S78" s="2" t="s">
        <v>35</v>
      </c>
      <c r="T78" s="2" t="s">
        <v>35</v>
      </c>
      <c r="U78" s="2" t="s">
        <v>35</v>
      </c>
      <c r="V78" s="2" t="s">
        <v>35</v>
      </c>
      <c r="W78">
        <v>0.44500000000000001</v>
      </c>
      <c r="X78" s="5">
        <v>0.57199999999999995</v>
      </c>
      <c r="Y78">
        <v>-0.19856717900000001</v>
      </c>
      <c r="Z78" t="s">
        <v>44</v>
      </c>
      <c r="AA78" t="s">
        <v>1022</v>
      </c>
      <c r="AB78" t="s">
        <v>1021</v>
      </c>
      <c r="AC78" t="s">
        <v>1020</v>
      </c>
      <c r="AD78" t="s">
        <v>1935</v>
      </c>
      <c r="AE78" t="s">
        <v>1018</v>
      </c>
      <c r="AF78" t="s">
        <v>1017</v>
      </c>
    </row>
    <row r="79" spans="1:32" x14ac:dyDescent="0.2">
      <c r="A79" t="s">
        <v>1206</v>
      </c>
      <c r="B79" t="s">
        <v>2568</v>
      </c>
      <c r="C79" t="s">
        <v>1205</v>
      </c>
      <c r="D79" t="s">
        <v>1204</v>
      </c>
      <c r="E79" s="5" t="s">
        <v>1203</v>
      </c>
      <c r="F79" s="5">
        <v>453</v>
      </c>
      <c r="H79" s="5" t="s">
        <v>946</v>
      </c>
      <c r="I79" s="5" t="s">
        <v>1202</v>
      </c>
      <c r="J79" s="5" t="s">
        <v>38</v>
      </c>
      <c r="K79" t="s">
        <v>944</v>
      </c>
      <c r="L79" t="s">
        <v>52</v>
      </c>
      <c r="M79">
        <f t="shared" si="4"/>
        <v>5</v>
      </c>
      <c r="N79" s="3">
        <f t="shared" si="5"/>
        <v>1.1037527593818985</v>
      </c>
      <c r="O79" s="2" t="s">
        <v>35</v>
      </c>
      <c r="P79" s="2" t="s">
        <v>35</v>
      </c>
      <c r="Q79" s="2" t="s">
        <v>35</v>
      </c>
      <c r="R79" s="2" t="s">
        <v>35</v>
      </c>
      <c r="S79" s="2" t="s">
        <v>35</v>
      </c>
      <c r="T79" s="2" t="s">
        <v>35</v>
      </c>
      <c r="U79" s="2" t="s">
        <v>35</v>
      </c>
      <c r="V79" s="2" t="s">
        <v>35</v>
      </c>
      <c r="W79">
        <v>0.375</v>
      </c>
      <c r="X79" s="5">
        <v>3.2000000000000001E-2</v>
      </c>
      <c r="Y79">
        <v>4.6964480100000001</v>
      </c>
      <c r="Z79" t="s">
        <v>34</v>
      </c>
      <c r="AB79" t="s">
        <v>1201</v>
      </c>
      <c r="AC79" t="s">
        <v>1200</v>
      </c>
      <c r="AD79" t="s">
        <v>1199</v>
      </c>
      <c r="AE79" t="s">
        <v>1198</v>
      </c>
      <c r="AF79" t="s">
        <v>1197</v>
      </c>
    </row>
    <row r="80" spans="1:32" x14ac:dyDescent="0.2">
      <c r="A80" t="s">
        <v>1905</v>
      </c>
      <c r="B80" t="s">
        <v>2474</v>
      </c>
      <c r="C80" t="s">
        <v>1904</v>
      </c>
      <c r="D80" t="s">
        <v>17</v>
      </c>
      <c r="E80" s="5" t="s">
        <v>1903</v>
      </c>
      <c r="F80" s="5">
        <v>454</v>
      </c>
      <c r="H80" s="5" t="s">
        <v>946</v>
      </c>
      <c r="I80" s="5" t="s">
        <v>1381</v>
      </c>
      <c r="J80" s="5" t="s">
        <v>54</v>
      </c>
      <c r="K80" t="s">
        <v>944</v>
      </c>
      <c r="L80" t="s">
        <v>52</v>
      </c>
      <c r="M80">
        <f t="shared" si="4"/>
        <v>1</v>
      </c>
      <c r="N80" s="3">
        <f t="shared" si="5"/>
        <v>0.22026431718061673</v>
      </c>
      <c r="O80" s="2" t="s">
        <v>35</v>
      </c>
      <c r="P80" s="2" t="s">
        <v>35</v>
      </c>
      <c r="Q80" s="2" t="s">
        <v>35</v>
      </c>
      <c r="R80" s="2" t="s">
        <v>35</v>
      </c>
      <c r="S80" s="2" t="s">
        <v>35</v>
      </c>
      <c r="T80" s="2" t="s">
        <v>35</v>
      </c>
      <c r="U80" s="2" t="s">
        <v>35</v>
      </c>
      <c r="V80" s="2" t="s">
        <v>35</v>
      </c>
      <c r="W80">
        <v>0.36199999999999999</v>
      </c>
      <c r="X80" s="5">
        <v>0.47799999999999998</v>
      </c>
      <c r="Y80">
        <v>-1.5781076970000001</v>
      </c>
      <c r="Z80" t="s">
        <v>44</v>
      </c>
      <c r="AB80" t="s">
        <v>1902</v>
      </c>
      <c r="AC80" t="s">
        <v>1901</v>
      </c>
      <c r="AD80" t="s">
        <v>1900</v>
      </c>
      <c r="AE80" t="s">
        <v>1899</v>
      </c>
      <c r="AF80" t="s">
        <v>1898</v>
      </c>
    </row>
    <row r="81" spans="1:32" x14ac:dyDescent="0.2">
      <c r="A81" t="s">
        <v>1764</v>
      </c>
      <c r="B81" t="s">
        <v>2493</v>
      </c>
      <c r="C81" t="s">
        <v>1763</v>
      </c>
      <c r="D81" t="s">
        <v>17</v>
      </c>
      <c r="E81" s="5" t="s">
        <v>1762</v>
      </c>
      <c r="F81" s="5">
        <v>454</v>
      </c>
      <c r="H81" s="5" t="s">
        <v>946</v>
      </c>
      <c r="I81" s="5" t="s">
        <v>1761</v>
      </c>
      <c r="J81" s="5" t="s">
        <v>813</v>
      </c>
      <c r="K81" t="s">
        <v>944</v>
      </c>
      <c r="L81" t="s">
        <v>52</v>
      </c>
      <c r="M81">
        <f t="shared" si="4"/>
        <v>0</v>
      </c>
      <c r="N81" s="3">
        <f t="shared" si="5"/>
        <v>0</v>
      </c>
      <c r="O81" s="2" t="s">
        <v>35</v>
      </c>
      <c r="P81" s="2" t="s">
        <v>35</v>
      </c>
      <c r="Q81" s="2" t="s">
        <v>35</v>
      </c>
      <c r="R81" s="2" t="s">
        <v>35</v>
      </c>
      <c r="S81" s="2" t="s">
        <v>35</v>
      </c>
      <c r="T81" s="2" t="s">
        <v>35</v>
      </c>
      <c r="U81" s="2" t="s">
        <v>35</v>
      </c>
      <c r="V81" s="2" t="s">
        <v>35</v>
      </c>
      <c r="W81">
        <v>0.36699999999999999</v>
      </c>
      <c r="X81" s="5">
        <v>0.24399999999999999</v>
      </c>
      <c r="Y81">
        <v>-5.6159929919999998</v>
      </c>
      <c r="Z81" t="s">
        <v>51</v>
      </c>
      <c r="AB81" t="s">
        <v>1760</v>
      </c>
      <c r="AC81" t="s">
        <v>1759</v>
      </c>
      <c r="AD81" t="s">
        <v>1758</v>
      </c>
      <c r="AE81" t="s">
        <v>1757</v>
      </c>
      <c r="AF81" t="s">
        <v>1756</v>
      </c>
    </row>
    <row r="82" spans="1:32" x14ac:dyDescent="0.2">
      <c r="A82" t="s">
        <v>1465</v>
      </c>
      <c r="B82" t="s">
        <v>2535</v>
      </c>
      <c r="C82" t="s">
        <v>1464</v>
      </c>
      <c r="D82" t="s">
        <v>17</v>
      </c>
      <c r="E82" s="5" t="s">
        <v>1463</v>
      </c>
      <c r="F82" s="5">
        <v>458</v>
      </c>
      <c r="H82" s="5" t="s">
        <v>946</v>
      </c>
      <c r="I82" s="5" t="s">
        <v>1462</v>
      </c>
      <c r="J82" s="5" t="s">
        <v>47</v>
      </c>
      <c r="K82" t="s">
        <v>944</v>
      </c>
      <c r="L82" t="s">
        <v>52</v>
      </c>
      <c r="M82">
        <f t="shared" si="4"/>
        <v>5</v>
      </c>
      <c r="N82" s="3">
        <f t="shared" si="5"/>
        <v>1.0917030567685591</v>
      </c>
      <c r="O82" s="2" t="s">
        <v>35</v>
      </c>
      <c r="P82" s="2" t="s">
        <v>35</v>
      </c>
      <c r="Q82" s="2" t="s">
        <v>35</v>
      </c>
      <c r="R82" s="2" t="s">
        <v>35</v>
      </c>
      <c r="S82" s="2" t="s">
        <v>35</v>
      </c>
      <c r="T82" s="2" t="s">
        <v>35</v>
      </c>
      <c r="U82" s="2" t="s">
        <v>35</v>
      </c>
      <c r="V82" s="2" t="s">
        <v>35</v>
      </c>
      <c r="W82">
        <v>0.19</v>
      </c>
      <c r="X82" s="5">
        <v>0.42499999999999999</v>
      </c>
      <c r="Y82" t="s">
        <v>19</v>
      </c>
      <c r="Z82" t="s">
        <v>20</v>
      </c>
      <c r="AD82" t="s">
        <v>1461</v>
      </c>
      <c r="AE82" t="s">
        <v>942</v>
      </c>
      <c r="AF82" t="s">
        <v>942</v>
      </c>
    </row>
    <row r="83" spans="1:32" x14ac:dyDescent="0.2">
      <c r="A83" t="s">
        <v>1631</v>
      </c>
      <c r="B83" t="s">
        <v>2512</v>
      </c>
      <c r="C83" t="s">
        <v>1630</v>
      </c>
      <c r="D83" t="s">
        <v>1629</v>
      </c>
      <c r="E83" s="5" t="s">
        <v>1629</v>
      </c>
      <c r="F83" s="5">
        <v>459</v>
      </c>
      <c r="H83" s="5" t="s">
        <v>946</v>
      </c>
      <c r="I83" s="5" t="s">
        <v>1628</v>
      </c>
      <c r="J83" s="5" t="s">
        <v>47</v>
      </c>
      <c r="K83" t="s">
        <v>944</v>
      </c>
      <c r="L83" t="s">
        <v>52</v>
      </c>
      <c r="M83">
        <f t="shared" si="4"/>
        <v>8</v>
      </c>
      <c r="N83" s="3">
        <f t="shared" si="5"/>
        <v>1.7429193899782136</v>
      </c>
      <c r="O83" s="2" t="s">
        <v>35</v>
      </c>
      <c r="P83" s="2" t="s">
        <v>35</v>
      </c>
      <c r="Q83" s="2" t="s">
        <v>35</v>
      </c>
      <c r="R83" s="2" t="s">
        <v>35</v>
      </c>
      <c r="S83" s="2" t="s">
        <v>35</v>
      </c>
      <c r="T83" s="2" t="s">
        <v>35</v>
      </c>
      <c r="U83" s="2" t="s">
        <v>35</v>
      </c>
      <c r="V83" s="2" t="s">
        <v>35</v>
      </c>
      <c r="W83">
        <v>0.76600000000000001</v>
      </c>
      <c r="X83" s="5">
        <v>0.45200000000000001</v>
      </c>
      <c r="Y83" t="s">
        <v>19</v>
      </c>
      <c r="Z83" t="s">
        <v>20</v>
      </c>
      <c r="AA83" t="s">
        <v>1627</v>
      </c>
      <c r="AB83" t="s">
        <v>1626</v>
      </c>
      <c r="AC83" t="s">
        <v>1625</v>
      </c>
      <c r="AD83" t="s">
        <v>1624</v>
      </c>
      <c r="AE83" t="s">
        <v>1036</v>
      </c>
      <c r="AF83" t="s">
        <v>1035</v>
      </c>
    </row>
    <row r="84" spans="1:32" x14ac:dyDescent="0.2">
      <c r="A84" t="s">
        <v>1367</v>
      </c>
      <c r="B84" t="s">
        <v>2548</v>
      </c>
      <c r="C84" t="s">
        <v>1366</v>
      </c>
      <c r="D84" t="s">
        <v>1365</v>
      </c>
      <c r="E84" s="5" t="s">
        <v>1364</v>
      </c>
      <c r="F84" s="5">
        <v>460</v>
      </c>
      <c r="H84" s="5" t="s">
        <v>946</v>
      </c>
      <c r="I84" s="5" t="s">
        <v>1363</v>
      </c>
      <c r="J84" s="5" t="s">
        <v>813</v>
      </c>
      <c r="K84" t="s">
        <v>944</v>
      </c>
      <c r="L84" t="s">
        <v>52</v>
      </c>
      <c r="M84">
        <f t="shared" si="4"/>
        <v>6</v>
      </c>
      <c r="N84" s="3">
        <f t="shared" si="5"/>
        <v>1.3043478260869565</v>
      </c>
      <c r="O84" s="2" t="s">
        <v>35</v>
      </c>
      <c r="P84" s="2" t="s">
        <v>35</v>
      </c>
      <c r="Q84" s="2" t="s">
        <v>35</v>
      </c>
      <c r="R84" s="2" t="s">
        <v>35</v>
      </c>
      <c r="S84" s="2" t="s">
        <v>35</v>
      </c>
      <c r="T84" s="2" t="s">
        <v>35</v>
      </c>
      <c r="U84" s="2" t="s">
        <v>35</v>
      </c>
      <c r="V84" s="2" t="s">
        <v>35</v>
      </c>
      <c r="W84">
        <v>0.29499999999999998</v>
      </c>
      <c r="X84" s="5">
        <v>0.67700000000000005</v>
      </c>
      <c r="Y84">
        <v>-2.405676583</v>
      </c>
      <c r="Z84" t="s">
        <v>51</v>
      </c>
      <c r="AB84" t="s">
        <v>1268</v>
      </c>
      <c r="AC84" t="s">
        <v>1267</v>
      </c>
      <c r="AD84" t="s">
        <v>1362</v>
      </c>
      <c r="AE84" t="s">
        <v>1268</v>
      </c>
      <c r="AF84" t="s">
        <v>1267</v>
      </c>
    </row>
    <row r="85" spans="1:32" x14ac:dyDescent="0.2">
      <c r="A85" t="s">
        <v>1182</v>
      </c>
      <c r="B85" t="s">
        <v>2571</v>
      </c>
      <c r="C85" t="s">
        <v>1181</v>
      </c>
      <c r="D85" t="s">
        <v>1180</v>
      </c>
      <c r="E85" s="5" t="s">
        <v>1179</v>
      </c>
      <c r="F85" s="5">
        <v>463</v>
      </c>
      <c r="H85" s="5" t="s">
        <v>946</v>
      </c>
      <c r="I85" s="5" t="s">
        <v>1178</v>
      </c>
      <c r="J85" s="5" t="s">
        <v>1177</v>
      </c>
      <c r="K85" t="s">
        <v>944</v>
      </c>
      <c r="L85" t="s">
        <v>52</v>
      </c>
      <c r="M85">
        <f t="shared" si="4"/>
        <v>2</v>
      </c>
      <c r="N85" s="3">
        <f t="shared" si="5"/>
        <v>0.43196544276457882</v>
      </c>
      <c r="O85" s="2" t="s">
        <v>35</v>
      </c>
      <c r="P85" s="2" t="s">
        <v>35</v>
      </c>
      <c r="Q85" s="2" t="s">
        <v>22</v>
      </c>
      <c r="R85" s="2" t="s">
        <v>35</v>
      </c>
      <c r="S85" s="2" t="s">
        <v>35</v>
      </c>
      <c r="T85" s="2" t="s">
        <v>35</v>
      </c>
      <c r="U85" s="2" t="s">
        <v>35</v>
      </c>
      <c r="V85" s="2" t="s">
        <v>35</v>
      </c>
      <c r="W85">
        <v>0.39900000000000002</v>
      </c>
      <c r="X85" s="5">
        <v>0.32500000000000001</v>
      </c>
      <c r="Y85">
        <v>-6.1248189999999996</v>
      </c>
      <c r="Z85" t="s">
        <v>51</v>
      </c>
      <c r="AB85" t="s">
        <v>1176</v>
      </c>
      <c r="AC85" t="s">
        <v>1175</v>
      </c>
      <c r="AD85" t="s">
        <v>1174</v>
      </c>
      <c r="AE85" t="s">
        <v>1173</v>
      </c>
      <c r="AF85" t="s">
        <v>1172</v>
      </c>
    </row>
    <row r="86" spans="1:32" x14ac:dyDescent="0.2">
      <c r="A86" t="s">
        <v>1527</v>
      </c>
      <c r="B86" t="s">
        <v>2527</v>
      </c>
      <c r="C86" t="s">
        <v>1526</v>
      </c>
      <c r="D86" t="s">
        <v>1525</v>
      </c>
      <c r="E86" s="5" t="s">
        <v>1524</v>
      </c>
      <c r="F86" s="5">
        <v>464</v>
      </c>
      <c r="H86" s="5" t="s">
        <v>946</v>
      </c>
      <c r="I86" s="5" t="s">
        <v>1523</v>
      </c>
      <c r="J86" s="5" t="s">
        <v>47</v>
      </c>
      <c r="K86" t="s">
        <v>944</v>
      </c>
      <c r="L86" t="s">
        <v>52</v>
      </c>
      <c r="M86">
        <f t="shared" si="4"/>
        <v>5</v>
      </c>
      <c r="N86" s="3">
        <f t="shared" si="5"/>
        <v>1.0775862068965518</v>
      </c>
      <c r="O86" s="2" t="s">
        <v>35</v>
      </c>
      <c r="P86" s="2" t="s">
        <v>35</v>
      </c>
      <c r="Q86" s="2" t="s">
        <v>35</v>
      </c>
      <c r="R86" s="2" t="s">
        <v>35</v>
      </c>
      <c r="S86" s="2" t="s">
        <v>35</v>
      </c>
      <c r="T86" s="2" t="s">
        <v>35</v>
      </c>
      <c r="U86" s="2" t="s">
        <v>35</v>
      </c>
      <c r="V86" s="2" t="s">
        <v>35</v>
      </c>
      <c r="W86">
        <v>0.47899999999999998</v>
      </c>
      <c r="X86" s="5">
        <v>0.47799999999999998</v>
      </c>
      <c r="Y86">
        <v>-0.57012827600000004</v>
      </c>
      <c r="Z86" t="s">
        <v>44</v>
      </c>
      <c r="AB86" t="s">
        <v>1522</v>
      </c>
      <c r="AC86" t="s">
        <v>1521</v>
      </c>
      <c r="AD86" t="s">
        <v>1520</v>
      </c>
      <c r="AE86" t="s">
        <v>1519</v>
      </c>
      <c r="AF86" t="s">
        <v>1518</v>
      </c>
    </row>
    <row r="87" spans="1:32" x14ac:dyDescent="0.2">
      <c r="A87" t="s">
        <v>1256</v>
      </c>
      <c r="B87" t="s">
        <v>2563</v>
      </c>
      <c r="C87" t="s">
        <v>1255</v>
      </c>
      <c r="D87" t="s">
        <v>1254</v>
      </c>
      <c r="E87" s="5" t="s">
        <v>1253</v>
      </c>
      <c r="F87" s="5">
        <v>466</v>
      </c>
      <c r="H87" s="5" t="s">
        <v>946</v>
      </c>
      <c r="I87" s="5" t="s">
        <v>1252</v>
      </c>
      <c r="J87" s="5" t="s">
        <v>1177</v>
      </c>
      <c r="K87" t="s">
        <v>944</v>
      </c>
      <c r="L87" t="s">
        <v>52</v>
      </c>
      <c r="M87">
        <f t="shared" si="4"/>
        <v>2</v>
      </c>
      <c r="N87" s="3">
        <f t="shared" si="5"/>
        <v>0.42918454935622319</v>
      </c>
      <c r="O87" s="2" t="s">
        <v>35</v>
      </c>
      <c r="P87" s="2" t="s">
        <v>35</v>
      </c>
      <c r="Q87" s="2" t="s">
        <v>35</v>
      </c>
      <c r="R87" s="2" t="s">
        <v>35</v>
      </c>
      <c r="S87" s="2" t="s">
        <v>35</v>
      </c>
      <c r="T87" s="2" t="s">
        <v>35</v>
      </c>
      <c r="U87" s="2" t="s">
        <v>35</v>
      </c>
      <c r="V87" s="2" t="s">
        <v>35</v>
      </c>
      <c r="W87">
        <v>0.50700000000000001</v>
      </c>
      <c r="X87" s="5">
        <v>0.45200000000000001</v>
      </c>
      <c r="Y87">
        <v>-5.1131056790000002</v>
      </c>
      <c r="Z87" t="s">
        <v>51</v>
      </c>
      <c r="AB87" t="s">
        <v>1251</v>
      </c>
      <c r="AC87" t="s">
        <v>1250</v>
      </c>
      <c r="AD87" t="s">
        <v>1249</v>
      </c>
      <c r="AE87" t="s">
        <v>1248</v>
      </c>
      <c r="AF87" t="s">
        <v>1247</v>
      </c>
    </row>
    <row r="88" spans="1:32" x14ac:dyDescent="0.2">
      <c r="A88" t="s">
        <v>1755</v>
      </c>
      <c r="B88" t="s">
        <v>2494</v>
      </c>
      <c r="C88" t="s">
        <v>1754</v>
      </c>
      <c r="D88" t="s">
        <v>1753</v>
      </c>
      <c r="E88" s="5" t="s">
        <v>1752</v>
      </c>
      <c r="F88" s="5">
        <v>470</v>
      </c>
      <c r="H88" s="5" t="s">
        <v>946</v>
      </c>
      <c r="I88" s="5" t="s">
        <v>1751</v>
      </c>
      <c r="J88" s="5" t="s">
        <v>54</v>
      </c>
      <c r="K88" t="s">
        <v>944</v>
      </c>
      <c r="L88" t="s">
        <v>52</v>
      </c>
      <c r="M88">
        <f t="shared" si="4"/>
        <v>3</v>
      </c>
      <c r="N88" s="3">
        <f t="shared" si="5"/>
        <v>0.63829787234042556</v>
      </c>
      <c r="O88" s="2" t="s">
        <v>35</v>
      </c>
      <c r="P88" s="2" t="s">
        <v>35</v>
      </c>
      <c r="Q88" s="2" t="s">
        <v>35</v>
      </c>
      <c r="R88" s="2" t="s">
        <v>35</v>
      </c>
      <c r="S88" s="2" t="s">
        <v>35</v>
      </c>
      <c r="T88" s="2" t="s">
        <v>35</v>
      </c>
      <c r="U88" s="2" t="s">
        <v>35</v>
      </c>
      <c r="V88" s="2" t="s">
        <v>35</v>
      </c>
      <c r="W88">
        <v>0.48399999999999999</v>
      </c>
      <c r="X88" s="5">
        <v>0.32500000000000001</v>
      </c>
      <c r="Y88">
        <v>-1.5649831789999999</v>
      </c>
      <c r="Z88" t="s">
        <v>51</v>
      </c>
      <c r="AB88" t="s">
        <v>1750</v>
      </c>
      <c r="AC88" t="s">
        <v>1749</v>
      </c>
      <c r="AD88" t="s">
        <v>1748</v>
      </c>
      <c r="AE88" t="s">
        <v>1747</v>
      </c>
      <c r="AF88" t="s">
        <v>1746</v>
      </c>
    </row>
    <row r="89" spans="1:32" x14ac:dyDescent="0.2">
      <c r="A89" t="s">
        <v>1391</v>
      </c>
      <c r="B89" t="s">
        <v>2545</v>
      </c>
      <c r="C89" t="s">
        <v>1390</v>
      </c>
      <c r="D89" t="s">
        <v>17</v>
      </c>
      <c r="E89" s="5" t="s">
        <v>1389</v>
      </c>
      <c r="F89" s="5">
        <v>470</v>
      </c>
      <c r="H89" s="5" t="s">
        <v>946</v>
      </c>
      <c r="I89" s="5" t="s">
        <v>1388</v>
      </c>
      <c r="J89" s="5" t="s">
        <v>47</v>
      </c>
      <c r="K89" t="s">
        <v>944</v>
      </c>
      <c r="L89" t="s">
        <v>52</v>
      </c>
      <c r="M89">
        <f t="shared" si="4"/>
        <v>6</v>
      </c>
      <c r="N89" s="3">
        <f t="shared" si="5"/>
        <v>1.2765957446808511</v>
      </c>
      <c r="O89" s="2" t="s">
        <v>35</v>
      </c>
      <c r="P89" s="2" t="s">
        <v>35</v>
      </c>
      <c r="Q89" s="2" t="s">
        <v>35</v>
      </c>
      <c r="R89" s="2" t="s">
        <v>35</v>
      </c>
      <c r="S89" s="2" t="s">
        <v>35</v>
      </c>
      <c r="T89" s="2" t="s">
        <v>35</v>
      </c>
      <c r="U89" s="2" t="s">
        <v>35</v>
      </c>
      <c r="V89" s="2" t="s">
        <v>35</v>
      </c>
      <c r="W89">
        <v>0.58299999999999996</v>
      </c>
      <c r="X89" s="5">
        <v>0.17599999999999999</v>
      </c>
      <c r="Y89">
        <v>-1.008275931</v>
      </c>
      <c r="Z89" t="s">
        <v>44</v>
      </c>
      <c r="AB89" t="s">
        <v>1386</v>
      </c>
      <c r="AC89" t="s">
        <v>1385</v>
      </c>
      <c r="AD89" t="s">
        <v>1387</v>
      </c>
      <c r="AE89" t="s">
        <v>1386</v>
      </c>
      <c r="AF89" t="s">
        <v>1385</v>
      </c>
    </row>
    <row r="90" spans="1:32" x14ac:dyDescent="0.2">
      <c r="A90" t="s">
        <v>2195</v>
      </c>
      <c r="B90" t="s">
        <v>2623</v>
      </c>
      <c r="C90" t="s">
        <v>2194</v>
      </c>
      <c r="D90" t="s">
        <v>1753</v>
      </c>
      <c r="E90" s="5" t="s">
        <v>2193</v>
      </c>
      <c r="F90" s="5">
        <v>472</v>
      </c>
      <c r="H90" s="5" t="s">
        <v>946</v>
      </c>
      <c r="I90" s="5" t="s">
        <v>2192</v>
      </c>
      <c r="J90" s="5" t="s">
        <v>54</v>
      </c>
      <c r="K90" t="s">
        <v>944</v>
      </c>
      <c r="L90" t="s">
        <v>52</v>
      </c>
      <c r="M90">
        <f t="shared" si="4"/>
        <v>2</v>
      </c>
      <c r="N90" s="3">
        <f t="shared" si="5"/>
        <v>0.42372881355932202</v>
      </c>
      <c r="O90" s="2" t="s">
        <v>35</v>
      </c>
      <c r="P90" s="2" t="s">
        <v>35</v>
      </c>
      <c r="Q90" s="2" t="s">
        <v>35</v>
      </c>
      <c r="R90" s="2" t="s">
        <v>35</v>
      </c>
      <c r="S90" s="2" t="s">
        <v>35</v>
      </c>
      <c r="T90" s="2" t="s">
        <v>35</v>
      </c>
      <c r="U90" s="2" t="s">
        <v>35</v>
      </c>
      <c r="V90" s="2" t="s">
        <v>35</v>
      </c>
      <c r="W90">
        <v>0.46400000000000002</v>
      </c>
      <c r="X90" s="5">
        <v>0.13300000000000001</v>
      </c>
      <c r="Y90">
        <v>-1.697677536</v>
      </c>
      <c r="Z90" t="s">
        <v>51</v>
      </c>
      <c r="AB90" t="s">
        <v>2191</v>
      </c>
      <c r="AC90" t="s">
        <v>2190</v>
      </c>
      <c r="AD90" t="s">
        <v>2189</v>
      </c>
      <c r="AE90" t="s">
        <v>2188</v>
      </c>
      <c r="AF90" t="s">
        <v>2187</v>
      </c>
    </row>
    <row r="91" spans="1:32" x14ac:dyDescent="0.2">
      <c r="A91" t="s">
        <v>1401</v>
      </c>
      <c r="B91" t="s">
        <v>2544</v>
      </c>
      <c r="C91" t="s">
        <v>1400</v>
      </c>
      <c r="D91" t="s">
        <v>1399</v>
      </c>
      <c r="E91" s="5" t="s">
        <v>1398</v>
      </c>
      <c r="F91" s="5">
        <v>472</v>
      </c>
      <c r="H91" s="5" t="s">
        <v>946</v>
      </c>
      <c r="I91" s="5" t="s">
        <v>1397</v>
      </c>
      <c r="J91" s="5" t="s">
        <v>47</v>
      </c>
      <c r="K91" t="s">
        <v>944</v>
      </c>
      <c r="L91" t="s">
        <v>52</v>
      </c>
      <c r="M91">
        <f t="shared" si="4"/>
        <v>3</v>
      </c>
      <c r="N91" s="3">
        <f t="shared" si="5"/>
        <v>0.63559322033898302</v>
      </c>
      <c r="O91" s="2" t="s">
        <v>35</v>
      </c>
      <c r="P91" s="2" t="s">
        <v>35</v>
      </c>
      <c r="Q91" s="2" t="s">
        <v>35</v>
      </c>
      <c r="R91" s="2" t="s">
        <v>35</v>
      </c>
      <c r="S91" s="2" t="s">
        <v>35</v>
      </c>
      <c r="T91" s="2" t="s">
        <v>35</v>
      </c>
      <c r="U91" s="2" t="s">
        <v>35</v>
      </c>
      <c r="V91" s="2" t="s">
        <v>35</v>
      </c>
      <c r="W91">
        <v>0.498</v>
      </c>
      <c r="X91" s="5">
        <v>0.14499999999999999</v>
      </c>
      <c r="Y91">
        <v>-3.061027406</v>
      </c>
      <c r="Z91" t="s">
        <v>51</v>
      </c>
      <c r="AB91" t="s">
        <v>1396</v>
      </c>
      <c r="AC91" t="s">
        <v>1395</v>
      </c>
      <c r="AD91" t="s">
        <v>1394</v>
      </c>
      <c r="AE91" t="s">
        <v>1393</v>
      </c>
      <c r="AF91" t="s">
        <v>1392</v>
      </c>
    </row>
    <row r="92" spans="1:32" x14ac:dyDescent="0.2">
      <c r="A92" t="s">
        <v>1870</v>
      </c>
      <c r="B92" t="s">
        <v>2480</v>
      </c>
      <c r="C92" t="s">
        <v>1869</v>
      </c>
      <c r="D92" t="s">
        <v>17</v>
      </c>
      <c r="E92" s="5" t="s">
        <v>1868</v>
      </c>
      <c r="F92" s="5">
        <v>474</v>
      </c>
      <c r="H92" s="5" t="s">
        <v>946</v>
      </c>
      <c r="I92" s="5" t="s">
        <v>1867</v>
      </c>
      <c r="J92" s="5" t="s">
        <v>54</v>
      </c>
      <c r="K92" t="s">
        <v>944</v>
      </c>
      <c r="L92" t="s">
        <v>52</v>
      </c>
      <c r="M92">
        <f t="shared" si="4"/>
        <v>2</v>
      </c>
      <c r="N92" s="3">
        <f t="shared" si="5"/>
        <v>0.4219409282700422</v>
      </c>
      <c r="O92" s="2" t="s">
        <v>35</v>
      </c>
      <c r="P92" s="2" t="s">
        <v>35</v>
      </c>
      <c r="Q92" s="2" t="s">
        <v>22</v>
      </c>
      <c r="R92" s="2" t="s">
        <v>35</v>
      </c>
      <c r="S92" s="2" t="s">
        <v>35</v>
      </c>
      <c r="T92" s="2" t="s">
        <v>35</v>
      </c>
      <c r="U92" s="2" t="s">
        <v>35</v>
      </c>
      <c r="V92" s="2" t="s">
        <v>35</v>
      </c>
      <c r="W92">
        <v>0.54800000000000004</v>
      </c>
      <c r="X92" s="5">
        <v>0.373</v>
      </c>
      <c r="Y92">
        <v>-0.92586643499999999</v>
      </c>
      <c r="Z92" t="s">
        <v>44</v>
      </c>
      <c r="AB92" t="s">
        <v>1866</v>
      </c>
      <c r="AC92" t="s">
        <v>1865</v>
      </c>
      <c r="AD92" t="s">
        <v>1864</v>
      </c>
      <c r="AE92" t="s">
        <v>1863</v>
      </c>
      <c r="AF92" t="s">
        <v>1862</v>
      </c>
    </row>
    <row r="93" spans="1:32" x14ac:dyDescent="0.2">
      <c r="A93" t="s">
        <v>2097</v>
      </c>
      <c r="B93" t="s">
        <v>19</v>
      </c>
      <c r="C93" t="s">
        <v>2096</v>
      </c>
      <c r="D93" t="s">
        <v>2095</v>
      </c>
      <c r="E93" s="5" t="s">
        <v>2095</v>
      </c>
      <c r="F93" s="5">
        <v>477</v>
      </c>
      <c r="H93" s="5" t="s">
        <v>946</v>
      </c>
      <c r="I93" s="5" t="s">
        <v>2094</v>
      </c>
      <c r="J93" s="5" t="s">
        <v>13</v>
      </c>
      <c r="K93" t="s">
        <v>944</v>
      </c>
      <c r="L93" t="s">
        <v>52</v>
      </c>
      <c r="M93">
        <f t="shared" si="4"/>
        <v>2</v>
      </c>
      <c r="N93" s="3">
        <f t="shared" si="5"/>
        <v>0.41928721174004191</v>
      </c>
      <c r="O93" s="2" t="s">
        <v>35</v>
      </c>
      <c r="P93" s="2" t="s">
        <v>35</v>
      </c>
      <c r="Q93" s="2" t="s">
        <v>35</v>
      </c>
      <c r="R93" s="2" t="s">
        <v>35</v>
      </c>
      <c r="S93" s="2" t="s">
        <v>35</v>
      </c>
      <c r="T93" s="2" t="s">
        <v>35</v>
      </c>
      <c r="U93" s="2" t="s">
        <v>35</v>
      </c>
      <c r="V93" s="2" t="s">
        <v>35</v>
      </c>
      <c r="W93">
        <v>0.753</v>
      </c>
      <c r="X93" s="5">
        <v>0.22700000000000001</v>
      </c>
      <c r="Y93" t="s">
        <v>19</v>
      </c>
      <c r="Z93" t="s">
        <v>20</v>
      </c>
      <c r="AA93" t="s">
        <v>2093</v>
      </c>
      <c r="AB93" t="s">
        <v>2092</v>
      </c>
      <c r="AC93" t="s">
        <v>2091</v>
      </c>
      <c r="AD93" t="s">
        <v>2090</v>
      </c>
      <c r="AE93" t="s">
        <v>942</v>
      </c>
      <c r="AF93" t="s">
        <v>942</v>
      </c>
    </row>
    <row r="94" spans="1:32" x14ac:dyDescent="0.2">
      <c r="A94" t="s">
        <v>1809</v>
      </c>
      <c r="B94" t="s">
        <v>2487</v>
      </c>
      <c r="C94" t="s">
        <v>1808</v>
      </c>
      <c r="D94" t="s">
        <v>1807</v>
      </c>
      <c r="E94" s="5" t="s">
        <v>1806</v>
      </c>
      <c r="F94" s="5">
        <v>479</v>
      </c>
      <c r="H94" s="5" t="s">
        <v>946</v>
      </c>
      <c r="I94" s="5" t="s">
        <v>1805</v>
      </c>
      <c r="J94" s="5" t="s">
        <v>47</v>
      </c>
      <c r="K94" t="s">
        <v>944</v>
      </c>
      <c r="L94" t="s">
        <v>52</v>
      </c>
      <c r="M94">
        <f t="shared" si="4"/>
        <v>2</v>
      </c>
      <c r="N94" s="3">
        <f t="shared" si="5"/>
        <v>0.41753653444676408</v>
      </c>
      <c r="O94" s="2" t="s">
        <v>35</v>
      </c>
      <c r="P94" s="2" t="s">
        <v>35</v>
      </c>
      <c r="Q94" s="2" t="s">
        <v>35</v>
      </c>
      <c r="R94" s="2" t="s">
        <v>35</v>
      </c>
      <c r="S94" s="2" t="s">
        <v>35</v>
      </c>
      <c r="T94" s="2" t="s">
        <v>35</v>
      </c>
      <c r="U94" s="2" t="s">
        <v>35</v>
      </c>
      <c r="V94" s="2" t="s">
        <v>35</v>
      </c>
      <c r="W94">
        <v>0.318</v>
      </c>
      <c r="X94" s="5">
        <v>0.11</v>
      </c>
      <c r="Y94">
        <v>2.0970519699999999</v>
      </c>
      <c r="Z94" t="s">
        <v>34</v>
      </c>
      <c r="AA94" t="s">
        <v>1804</v>
      </c>
      <c r="AB94" t="s">
        <v>1802</v>
      </c>
      <c r="AC94" t="s">
        <v>1801</v>
      </c>
      <c r="AD94" t="s">
        <v>1803</v>
      </c>
      <c r="AE94" t="s">
        <v>1802</v>
      </c>
      <c r="AF94" t="s">
        <v>1801</v>
      </c>
    </row>
    <row r="95" spans="1:32" x14ac:dyDescent="0.2">
      <c r="A95" t="s">
        <v>2186</v>
      </c>
      <c r="B95" t="s">
        <v>2624</v>
      </c>
      <c r="C95" t="s">
        <v>2185</v>
      </c>
      <c r="D95" t="s">
        <v>2184</v>
      </c>
      <c r="E95" s="5" t="s">
        <v>2183</v>
      </c>
      <c r="F95" s="5">
        <v>481</v>
      </c>
      <c r="H95" s="5" t="s">
        <v>946</v>
      </c>
      <c r="I95" s="5" t="s">
        <v>2182</v>
      </c>
      <c r="J95" s="5" t="s">
        <v>47</v>
      </c>
      <c r="K95" t="s">
        <v>944</v>
      </c>
      <c r="L95" t="s">
        <v>52</v>
      </c>
      <c r="M95">
        <f t="shared" si="4"/>
        <v>11</v>
      </c>
      <c r="N95" s="3">
        <f t="shared" si="5"/>
        <v>2.2869022869022868</v>
      </c>
      <c r="O95" s="2" t="s">
        <v>35</v>
      </c>
      <c r="P95" s="2" t="s">
        <v>35</v>
      </c>
      <c r="Q95" s="2" t="s">
        <v>35</v>
      </c>
      <c r="R95" s="2" t="s">
        <v>35</v>
      </c>
      <c r="S95" s="2" t="s">
        <v>35</v>
      </c>
      <c r="T95" s="2" t="s">
        <v>35</v>
      </c>
      <c r="U95" s="2" t="s">
        <v>35</v>
      </c>
      <c r="V95" s="2" t="s">
        <v>35</v>
      </c>
      <c r="W95">
        <v>0.51300000000000001</v>
      </c>
      <c r="X95" s="5">
        <v>0.21099999999999999</v>
      </c>
      <c r="Y95">
        <v>-4.3563834510000001</v>
      </c>
      <c r="Z95" t="s">
        <v>51</v>
      </c>
      <c r="AA95" t="s">
        <v>1332</v>
      </c>
      <c r="AB95" t="s">
        <v>2181</v>
      </c>
      <c r="AC95" t="s">
        <v>2180</v>
      </c>
      <c r="AD95" t="s">
        <v>2179</v>
      </c>
      <c r="AE95" t="s">
        <v>2178</v>
      </c>
      <c r="AF95" t="s">
        <v>2177</v>
      </c>
    </row>
    <row r="96" spans="1:32" x14ac:dyDescent="0.2">
      <c r="A96" t="s">
        <v>1503</v>
      </c>
      <c r="B96" t="s">
        <v>2530</v>
      </c>
      <c r="C96" t="s">
        <v>1502</v>
      </c>
      <c r="D96" t="s">
        <v>1501</v>
      </c>
      <c r="E96" s="5" t="s">
        <v>1500</v>
      </c>
      <c r="F96" s="5">
        <v>484</v>
      </c>
      <c r="H96" s="5" t="s">
        <v>946</v>
      </c>
      <c r="I96" s="5" t="s">
        <v>1499</v>
      </c>
      <c r="J96" s="5" t="s">
        <v>47</v>
      </c>
      <c r="K96" t="s">
        <v>944</v>
      </c>
      <c r="L96" t="s">
        <v>52</v>
      </c>
      <c r="M96">
        <f t="shared" si="4"/>
        <v>7</v>
      </c>
      <c r="N96" s="3">
        <f t="shared" si="5"/>
        <v>1.4462809917355373</v>
      </c>
      <c r="O96" s="2" t="s">
        <v>35</v>
      </c>
      <c r="P96" s="2" t="s">
        <v>35</v>
      </c>
      <c r="Q96" s="2" t="s">
        <v>35</v>
      </c>
      <c r="R96" s="2" t="s">
        <v>35</v>
      </c>
      <c r="S96" s="2" t="s">
        <v>35</v>
      </c>
      <c r="T96" s="2" t="s">
        <v>35</v>
      </c>
      <c r="U96" s="2" t="s">
        <v>35</v>
      </c>
      <c r="V96" s="2" t="s">
        <v>35</v>
      </c>
      <c r="W96">
        <v>0.496</v>
      </c>
      <c r="X96" s="5">
        <v>3.5999999999999997E-2</v>
      </c>
      <c r="Y96">
        <v>-2.2292409649999998</v>
      </c>
      <c r="Z96" t="s">
        <v>51</v>
      </c>
      <c r="AB96" t="s">
        <v>1498</v>
      </c>
      <c r="AC96" t="s">
        <v>1497</v>
      </c>
      <c r="AD96" t="s">
        <v>1496</v>
      </c>
      <c r="AE96" t="s">
        <v>1495</v>
      </c>
      <c r="AF96" t="s">
        <v>1494</v>
      </c>
    </row>
    <row r="97" spans="1:32" x14ac:dyDescent="0.2">
      <c r="A97" t="s">
        <v>1745</v>
      </c>
      <c r="B97" t="s">
        <v>2495</v>
      </c>
      <c r="C97" t="s">
        <v>1744</v>
      </c>
      <c r="D97" t="s">
        <v>1743</v>
      </c>
      <c r="E97" s="5" t="s">
        <v>1742</v>
      </c>
      <c r="F97" s="5">
        <v>486</v>
      </c>
      <c r="H97" s="5" t="s">
        <v>946</v>
      </c>
      <c r="I97" s="5" t="s">
        <v>1741</v>
      </c>
      <c r="J97" s="5" t="s">
        <v>47</v>
      </c>
      <c r="K97" t="s">
        <v>944</v>
      </c>
      <c r="L97" t="s">
        <v>52</v>
      </c>
      <c r="M97">
        <f t="shared" si="4"/>
        <v>4</v>
      </c>
      <c r="N97" s="3">
        <f t="shared" si="5"/>
        <v>0.82304526748971196</v>
      </c>
      <c r="O97" s="2" t="s">
        <v>35</v>
      </c>
      <c r="P97" s="2" t="s">
        <v>35</v>
      </c>
      <c r="Q97" s="2" t="s">
        <v>35</v>
      </c>
      <c r="R97" s="2" t="s">
        <v>35</v>
      </c>
      <c r="S97" s="2" t="s">
        <v>35</v>
      </c>
      <c r="T97" s="2" t="s">
        <v>35</v>
      </c>
      <c r="U97" s="2" t="s">
        <v>35</v>
      </c>
      <c r="V97" s="2" t="s">
        <v>35</v>
      </c>
      <c r="W97">
        <v>0.55400000000000005</v>
      </c>
      <c r="X97" s="5">
        <v>2.8000000000000001E-2</v>
      </c>
      <c r="Y97">
        <v>2.4264604479999998</v>
      </c>
      <c r="Z97" t="s">
        <v>34</v>
      </c>
      <c r="AB97" t="s">
        <v>1740</v>
      </c>
      <c r="AC97" t="s">
        <v>1739</v>
      </c>
      <c r="AD97" t="s">
        <v>1738</v>
      </c>
      <c r="AE97" t="s">
        <v>1737</v>
      </c>
      <c r="AF97" t="s">
        <v>1736</v>
      </c>
    </row>
    <row r="98" spans="1:32" x14ac:dyDescent="0.2">
      <c r="A98" t="s">
        <v>2227</v>
      </c>
      <c r="B98" t="s">
        <v>2619</v>
      </c>
      <c r="C98" t="s">
        <v>2226</v>
      </c>
      <c r="D98" t="s">
        <v>2225</v>
      </c>
      <c r="E98" s="5" t="s">
        <v>2224</v>
      </c>
      <c r="F98" s="5">
        <v>488</v>
      </c>
      <c r="H98" s="5" t="s">
        <v>946</v>
      </c>
      <c r="I98" s="5" t="s">
        <v>2223</v>
      </c>
      <c r="J98" s="5" t="s">
        <v>335</v>
      </c>
      <c r="K98" t="s">
        <v>1041</v>
      </c>
      <c r="L98" t="s">
        <v>52</v>
      </c>
      <c r="M98">
        <f t="shared" si="4"/>
        <v>4</v>
      </c>
      <c r="N98" s="3">
        <f t="shared" si="5"/>
        <v>0.81967213114754101</v>
      </c>
      <c r="O98" s="2" t="s">
        <v>35</v>
      </c>
      <c r="P98" s="2" t="s">
        <v>35</v>
      </c>
      <c r="Q98" s="2" t="s">
        <v>35</v>
      </c>
      <c r="R98" s="2" t="s">
        <v>35</v>
      </c>
      <c r="S98" s="2" t="s">
        <v>22</v>
      </c>
      <c r="T98" s="2" t="s">
        <v>35</v>
      </c>
      <c r="U98" s="2" t="s">
        <v>35</v>
      </c>
      <c r="V98" s="2" t="s">
        <v>35</v>
      </c>
      <c r="W98">
        <v>0.50800000000000001</v>
      </c>
      <c r="X98" s="5">
        <v>0.28000000000000003</v>
      </c>
      <c r="Y98">
        <v>0.51838612699999997</v>
      </c>
      <c r="Z98" t="s">
        <v>44</v>
      </c>
      <c r="AB98" t="s">
        <v>2122</v>
      </c>
      <c r="AC98" t="s">
        <v>2121</v>
      </c>
      <c r="AD98" t="s">
        <v>2222</v>
      </c>
      <c r="AE98" t="s">
        <v>2221</v>
      </c>
      <c r="AF98" t="s">
        <v>2220</v>
      </c>
    </row>
    <row r="99" spans="1:32" x14ac:dyDescent="0.2">
      <c r="A99" t="s">
        <v>1551</v>
      </c>
      <c r="B99" t="s">
        <v>2524</v>
      </c>
      <c r="C99" t="s">
        <v>1550</v>
      </c>
      <c r="D99" t="s">
        <v>17</v>
      </c>
      <c r="E99" s="5" t="s">
        <v>1549</v>
      </c>
      <c r="F99" s="5">
        <v>489</v>
      </c>
      <c r="H99" s="5" t="s">
        <v>946</v>
      </c>
      <c r="I99" s="5" t="s">
        <v>1548</v>
      </c>
      <c r="J99" s="5" t="s">
        <v>813</v>
      </c>
      <c r="K99" t="s">
        <v>944</v>
      </c>
      <c r="L99" t="s">
        <v>52</v>
      </c>
      <c r="M99">
        <f t="shared" ref="M99:M130" si="6">LEN(C99)-LEN(SUBSTITUTE(C99,"C",""))</f>
        <v>2</v>
      </c>
      <c r="N99" s="3">
        <f t="shared" ref="N99:N130" si="7">(M99*100)/F99</f>
        <v>0.40899795501022496</v>
      </c>
      <c r="O99" s="2" t="s">
        <v>35</v>
      </c>
      <c r="P99" s="2" t="s">
        <v>35</v>
      </c>
      <c r="Q99" s="2" t="s">
        <v>35</v>
      </c>
      <c r="R99" s="2" t="s">
        <v>35</v>
      </c>
      <c r="S99" s="2" t="s">
        <v>35</v>
      </c>
      <c r="T99" s="2" t="s">
        <v>35</v>
      </c>
      <c r="U99" s="2" t="s">
        <v>35</v>
      </c>
      <c r="V99" s="2" t="s">
        <v>35</v>
      </c>
      <c r="W99">
        <v>0.48599999999999999</v>
      </c>
      <c r="X99" s="5">
        <v>2.1999999999999999E-2</v>
      </c>
      <c r="Y99">
        <v>-6.5415830010000002</v>
      </c>
      <c r="Z99" t="s">
        <v>51</v>
      </c>
      <c r="AD99" t="s">
        <v>1547</v>
      </c>
      <c r="AE99" t="s">
        <v>942</v>
      </c>
      <c r="AF99" t="s">
        <v>942</v>
      </c>
    </row>
    <row r="100" spans="1:32" x14ac:dyDescent="0.2">
      <c r="A100" t="s">
        <v>1829</v>
      </c>
      <c r="B100" t="s">
        <v>2485</v>
      </c>
      <c r="C100" t="s">
        <v>1828</v>
      </c>
      <c r="D100" t="s">
        <v>1827</v>
      </c>
      <c r="E100" s="5" t="s">
        <v>1826</v>
      </c>
      <c r="F100" s="5">
        <v>492</v>
      </c>
      <c r="H100" s="5" t="s">
        <v>946</v>
      </c>
      <c r="I100" s="5" t="s">
        <v>1825</v>
      </c>
      <c r="J100" s="5" t="s">
        <v>47</v>
      </c>
      <c r="K100" t="s">
        <v>944</v>
      </c>
      <c r="L100" t="s">
        <v>52</v>
      </c>
      <c r="M100">
        <f t="shared" si="6"/>
        <v>6</v>
      </c>
      <c r="N100" s="3">
        <f t="shared" si="7"/>
        <v>1.2195121951219512</v>
      </c>
      <c r="O100" s="2" t="s">
        <v>35</v>
      </c>
      <c r="P100" s="2" t="s">
        <v>35</v>
      </c>
      <c r="Q100" s="2" t="s">
        <v>35</v>
      </c>
      <c r="R100" s="2" t="s">
        <v>35</v>
      </c>
      <c r="S100" s="2" t="s">
        <v>35</v>
      </c>
      <c r="T100" s="2" t="s">
        <v>35</v>
      </c>
      <c r="U100" s="2" t="s">
        <v>35</v>
      </c>
      <c r="V100" s="2" t="s">
        <v>35</v>
      </c>
      <c r="W100">
        <v>0.45</v>
      </c>
      <c r="X100" s="5">
        <v>0.748</v>
      </c>
      <c r="Y100">
        <v>-3.1589277459999998</v>
      </c>
      <c r="Z100" t="s">
        <v>51</v>
      </c>
      <c r="AB100" t="s">
        <v>1824</v>
      </c>
      <c r="AC100" t="s">
        <v>1823</v>
      </c>
      <c r="AD100" t="s">
        <v>1822</v>
      </c>
      <c r="AE100" t="s">
        <v>1821</v>
      </c>
      <c r="AF100" t="s">
        <v>1820</v>
      </c>
    </row>
    <row r="101" spans="1:32" x14ac:dyDescent="0.2">
      <c r="A101" t="s">
        <v>1010</v>
      </c>
      <c r="B101" t="s">
        <v>2591</v>
      </c>
      <c r="C101" t="s">
        <v>1009</v>
      </c>
      <c r="D101" t="s">
        <v>1008</v>
      </c>
      <c r="E101" s="5" t="s">
        <v>1007</v>
      </c>
      <c r="F101" s="5">
        <v>492</v>
      </c>
      <c r="H101" s="5" t="s">
        <v>946</v>
      </c>
      <c r="I101" s="5" t="s">
        <v>1006</v>
      </c>
      <c r="J101" s="5" t="s">
        <v>813</v>
      </c>
      <c r="K101" t="s">
        <v>944</v>
      </c>
      <c r="L101" t="s">
        <v>52</v>
      </c>
      <c r="M101">
        <f t="shared" si="6"/>
        <v>8</v>
      </c>
      <c r="N101" s="3">
        <f t="shared" si="7"/>
        <v>1.6260162601626016</v>
      </c>
      <c r="O101" s="2" t="s">
        <v>35</v>
      </c>
      <c r="P101" s="2" t="s">
        <v>35</v>
      </c>
      <c r="Q101" s="2" t="s">
        <v>35</v>
      </c>
      <c r="R101" s="2" t="s">
        <v>35</v>
      </c>
      <c r="S101" s="2" t="s">
        <v>35</v>
      </c>
      <c r="T101" s="2" t="s">
        <v>35</v>
      </c>
      <c r="U101" s="2" t="s">
        <v>35</v>
      </c>
      <c r="V101" s="2" t="s">
        <v>35</v>
      </c>
      <c r="W101">
        <v>0.56299999999999994</v>
      </c>
      <c r="X101" s="5">
        <v>2.8000000000000001E-2</v>
      </c>
      <c r="Y101">
        <v>-4.4229920749999998</v>
      </c>
      <c r="Z101" t="s">
        <v>51</v>
      </c>
      <c r="AB101" t="s">
        <v>1005</v>
      </c>
      <c r="AC101" t="s">
        <v>1004</v>
      </c>
      <c r="AD101" t="s">
        <v>1003</v>
      </c>
      <c r="AE101" t="s">
        <v>1002</v>
      </c>
      <c r="AF101" t="s">
        <v>1001</v>
      </c>
    </row>
    <row r="102" spans="1:32" x14ac:dyDescent="0.2">
      <c r="A102" t="s">
        <v>1084</v>
      </c>
      <c r="B102" t="s">
        <v>2582</v>
      </c>
      <c r="C102" t="s">
        <v>1083</v>
      </c>
      <c r="D102" t="s">
        <v>1082</v>
      </c>
      <c r="E102" s="5" t="s">
        <v>1081</v>
      </c>
      <c r="F102" s="5">
        <v>495</v>
      </c>
      <c r="H102" s="5" t="s">
        <v>946</v>
      </c>
      <c r="I102" s="5" t="s">
        <v>1080</v>
      </c>
      <c r="J102" s="5" t="s">
        <v>47</v>
      </c>
      <c r="K102" t="s">
        <v>944</v>
      </c>
      <c r="L102" t="s">
        <v>52</v>
      </c>
      <c r="M102">
        <f t="shared" si="6"/>
        <v>6</v>
      </c>
      <c r="N102" s="3">
        <f t="shared" si="7"/>
        <v>1.2121212121212122</v>
      </c>
      <c r="O102" s="2" t="s">
        <v>35</v>
      </c>
      <c r="P102" s="2" t="s">
        <v>35</v>
      </c>
      <c r="Q102" s="2" t="s">
        <v>35</v>
      </c>
      <c r="R102" s="2" t="s">
        <v>35</v>
      </c>
      <c r="S102" s="2" t="s">
        <v>35</v>
      </c>
      <c r="T102" s="2" t="s">
        <v>35</v>
      </c>
      <c r="U102" s="2" t="s">
        <v>35</v>
      </c>
      <c r="V102" s="2" t="s">
        <v>35</v>
      </c>
      <c r="W102">
        <v>0.56499999999999995</v>
      </c>
      <c r="X102" s="5">
        <v>0.11</v>
      </c>
      <c r="Y102">
        <v>1.7313986969999999</v>
      </c>
      <c r="Z102" t="s">
        <v>34</v>
      </c>
      <c r="AB102" t="s">
        <v>1079</v>
      </c>
      <c r="AC102" t="s">
        <v>1078</v>
      </c>
      <c r="AD102" t="s">
        <v>1077</v>
      </c>
      <c r="AE102" t="s">
        <v>1076</v>
      </c>
      <c r="AF102" t="s">
        <v>1075</v>
      </c>
    </row>
    <row r="103" spans="1:32" x14ac:dyDescent="0.2">
      <c r="A103" t="s">
        <v>1852</v>
      </c>
      <c r="B103" t="s">
        <v>2482</v>
      </c>
      <c r="C103" t="s">
        <v>1851</v>
      </c>
      <c r="D103" t="s">
        <v>17</v>
      </c>
      <c r="E103" s="5" t="s">
        <v>1850</v>
      </c>
      <c r="F103" s="5">
        <v>500</v>
      </c>
      <c r="H103" s="5" t="s">
        <v>946</v>
      </c>
      <c r="I103" s="5" t="s">
        <v>1849</v>
      </c>
      <c r="J103" s="5" t="s">
        <v>47</v>
      </c>
      <c r="K103" t="s">
        <v>944</v>
      </c>
      <c r="L103" t="s">
        <v>52</v>
      </c>
      <c r="M103">
        <f t="shared" si="6"/>
        <v>4</v>
      </c>
      <c r="N103" s="3">
        <f t="shared" si="7"/>
        <v>0.8</v>
      </c>
      <c r="O103" s="2" t="s">
        <v>35</v>
      </c>
      <c r="P103" s="2" t="s">
        <v>35</v>
      </c>
      <c r="Q103" s="2" t="s">
        <v>35</v>
      </c>
      <c r="R103" s="2" t="s">
        <v>35</v>
      </c>
      <c r="S103" s="2" t="s">
        <v>35</v>
      </c>
      <c r="T103" s="2" t="s">
        <v>35</v>
      </c>
      <c r="U103" s="2" t="s">
        <v>35</v>
      </c>
      <c r="V103" s="2" t="s">
        <v>35</v>
      </c>
      <c r="W103">
        <v>0.45100000000000001</v>
      </c>
      <c r="X103" s="5">
        <v>0.10100000000000001</v>
      </c>
      <c r="Y103">
        <v>-3.4403891130000002</v>
      </c>
      <c r="Z103" t="s">
        <v>51</v>
      </c>
      <c r="AB103" t="s">
        <v>1848</v>
      </c>
      <c r="AC103" t="s">
        <v>1847</v>
      </c>
      <c r="AD103" t="s">
        <v>1846</v>
      </c>
      <c r="AE103" t="s">
        <v>1845</v>
      </c>
      <c r="AF103" t="s">
        <v>1844</v>
      </c>
    </row>
    <row r="104" spans="1:32" x14ac:dyDescent="0.2">
      <c r="A104" t="s">
        <v>1335</v>
      </c>
      <c r="B104" t="s">
        <v>2552</v>
      </c>
      <c r="C104" t="s">
        <v>1334</v>
      </c>
      <c r="D104" t="s">
        <v>17</v>
      </c>
      <c r="E104" s="5" t="s">
        <v>18</v>
      </c>
      <c r="F104" s="5">
        <v>503</v>
      </c>
      <c r="H104" s="5" t="s">
        <v>946</v>
      </c>
      <c r="I104" s="5" t="s">
        <v>1333</v>
      </c>
      <c r="J104" s="5" t="s">
        <v>47</v>
      </c>
      <c r="K104" t="s">
        <v>944</v>
      </c>
      <c r="L104" t="s">
        <v>52</v>
      </c>
      <c r="M104">
        <f t="shared" si="6"/>
        <v>3</v>
      </c>
      <c r="N104" s="3">
        <f t="shared" si="7"/>
        <v>0.59642147117296218</v>
      </c>
      <c r="O104" s="2" t="s">
        <v>35</v>
      </c>
      <c r="P104" s="2" t="s">
        <v>35</v>
      </c>
      <c r="Q104" s="2" t="s">
        <v>35</v>
      </c>
      <c r="R104" s="2" t="s">
        <v>35</v>
      </c>
      <c r="S104" s="2" t="s">
        <v>35</v>
      </c>
      <c r="T104" s="2" t="s">
        <v>35</v>
      </c>
      <c r="U104" s="2" t="s">
        <v>35</v>
      </c>
      <c r="V104" s="2" t="s">
        <v>35</v>
      </c>
      <c r="W104">
        <v>0.497</v>
      </c>
      <c r="X104" s="5">
        <v>0.50700000000000001</v>
      </c>
      <c r="Y104" t="s">
        <v>19</v>
      </c>
      <c r="Z104" t="s">
        <v>20</v>
      </c>
      <c r="AA104" t="s">
        <v>1332</v>
      </c>
      <c r="AB104" t="s">
        <v>1330</v>
      </c>
      <c r="AC104" t="s">
        <v>1329</v>
      </c>
      <c r="AD104" t="s">
        <v>1331</v>
      </c>
      <c r="AE104" t="s">
        <v>1330</v>
      </c>
      <c r="AF104" t="s">
        <v>1329</v>
      </c>
    </row>
    <row r="105" spans="1:32" x14ac:dyDescent="0.2">
      <c r="A105" t="s">
        <v>1599</v>
      </c>
      <c r="B105" t="s">
        <v>2516</v>
      </c>
      <c r="C105" t="s">
        <v>1598</v>
      </c>
      <c r="D105" t="s">
        <v>1597</v>
      </c>
      <c r="E105" s="5" t="s">
        <v>1596</v>
      </c>
      <c r="F105" s="5">
        <v>506</v>
      </c>
      <c r="H105" s="5" t="s">
        <v>946</v>
      </c>
      <c r="I105" s="5" t="s">
        <v>1595</v>
      </c>
      <c r="J105" s="5" t="s">
        <v>1177</v>
      </c>
      <c r="K105" t="s">
        <v>944</v>
      </c>
      <c r="L105" t="s">
        <v>52</v>
      </c>
      <c r="M105">
        <f t="shared" si="6"/>
        <v>3</v>
      </c>
      <c r="N105" s="3">
        <f t="shared" si="7"/>
        <v>0.59288537549407117</v>
      </c>
      <c r="O105" s="2" t="s">
        <v>35</v>
      </c>
      <c r="P105" s="2" t="s">
        <v>35</v>
      </c>
      <c r="Q105" s="2" t="s">
        <v>35</v>
      </c>
      <c r="R105" s="2" t="s">
        <v>35</v>
      </c>
      <c r="S105" s="2" t="s">
        <v>35</v>
      </c>
      <c r="T105" s="2" t="s">
        <v>35</v>
      </c>
      <c r="U105" s="2" t="s">
        <v>35</v>
      </c>
      <c r="V105" s="2" t="s">
        <v>35</v>
      </c>
      <c r="W105">
        <v>0.5</v>
      </c>
      <c r="X105" s="5">
        <v>0.47799999999999998</v>
      </c>
      <c r="Y105">
        <v>-1.2007525400000001</v>
      </c>
      <c r="Z105" t="s">
        <v>51</v>
      </c>
      <c r="AA105" t="s">
        <v>974</v>
      </c>
      <c r="AB105" t="s">
        <v>1594</v>
      </c>
      <c r="AC105" t="s">
        <v>1593</v>
      </c>
      <c r="AD105" t="s">
        <v>1592</v>
      </c>
      <c r="AE105" t="s">
        <v>1591</v>
      </c>
      <c r="AF105" t="s">
        <v>1590</v>
      </c>
    </row>
    <row r="106" spans="1:32" x14ac:dyDescent="0.2">
      <c r="A106" t="s">
        <v>1915</v>
      </c>
      <c r="B106" t="s">
        <v>2473</v>
      </c>
      <c r="C106" t="s">
        <v>1914</v>
      </c>
      <c r="D106" t="s">
        <v>1913</v>
      </c>
      <c r="E106" s="5" t="s">
        <v>1912</v>
      </c>
      <c r="F106" s="5">
        <v>511</v>
      </c>
      <c r="H106" s="5" t="s">
        <v>946</v>
      </c>
      <c r="I106" s="5" t="s">
        <v>1911</v>
      </c>
      <c r="J106" s="5" t="s">
        <v>47</v>
      </c>
      <c r="K106" t="s">
        <v>944</v>
      </c>
      <c r="L106" t="s">
        <v>52</v>
      </c>
      <c r="M106">
        <f t="shared" si="6"/>
        <v>2</v>
      </c>
      <c r="N106" s="3">
        <f t="shared" si="7"/>
        <v>0.39138943248532287</v>
      </c>
      <c r="O106" s="2" t="s">
        <v>35</v>
      </c>
      <c r="P106" s="2" t="s">
        <v>35</v>
      </c>
      <c r="Q106" s="2" t="s">
        <v>35</v>
      </c>
      <c r="R106" s="2" t="s">
        <v>35</v>
      </c>
      <c r="S106" s="2" t="s">
        <v>35</v>
      </c>
      <c r="T106" s="2" t="s">
        <v>35</v>
      </c>
      <c r="U106" s="2" t="s">
        <v>35</v>
      </c>
      <c r="V106" s="2" t="s">
        <v>35</v>
      </c>
      <c r="W106">
        <v>0.441</v>
      </c>
      <c r="X106" s="5">
        <v>0.17599999999999999</v>
      </c>
      <c r="Y106">
        <v>1.297523005</v>
      </c>
      <c r="Z106" t="s">
        <v>44</v>
      </c>
      <c r="AA106" t="s">
        <v>1469</v>
      </c>
      <c r="AB106" t="s">
        <v>1910</v>
      </c>
      <c r="AC106" t="s">
        <v>1909</v>
      </c>
      <c r="AD106" t="s">
        <v>1908</v>
      </c>
      <c r="AE106" t="s">
        <v>1907</v>
      </c>
      <c r="AF106" t="s">
        <v>1906</v>
      </c>
    </row>
    <row r="107" spans="1:32" x14ac:dyDescent="0.2">
      <c r="A107" t="s">
        <v>1000</v>
      </c>
      <c r="B107" t="s">
        <v>2592</v>
      </c>
      <c r="C107" t="s">
        <v>999</v>
      </c>
      <c r="D107" t="s">
        <v>998</v>
      </c>
      <c r="E107" s="5" t="s">
        <v>997</v>
      </c>
      <c r="F107" s="5">
        <v>513</v>
      </c>
      <c r="H107" s="5" t="s">
        <v>946</v>
      </c>
      <c r="I107" s="5" t="s">
        <v>996</v>
      </c>
      <c r="J107" s="5" t="s">
        <v>54</v>
      </c>
      <c r="K107" t="s">
        <v>944</v>
      </c>
      <c r="L107" t="s">
        <v>52</v>
      </c>
      <c r="M107">
        <f t="shared" si="6"/>
        <v>2</v>
      </c>
      <c r="N107" s="3">
        <f t="shared" si="7"/>
        <v>0.38986354775828458</v>
      </c>
      <c r="O107" s="2" t="s">
        <v>35</v>
      </c>
      <c r="P107" s="2" t="s">
        <v>35</v>
      </c>
      <c r="Q107" s="2" t="s">
        <v>35</v>
      </c>
      <c r="R107" s="2" t="s">
        <v>35</v>
      </c>
      <c r="S107" s="2" t="s">
        <v>35</v>
      </c>
      <c r="T107" s="2" t="s">
        <v>35</v>
      </c>
      <c r="U107" s="2" t="s">
        <v>35</v>
      </c>
      <c r="V107" s="2" t="s">
        <v>35</v>
      </c>
      <c r="W107">
        <v>0.61499999999999999</v>
      </c>
      <c r="X107" s="5">
        <v>0.121</v>
      </c>
      <c r="Y107">
        <v>-7.2732021939999996</v>
      </c>
      <c r="Z107" t="s">
        <v>51</v>
      </c>
      <c r="AA107" t="s">
        <v>995</v>
      </c>
      <c r="AB107" t="s">
        <v>994</v>
      </c>
      <c r="AC107" t="s">
        <v>993</v>
      </c>
      <c r="AD107" t="s">
        <v>992</v>
      </c>
      <c r="AE107" t="s">
        <v>991</v>
      </c>
      <c r="AF107" t="s">
        <v>990</v>
      </c>
    </row>
    <row r="108" spans="1:32" x14ac:dyDescent="0.2">
      <c r="A108" t="s">
        <v>1481</v>
      </c>
      <c r="B108" t="s">
        <v>2533</v>
      </c>
      <c r="C108" t="s">
        <v>1480</v>
      </c>
      <c r="D108" t="s">
        <v>1479</v>
      </c>
      <c r="E108" s="5" t="s">
        <v>1478</v>
      </c>
      <c r="F108" s="5">
        <v>514</v>
      </c>
      <c r="H108" s="5" t="s">
        <v>946</v>
      </c>
      <c r="I108" s="5" t="s">
        <v>1477</v>
      </c>
      <c r="J108" s="5" t="s">
        <v>13</v>
      </c>
      <c r="K108" t="s">
        <v>944</v>
      </c>
      <c r="L108" t="s">
        <v>52</v>
      </c>
      <c r="M108">
        <f t="shared" si="6"/>
        <v>5</v>
      </c>
      <c r="N108" s="3">
        <f t="shared" si="7"/>
        <v>0.97276264591439687</v>
      </c>
      <c r="O108" s="2" t="s">
        <v>35</v>
      </c>
      <c r="P108" s="2" t="s">
        <v>35</v>
      </c>
      <c r="Q108" s="2" t="s">
        <v>35</v>
      </c>
      <c r="R108" s="2" t="s">
        <v>35</v>
      </c>
      <c r="S108" s="2" t="s">
        <v>35</v>
      </c>
      <c r="T108" s="2" t="s">
        <v>35</v>
      </c>
      <c r="U108" s="2" t="s">
        <v>35</v>
      </c>
      <c r="V108" s="2" t="s">
        <v>35</v>
      </c>
      <c r="W108">
        <v>0.621</v>
      </c>
      <c r="X108" s="5">
        <v>0.32500000000000001</v>
      </c>
      <c r="Y108" t="s">
        <v>19</v>
      </c>
      <c r="Z108" t="s">
        <v>20</v>
      </c>
      <c r="AB108" t="s">
        <v>1475</v>
      </c>
      <c r="AC108" t="s">
        <v>1474</v>
      </c>
      <c r="AD108" t="s">
        <v>1476</v>
      </c>
      <c r="AE108" t="s">
        <v>1475</v>
      </c>
      <c r="AF108" t="s">
        <v>1474</v>
      </c>
    </row>
    <row r="109" spans="1:32" x14ac:dyDescent="0.2">
      <c r="A109" t="s">
        <v>2005</v>
      </c>
      <c r="B109" t="s">
        <v>2643</v>
      </c>
      <c r="C109" t="s">
        <v>2004</v>
      </c>
      <c r="D109" t="s">
        <v>2003</v>
      </c>
      <c r="E109" s="5" t="s">
        <v>2002</v>
      </c>
      <c r="F109" s="5">
        <v>515</v>
      </c>
      <c r="H109" s="5" t="s">
        <v>946</v>
      </c>
      <c r="I109" s="5" t="s">
        <v>2001</v>
      </c>
      <c r="J109" s="5" t="s">
        <v>54</v>
      </c>
      <c r="K109" t="s">
        <v>944</v>
      </c>
      <c r="L109" t="s">
        <v>52</v>
      </c>
      <c r="M109">
        <f t="shared" si="6"/>
        <v>6</v>
      </c>
      <c r="N109" s="3">
        <f t="shared" si="7"/>
        <v>1.1650485436893203</v>
      </c>
      <c r="O109" s="2" t="s">
        <v>35</v>
      </c>
      <c r="P109" s="2" t="s">
        <v>35</v>
      </c>
      <c r="Q109" s="2" t="s">
        <v>35</v>
      </c>
      <c r="R109" s="2" t="s">
        <v>35</v>
      </c>
      <c r="S109" s="2" t="s">
        <v>35</v>
      </c>
      <c r="T109" s="2" t="s">
        <v>35</v>
      </c>
      <c r="U109" s="2" t="s">
        <v>35</v>
      </c>
      <c r="V109" s="2" t="s">
        <v>35</v>
      </c>
      <c r="W109">
        <v>0.56699999999999995</v>
      </c>
      <c r="X109" s="5">
        <v>0.28000000000000003</v>
      </c>
      <c r="Y109">
        <v>1.394889507</v>
      </c>
      <c r="Z109" t="s">
        <v>34</v>
      </c>
      <c r="AA109" t="s">
        <v>1332</v>
      </c>
      <c r="AB109" t="s">
        <v>2000</v>
      </c>
      <c r="AC109" t="s">
        <v>1999</v>
      </c>
      <c r="AD109" t="s">
        <v>1998</v>
      </c>
      <c r="AE109" t="s">
        <v>1997</v>
      </c>
      <c r="AF109" t="s">
        <v>1996</v>
      </c>
    </row>
    <row r="110" spans="1:32" x14ac:dyDescent="0.2">
      <c r="A110" t="s">
        <v>1562</v>
      </c>
      <c r="B110" t="s">
        <v>2522</v>
      </c>
      <c r="C110" t="s">
        <v>1561</v>
      </c>
      <c r="D110" t="s">
        <v>1560</v>
      </c>
      <c r="E110" s="5" t="s">
        <v>1559</v>
      </c>
      <c r="F110" s="5">
        <v>516</v>
      </c>
      <c r="H110" s="5" t="s">
        <v>946</v>
      </c>
      <c r="I110" s="5" t="s">
        <v>1558</v>
      </c>
      <c r="J110" s="5" t="s">
        <v>47</v>
      </c>
      <c r="K110" t="s">
        <v>944</v>
      </c>
      <c r="L110" t="s">
        <v>52</v>
      </c>
      <c r="M110">
        <f t="shared" si="6"/>
        <v>6</v>
      </c>
      <c r="N110" s="3">
        <f t="shared" si="7"/>
        <v>1.1627906976744187</v>
      </c>
      <c r="O110" s="2" t="s">
        <v>35</v>
      </c>
      <c r="P110" s="2" t="s">
        <v>35</v>
      </c>
      <c r="Q110" s="2" t="s">
        <v>35</v>
      </c>
      <c r="R110" s="2" t="s">
        <v>35</v>
      </c>
      <c r="S110" s="2" t="s">
        <v>35</v>
      </c>
      <c r="T110" s="2" t="s">
        <v>35</v>
      </c>
      <c r="U110" s="2" t="s">
        <v>35</v>
      </c>
      <c r="V110" s="2" t="s">
        <v>35</v>
      </c>
      <c r="W110">
        <v>0.55100000000000005</v>
      </c>
      <c r="X110" s="5">
        <v>0.47799999999999998</v>
      </c>
      <c r="Y110">
        <v>-1.484097695</v>
      </c>
      <c r="Z110" t="s">
        <v>44</v>
      </c>
      <c r="AB110" t="s">
        <v>1086</v>
      </c>
      <c r="AC110" t="s">
        <v>1085</v>
      </c>
      <c r="AD110" t="s">
        <v>1557</v>
      </c>
      <c r="AE110" t="s">
        <v>1086</v>
      </c>
      <c r="AF110" t="s">
        <v>1085</v>
      </c>
    </row>
    <row r="111" spans="1:32" x14ac:dyDescent="0.2">
      <c r="A111" t="s">
        <v>979</v>
      </c>
      <c r="B111" t="s">
        <v>2594</v>
      </c>
      <c r="C111" t="s">
        <v>978</v>
      </c>
      <c r="D111" t="s">
        <v>977</v>
      </c>
      <c r="E111" s="5" t="s">
        <v>976</v>
      </c>
      <c r="F111" s="5">
        <v>517</v>
      </c>
      <c r="H111" s="5" t="s">
        <v>946</v>
      </c>
      <c r="I111" s="5" t="s">
        <v>975</v>
      </c>
      <c r="J111" s="5" t="s">
        <v>813</v>
      </c>
      <c r="K111" t="s">
        <v>944</v>
      </c>
      <c r="L111" t="s">
        <v>52</v>
      </c>
      <c r="M111">
        <f t="shared" si="6"/>
        <v>2</v>
      </c>
      <c r="N111" s="3">
        <f t="shared" si="7"/>
        <v>0.38684719535783363</v>
      </c>
      <c r="O111" s="2" t="s">
        <v>35</v>
      </c>
      <c r="P111" s="2" t="s">
        <v>35</v>
      </c>
      <c r="Q111" s="2" t="s">
        <v>35</v>
      </c>
      <c r="R111" s="2" t="s">
        <v>35</v>
      </c>
      <c r="S111" s="2" t="s">
        <v>35</v>
      </c>
      <c r="T111" s="2" t="s">
        <v>35</v>
      </c>
      <c r="U111" s="2" t="s">
        <v>35</v>
      </c>
      <c r="V111" s="2" t="s">
        <v>35</v>
      </c>
      <c r="W111">
        <v>0.312</v>
      </c>
      <c r="X111" s="5">
        <v>0.50700000000000001</v>
      </c>
      <c r="Y111">
        <v>-2.729778568</v>
      </c>
      <c r="Z111" t="s">
        <v>51</v>
      </c>
      <c r="AA111" t="s">
        <v>974</v>
      </c>
      <c r="AB111" t="s">
        <v>972</v>
      </c>
      <c r="AC111" t="s">
        <v>971</v>
      </c>
      <c r="AD111" t="s">
        <v>973</v>
      </c>
      <c r="AE111" t="s">
        <v>972</v>
      </c>
      <c r="AF111" t="s">
        <v>971</v>
      </c>
    </row>
    <row r="112" spans="1:32" x14ac:dyDescent="0.2">
      <c r="A112" t="s">
        <v>1730</v>
      </c>
      <c r="B112" t="s">
        <v>2497</v>
      </c>
      <c r="C112" t="s">
        <v>1729</v>
      </c>
      <c r="D112" t="s">
        <v>1008</v>
      </c>
      <c r="E112" s="5" t="s">
        <v>1728</v>
      </c>
      <c r="F112" s="5">
        <v>520</v>
      </c>
      <c r="H112" s="5" t="s">
        <v>946</v>
      </c>
      <c r="I112" s="5" t="s">
        <v>1727</v>
      </c>
      <c r="J112" s="5" t="s">
        <v>47</v>
      </c>
      <c r="K112" t="s">
        <v>944</v>
      </c>
      <c r="L112" t="s">
        <v>52</v>
      </c>
      <c r="M112">
        <f t="shared" si="6"/>
        <v>9</v>
      </c>
      <c r="N112" s="3">
        <f t="shared" si="7"/>
        <v>1.7307692307692308</v>
      </c>
      <c r="O112" s="2" t="s">
        <v>35</v>
      </c>
      <c r="P112" s="2" t="s">
        <v>35</v>
      </c>
      <c r="Q112" s="2" t="s">
        <v>35</v>
      </c>
      <c r="R112" s="2" t="s">
        <v>35</v>
      </c>
      <c r="S112" s="2" t="s">
        <v>35</v>
      </c>
      <c r="T112" s="2" t="s">
        <v>35</v>
      </c>
      <c r="U112" s="2" t="s">
        <v>35</v>
      </c>
      <c r="V112" s="2" t="s">
        <v>35</v>
      </c>
      <c r="W112">
        <v>0.50700000000000001</v>
      </c>
      <c r="X112" s="5">
        <v>3.2000000000000001E-2</v>
      </c>
      <c r="Y112">
        <v>-0.23029508800000001</v>
      </c>
      <c r="Z112" t="s">
        <v>44</v>
      </c>
      <c r="AB112" t="s">
        <v>1726</v>
      </c>
      <c r="AC112" t="s">
        <v>1725</v>
      </c>
      <c r="AD112" t="s">
        <v>1724</v>
      </c>
      <c r="AE112" t="s">
        <v>1723</v>
      </c>
      <c r="AF112" t="s">
        <v>1722</v>
      </c>
    </row>
    <row r="113" spans="1:32" x14ac:dyDescent="0.2">
      <c r="A113" t="s">
        <v>1735</v>
      </c>
      <c r="B113" t="s">
        <v>2496</v>
      </c>
      <c r="C113" t="s">
        <v>1734</v>
      </c>
      <c r="D113" t="s">
        <v>1120</v>
      </c>
      <c r="E113" s="5" t="s">
        <v>1733</v>
      </c>
      <c r="F113" s="5">
        <v>521</v>
      </c>
      <c r="H113" s="5" t="s">
        <v>946</v>
      </c>
      <c r="I113" s="5" t="s">
        <v>1732</v>
      </c>
      <c r="J113" s="5" t="s">
        <v>47</v>
      </c>
      <c r="K113" t="s">
        <v>944</v>
      </c>
      <c r="L113" t="s">
        <v>52</v>
      </c>
      <c r="M113">
        <f t="shared" si="6"/>
        <v>1</v>
      </c>
      <c r="N113" s="3">
        <f t="shared" si="7"/>
        <v>0.19193857965451055</v>
      </c>
      <c r="O113" s="2" t="s">
        <v>35</v>
      </c>
      <c r="P113" s="2" t="s">
        <v>35</v>
      </c>
      <c r="Q113" s="2" t="s">
        <v>35</v>
      </c>
      <c r="R113" s="2" t="s">
        <v>35</v>
      </c>
      <c r="S113" s="2" t="s">
        <v>35</v>
      </c>
      <c r="T113" s="2" t="s">
        <v>35</v>
      </c>
      <c r="U113" s="2" t="s">
        <v>35</v>
      </c>
      <c r="V113" s="2" t="s">
        <v>35</v>
      </c>
      <c r="W113">
        <v>0.5</v>
      </c>
      <c r="X113" s="5">
        <v>0.25900000000000001</v>
      </c>
      <c r="Y113">
        <v>4.1955054140000003</v>
      </c>
      <c r="Z113" t="s">
        <v>34</v>
      </c>
      <c r="AD113" t="s">
        <v>1731</v>
      </c>
      <c r="AE113" t="s">
        <v>942</v>
      </c>
      <c r="AF113" t="s">
        <v>942</v>
      </c>
    </row>
    <row r="114" spans="1:32" x14ac:dyDescent="0.2">
      <c r="A114" t="s">
        <v>2277</v>
      </c>
      <c r="B114" t="s">
        <v>2613</v>
      </c>
      <c r="C114" t="s">
        <v>2276</v>
      </c>
      <c r="D114" t="s">
        <v>17</v>
      </c>
      <c r="E114" s="5" t="s">
        <v>2275</v>
      </c>
      <c r="F114" s="5">
        <v>525</v>
      </c>
      <c r="G114" s="5" t="s">
        <v>2274</v>
      </c>
      <c r="H114" s="5" t="s">
        <v>946</v>
      </c>
      <c r="I114" s="5" t="s">
        <v>2273</v>
      </c>
      <c r="J114" s="5" t="s">
        <v>47</v>
      </c>
      <c r="K114" t="s">
        <v>944</v>
      </c>
      <c r="L114" t="s">
        <v>52</v>
      </c>
      <c r="M114">
        <f t="shared" si="6"/>
        <v>4</v>
      </c>
      <c r="N114" s="3">
        <f t="shared" si="7"/>
        <v>0.76190476190476186</v>
      </c>
      <c r="O114" s="2" t="s">
        <v>35</v>
      </c>
      <c r="P114" s="2" t="s">
        <v>35</v>
      </c>
      <c r="Q114" s="2" t="s">
        <v>35</v>
      </c>
      <c r="R114" s="2" t="s">
        <v>35</v>
      </c>
      <c r="S114" s="2" t="s">
        <v>35</v>
      </c>
      <c r="T114" s="2" t="s">
        <v>35</v>
      </c>
      <c r="U114" s="2" t="s">
        <v>35</v>
      </c>
      <c r="V114" s="2" t="s">
        <v>35</v>
      </c>
      <c r="W114">
        <v>0.42599999999999999</v>
      </c>
      <c r="X114" s="5">
        <v>5.1999999999999998E-2</v>
      </c>
      <c r="Y114">
        <v>-2.763905694</v>
      </c>
      <c r="Z114" t="s">
        <v>51</v>
      </c>
      <c r="AA114" t="s">
        <v>974</v>
      </c>
      <c r="AB114" t="s">
        <v>2272</v>
      </c>
      <c r="AC114" t="s">
        <v>2271</v>
      </c>
      <c r="AD114" t="s">
        <v>2270</v>
      </c>
      <c r="AE114" t="s">
        <v>2269</v>
      </c>
      <c r="AF114" t="s">
        <v>2268</v>
      </c>
    </row>
    <row r="115" spans="1:32" x14ac:dyDescent="0.2">
      <c r="A115" t="s">
        <v>2200</v>
      </c>
      <c r="B115" t="s">
        <v>2622</v>
      </c>
      <c r="C115" t="s">
        <v>2199</v>
      </c>
      <c r="D115" t="s">
        <v>17</v>
      </c>
      <c r="E115" s="5" t="s">
        <v>2198</v>
      </c>
      <c r="F115" s="5">
        <v>527</v>
      </c>
      <c r="H115" s="5" t="s">
        <v>946</v>
      </c>
      <c r="I115" s="5" t="s">
        <v>2197</v>
      </c>
      <c r="J115" s="5" t="s">
        <v>38</v>
      </c>
      <c r="K115" t="s">
        <v>1041</v>
      </c>
      <c r="L115" t="s">
        <v>52</v>
      </c>
      <c r="M115">
        <f t="shared" si="6"/>
        <v>4</v>
      </c>
      <c r="N115" s="3">
        <f t="shared" si="7"/>
        <v>0.75901328273244784</v>
      </c>
      <c r="O115" s="2" t="s">
        <v>35</v>
      </c>
      <c r="P115" s="2" t="s">
        <v>35</v>
      </c>
      <c r="Q115" s="2" t="s">
        <v>35</v>
      </c>
      <c r="R115" s="2" t="s">
        <v>35</v>
      </c>
      <c r="S115" s="2" t="s">
        <v>35</v>
      </c>
      <c r="T115" s="2" t="s">
        <v>35</v>
      </c>
      <c r="U115" s="2" t="s">
        <v>35</v>
      </c>
      <c r="V115" s="2" t="s">
        <v>35</v>
      </c>
      <c r="W115">
        <v>0.41399999999999998</v>
      </c>
      <c r="X115" s="5">
        <v>0.14499999999999999</v>
      </c>
      <c r="Y115">
        <v>1.8642916190000001</v>
      </c>
      <c r="Z115" t="s">
        <v>34</v>
      </c>
      <c r="AD115" t="s">
        <v>2196</v>
      </c>
      <c r="AE115" t="s">
        <v>942</v>
      </c>
      <c r="AF115" t="s">
        <v>942</v>
      </c>
    </row>
    <row r="116" spans="1:32" x14ac:dyDescent="0.2">
      <c r="A116" t="s">
        <v>1057</v>
      </c>
      <c r="B116" t="s">
        <v>2585</v>
      </c>
      <c r="C116" t="s">
        <v>1056</v>
      </c>
      <c r="D116" t="s">
        <v>1055</v>
      </c>
      <c r="E116" s="5" t="s">
        <v>1054</v>
      </c>
      <c r="F116" s="5">
        <v>528</v>
      </c>
      <c r="H116" s="5" t="s">
        <v>946</v>
      </c>
      <c r="I116" s="5" t="s">
        <v>1053</v>
      </c>
      <c r="J116" s="5" t="s">
        <v>47</v>
      </c>
      <c r="K116" t="s">
        <v>944</v>
      </c>
      <c r="L116" t="s">
        <v>52</v>
      </c>
      <c r="M116">
        <f t="shared" si="6"/>
        <v>8</v>
      </c>
      <c r="N116" s="3">
        <f t="shared" si="7"/>
        <v>1.5151515151515151</v>
      </c>
      <c r="O116" s="2" t="s">
        <v>35</v>
      </c>
      <c r="P116" s="2" t="s">
        <v>35</v>
      </c>
      <c r="Q116" s="2" t="s">
        <v>35</v>
      </c>
      <c r="R116" s="2" t="s">
        <v>35</v>
      </c>
      <c r="S116" s="2" t="s">
        <v>35</v>
      </c>
      <c r="T116" s="2" t="s">
        <v>35</v>
      </c>
      <c r="U116" s="2" t="s">
        <v>35</v>
      </c>
      <c r="V116" s="2" t="s">
        <v>35</v>
      </c>
      <c r="W116">
        <v>0.36299999999999999</v>
      </c>
      <c r="X116" s="5">
        <v>0.32500000000000001</v>
      </c>
      <c r="Y116">
        <v>-4.2830856270000002</v>
      </c>
      <c r="Z116" t="s">
        <v>51</v>
      </c>
      <c r="AD116" t="s">
        <v>1052</v>
      </c>
      <c r="AE116" t="s">
        <v>942</v>
      </c>
      <c r="AF116" t="s">
        <v>942</v>
      </c>
    </row>
    <row r="117" spans="1:32" x14ac:dyDescent="0.2">
      <c r="A117" t="s">
        <v>2049</v>
      </c>
      <c r="B117" t="s">
        <v>2638</v>
      </c>
      <c r="C117" t="s">
        <v>2048</v>
      </c>
      <c r="D117" t="s">
        <v>17</v>
      </c>
      <c r="E117" s="5" t="s">
        <v>2047</v>
      </c>
      <c r="F117" s="5">
        <v>529</v>
      </c>
      <c r="H117" s="5" t="s">
        <v>946</v>
      </c>
      <c r="I117" s="5" t="s">
        <v>2046</v>
      </c>
      <c r="J117" s="5" t="s">
        <v>54</v>
      </c>
      <c r="K117" t="s">
        <v>944</v>
      </c>
      <c r="L117" t="s">
        <v>52</v>
      </c>
      <c r="M117">
        <f t="shared" si="6"/>
        <v>6</v>
      </c>
      <c r="N117" s="3">
        <f t="shared" si="7"/>
        <v>1.1342155009451795</v>
      </c>
      <c r="O117" s="2" t="s">
        <v>35</v>
      </c>
      <c r="P117" s="2" t="s">
        <v>35</v>
      </c>
      <c r="Q117" s="2" t="s">
        <v>35</v>
      </c>
      <c r="R117" s="2" t="s">
        <v>35</v>
      </c>
      <c r="S117" s="2" t="s">
        <v>35</v>
      </c>
      <c r="T117" s="2" t="s">
        <v>35</v>
      </c>
      <c r="U117" s="2" t="s">
        <v>35</v>
      </c>
      <c r="V117" s="2" t="s">
        <v>35</v>
      </c>
      <c r="W117">
        <v>0.39400000000000002</v>
      </c>
      <c r="X117" s="5">
        <v>0.17599999999999999</v>
      </c>
      <c r="Y117">
        <v>1.8562670240000001</v>
      </c>
      <c r="Z117" t="s">
        <v>34</v>
      </c>
      <c r="AB117" t="s">
        <v>1532</v>
      </c>
      <c r="AC117" t="s">
        <v>1531</v>
      </c>
      <c r="AD117" t="s">
        <v>2045</v>
      </c>
      <c r="AE117" t="s">
        <v>1529</v>
      </c>
      <c r="AF117" t="s">
        <v>1528</v>
      </c>
    </row>
    <row r="118" spans="1:32" x14ac:dyDescent="0.2">
      <c r="A118" t="s">
        <v>970</v>
      </c>
      <c r="B118" t="s">
        <v>2595</v>
      </c>
      <c r="C118" t="s">
        <v>969</v>
      </c>
      <c r="D118" t="s">
        <v>17</v>
      </c>
      <c r="E118" s="5" t="s">
        <v>968</v>
      </c>
      <c r="F118" s="5">
        <v>529</v>
      </c>
      <c r="H118" s="5" t="s">
        <v>946</v>
      </c>
      <c r="I118" s="5" t="s">
        <v>967</v>
      </c>
      <c r="J118" s="5" t="s">
        <v>54</v>
      </c>
      <c r="K118" t="s">
        <v>944</v>
      </c>
      <c r="L118" t="s">
        <v>52</v>
      </c>
      <c r="M118">
        <f t="shared" si="6"/>
        <v>5</v>
      </c>
      <c r="N118" s="3">
        <f t="shared" si="7"/>
        <v>0.94517958412098302</v>
      </c>
      <c r="O118" s="2" t="s">
        <v>35</v>
      </c>
      <c r="P118" s="2" t="s">
        <v>35</v>
      </c>
      <c r="Q118" s="2" t="s">
        <v>22</v>
      </c>
      <c r="R118" s="2" t="s">
        <v>35</v>
      </c>
      <c r="S118" s="2" t="s">
        <v>35</v>
      </c>
      <c r="T118" s="2" t="s">
        <v>35</v>
      </c>
      <c r="U118" s="2" t="s">
        <v>35</v>
      </c>
      <c r="V118" s="2" t="s">
        <v>35</v>
      </c>
      <c r="W118">
        <v>0.58099999999999996</v>
      </c>
      <c r="X118" s="5">
        <v>6.3E-2</v>
      </c>
      <c r="Y118">
        <v>-6.0364026810000002</v>
      </c>
      <c r="Z118" t="s">
        <v>51</v>
      </c>
      <c r="AA118" t="s">
        <v>966</v>
      </c>
      <c r="AB118" t="s">
        <v>965</v>
      </c>
      <c r="AC118" t="s">
        <v>964</v>
      </c>
      <c r="AD118" t="s">
        <v>963</v>
      </c>
      <c r="AE118" t="s">
        <v>962</v>
      </c>
      <c r="AF118" t="s">
        <v>961</v>
      </c>
    </row>
    <row r="119" spans="1:32" x14ac:dyDescent="0.2">
      <c r="A119" t="s">
        <v>2333</v>
      </c>
      <c r="B119" t="s">
        <v>2606</v>
      </c>
      <c r="C119" t="s">
        <v>2332</v>
      </c>
      <c r="D119" t="s">
        <v>2331</v>
      </c>
      <c r="E119" s="5" t="s">
        <v>2330</v>
      </c>
      <c r="F119" s="5">
        <v>533</v>
      </c>
      <c r="H119" s="5" t="s">
        <v>946</v>
      </c>
      <c r="I119" s="5" t="s">
        <v>2329</v>
      </c>
      <c r="J119" s="5" t="s">
        <v>1177</v>
      </c>
      <c r="K119" t="s">
        <v>944</v>
      </c>
      <c r="L119" t="s">
        <v>52</v>
      </c>
      <c r="M119">
        <f t="shared" si="6"/>
        <v>7</v>
      </c>
      <c r="N119" s="3">
        <f t="shared" si="7"/>
        <v>1.3133208255159474</v>
      </c>
      <c r="O119" s="2" t="s">
        <v>35</v>
      </c>
      <c r="P119" s="2" t="s">
        <v>35</v>
      </c>
      <c r="Q119" s="2" t="s">
        <v>35</v>
      </c>
      <c r="R119" s="2" t="s">
        <v>35</v>
      </c>
      <c r="S119" s="2" t="s">
        <v>35</v>
      </c>
      <c r="T119" s="2" t="s">
        <v>35</v>
      </c>
      <c r="U119" s="2" t="s">
        <v>35</v>
      </c>
      <c r="V119" s="2" t="s">
        <v>35</v>
      </c>
      <c r="W119">
        <v>0.55400000000000005</v>
      </c>
      <c r="X119" s="5">
        <v>7.2999999999999995E-2</v>
      </c>
      <c r="Y119">
        <v>-1.823090345</v>
      </c>
      <c r="Z119" t="s">
        <v>51</v>
      </c>
      <c r="AB119" t="s">
        <v>2328</v>
      </c>
      <c r="AC119" t="s">
        <v>2327</v>
      </c>
      <c r="AD119" t="s">
        <v>2326</v>
      </c>
      <c r="AE119" t="s">
        <v>2325</v>
      </c>
      <c r="AF119" t="s">
        <v>2324</v>
      </c>
    </row>
    <row r="120" spans="1:32" x14ac:dyDescent="0.2">
      <c r="A120" t="s">
        <v>1978</v>
      </c>
      <c r="B120" t="s">
        <v>2646</v>
      </c>
      <c r="C120" t="s">
        <v>1977</v>
      </c>
      <c r="D120" t="s">
        <v>1976</v>
      </c>
      <c r="E120" s="5" t="s">
        <v>1975</v>
      </c>
      <c r="F120" s="5">
        <v>534</v>
      </c>
      <c r="H120" s="5" t="s">
        <v>946</v>
      </c>
      <c r="I120" s="5" t="s">
        <v>1974</v>
      </c>
      <c r="J120" s="5" t="s">
        <v>54</v>
      </c>
      <c r="K120" t="s">
        <v>944</v>
      </c>
      <c r="L120" t="s">
        <v>52</v>
      </c>
      <c r="M120">
        <f t="shared" si="6"/>
        <v>6</v>
      </c>
      <c r="N120" s="3">
        <f t="shared" si="7"/>
        <v>1.1235955056179776</v>
      </c>
      <c r="O120" s="2" t="s">
        <v>35</v>
      </c>
      <c r="P120" s="2" t="s">
        <v>35</v>
      </c>
      <c r="Q120" s="2" t="s">
        <v>35</v>
      </c>
      <c r="R120" s="2" t="s">
        <v>35</v>
      </c>
      <c r="S120" s="2" t="s">
        <v>35</v>
      </c>
      <c r="T120" s="2" t="s">
        <v>35</v>
      </c>
      <c r="U120" s="2" t="s">
        <v>35</v>
      </c>
      <c r="V120" s="2" t="s">
        <v>35</v>
      </c>
      <c r="W120">
        <v>0.38</v>
      </c>
      <c r="X120" s="5">
        <v>0.25900000000000001</v>
      </c>
      <c r="Y120">
        <v>-0.53807155699999998</v>
      </c>
      <c r="Z120" t="s">
        <v>44</v>
      </c>
      <c r="AB120" t="s">
        <v>1972</v>
      </c>
      <c r="AC120" t="s">
        <v>1971</v>
      </c>
      <c r="AD120" t="s">
        <v>1973</v>
      </c>
      <c r="AE120" t="s">
        <v>1972</v>
      </c>
      <c r="AF120" t="s">
        <v>1971</v>
      </c>
    </row>
    <row r="121" spans="1:32" x14ac:dyDescent="0.2">
      <c r="A121" t="s">
        <v>2127</v>
      </c>
      <c r="B121" t="s">
        <v>2631</v>
      </c>
      <c r="C121" t="s">
        <v>2126</v>
      </c>
      <c r="D121" t="s">
        <v>2125</v>
      </c>
      <c r="E121" s="5" t="s">
        <v>2124</v>
      </c>
      <c r="F121" s="5">
        <v>536</v>
      </c>
      <c r="H121" s="5" t="s">
        <v>946</v>
      </c>
      <c r="I121" s="5" t="s">
        <v>2123</v>
      </c>
      <c r="J121" s="5" t="s">
        <v>54</v>
      </c>
      <c r="K121" t="s">
        <v>944</v>
      </c>
      <c r="L121" t="s">
        <v>52</v>
      </c>
      <c r="M121">
        <f t="shared" si="6"/>
        <v>6</v>
      </c>
      <c r="N121" s="3">
        <f t="shared" si="7"/>
        <v>1.1194029850746268</v>
      </c>
      <c r="O121" s="2" t="s">
        <v>35</v>
      </c>
      <c r="P121" s="2" t="s">
        <v>35</v>
      </c>
      <c r="Q121" s="2" t="s">
        <v>22</v>
      </c>
      <c r="R121" s="2" t="s">
        <v>35</v>
      </c>
      <c r="S121" s="2" t="s">
        <v>35</v>
      </c>
      <c r="T121" s="2" t="s">
        <v>35</v>
      </c>
      <c r="U121" s="2" t="s">
        <v>35</v>
      </c>
      <c r="V121" s="2" t="s">
        <v>35</v>
      </c>
      <c r="W121">
        <v>0.52200000000000002</v>
      </c>
      <c r="X121" s="5">
        <v>0.11</v>
      </c>
      <c r="Y121">
        <v>-5.7161772300000004</v>
      </c>
      <c r="Z121" t="s">
        <v>51</v>
      </c>
      <c r="AB121" t="s">
        <v>2122</v>
      </c>
      <c r="AC121" t="s">
        <v>2121</v>
      </c>
      <c r="AD121" t="s">
        <v>2120</v>
      </c>
      <c r="AE121" t="s">
        <v>2119</v>
      </c>
      <c r="AF121" t="s">
        <v>2118</v>
      </c>
    </row>
    <row r="122" spans="1:32" x14ac:dyDescent="0.2">
      <c r="A122" t="s">
        <v>1819</v>
      </c>
      <c r="B122" t="s">
        <v>2486</v>
      </c>
      <c r="C122" t="s">
        <v>1818</v>
      </c>
      <c r="D122" t="s">
        <v>1817</v>
      </c>
      <c r="E122" s="5" t="s">
        <v>1816</v>
      </c>
      <c r="F122" s="5">
        <v>537</v>
      </c>
      <c r="H122" s="5" t="s">
        <v>946</v>
      </c>
      <c r="I122" s="5" t="s">
        <v>1815</v>
      </c>
      <c r="J122" s="5" t="s">
        <v>47</v>
      </c>
      <c r="K122" t="s">
        <v>944</v>
      </c>
      <c r="L122" t="s">
        <v>52</v>
      </c>
      <c r="M122">
        <f t="shared" si="6"/>
        <v>7</v>
      </c>
      <c r="N122" s="3">
        <f t="shared" si="7"/>
        <v>1.3035381750465549</v>
      </c>
      <c r="O122" s="2" t="s">
        <v>35</v>
      </c>
      <c r="P122" s="2" t="s">
        <v>35</v>
      </c>
      <c r="Q122" s="2" t="s">
        <v>35</v>
      </c>
      <c r="R122" s="2" t="s">
        <v>35</v>
      </c>
      <c r="S122" s="2" t="s">
        <v>35</v>
      </c>
      <c r="T122" s="2" t="s">
        <v>35</v>
      </c>
      <c r="U122" s="2" t="s">
        <v>35</v>
      </c>
      <c r="V122" s="2" t="s">
        <v>35</v>
      </c>
      <c r="W122">
        <v>0.41399999999999998</v>
      </c>
      <c r="X122" s="5">
        <v>0.16</v>
      </c>
      <c r="Y122">
        <v>-5.459130773</v>
      </c>
      <c r="Z122" t="s">
        <v>51</v>
      </c>
      <c r="AB122" t="s">
        <v>1814</v>
      </c>
      <c r="AC122" t="s">
        <v>1813</v>
      </c>
      <c r="AD122" t="s">
        <v>1812</v>
      </c>
      <c r="AE122" t="s">
        <v>1811</v>
      </c>
      <c r="AF122" t="s">
        <v>1810</v>
      </c>
    </row>
    <row r="123" spans="1:32" x14ac:dyDescent="0.2">
      <c r="A123" t="s">
        <v>1613</v>
      </c>
      <c r="B123" t="s">
        <v>2514</v>
      </c>
      <c r="C123" t="s">
        <v>1612</v>
      </c>
      <c r="D123" t="s">
        <v>17</v>
      </c>
      <c r="E123" s="5" t="s">
        <v>18</v>
      </c>
      <c r="F123" s="5">
        <v>541</v>
      </c>
      <c r="H123" s="5" t="s">
        <v>946</v>
      </c>
      <c r="I123" s="5" t="s">
        <v>1611</v>
      </c>
      <c r="J123" s="5" t="s">
        <v>47</v>
      </c>
      <c r="K123" t="s">
        <v>944</v>
      </c>
      <c r="L123" t="s">
        <v>52</v>
      </c>
      <c r="M123">
        <f t="shared" si="6"/>
        <v>2</v>
      </c>
      <c r="N123" s="3">
        <f t="shared" si="7"/>
        <v>0.36968576709796674</v>
      </c>
      <c r="O123" s="2" t="s">
        <v>35</v>
      </c>
      <c r="P123" s="2" t="s">
        <v>35</v>
      </c>
      <c r="Q123" s="2" t="s">
        <v>35</v>
      </c>
      <c r="R123" s="2" t="s">
        <v>35</v>
      </c>
      <c r="S123" s="2" t="s">
        <v>35</v>
      </c>
      <c r="T123" s="2" t="s">
        <v>35</v>
      </c>
      <c r="U123" s="2" t="s">
        <v>35</v>
      </c>
      <c r="V123" s="2" t="s">
        <v>35</v>
      </c>
      <c r="W123">
        <v>0.38600000000000001</v>
      </c>
      <c r="X123" s="5">
        <v>0.39600000000000002</v>
      </c>
      <c r="Y123">
        <v>-2.1444471699999998</v>
      </c>
      <c r="Z123" t="s">
        <v>51</v>
      </c>
      <c r="AD123" t="s">
        <v>1610</v>
      </c>
      <c r="AE123" t="s">
        <v>942</v>
      </c>
      <c r="AF123" t="s">
        <v>942</v>
      </c>
    </row>
    <row r="124" spans="1:32" x14ac:dyDescent="0.2">
      <c r="A124" t="s">
        <v>1290</v>
      </c>
      <c r="B124" t="s">
        <v>2558</v>
      </c>
      <c r="C124" t="s">
        <v>1289</v>
      </c>
      <c r="D124" t="s">
        <v>17</v>
      </c>
      <c r="E124" s="5" t="s">
        <v>18</v>
      </c>
      <c r="F124" s="5">
        <v>541</v>
      </c>
      <c r="H124" s="5" t="s">
        <v>946</v>
      </c>
      <c r="I124" s="5" t="s">
        <v>1288</v>
      </c>
      <c r="J124" s="5" t="s">
        <v>47</v>
      </c>
      <c r="K124" t="s">
        <v>944</v>
      </c>
      <c r="L124" t="s">
        <v>52</v>
      </c>
      <c r="M124">
        <f t="shared" si="6"/>
        <v>0</v>
      </c>
      <c r="N124" s="3">
        <f t="shared" si="7"/>
        <v>0</v>
      </c>
      <c r="O124" s="2" t="s">
        <v>35</v>
      </c>
      <c r="P124" s="2" t="s">
        <v>35</v>
      </c>
      <c r="Q124" s="2" t="s">
        <v>35</v>
      </c>
      <c r="R124" s="2" t="s">
        <v>35</v>
      </c>
      <c r="S124" s="2" t="s">
        <v>35</v>
      </c>
      <c r="T124" s="2" t="s">
        <v>35</v>
      </c>
      <c r="U124" s="2" t="s">
        <v>35</v>
      </c>
      <c r="V124" s="2" t="s">
        <v>35</v>
      </c>
      <c r="W124">
        <v>0.317</v>
      </c>
      <c r="X124" s="5">
        <v>0.60599999999999998</v>
      </c>
      <c r="Y124" t="s">
        <v>19</v>
      </c>
      <c r="Z124" t="s">
        <v>20</v>
      </c>
      <c r="AD124" t="s">
        <v>1287</v>
      </c>
      <c r="AE124" t="s">
        <v>942</v>
      </c>
      <c r="AF124" t="s">
        <v>942</v>
      </c>
    </row>
    <row r="125" spans="1:32" x14ac:dyDescent="0.2">
      <c r="A125" t="s">
        <v>2153</v>
      </c>
      <c r="B125" t="s">
        <v>19</v>
      </c>
      <c r="C125" t="s">
        <v>2152</v>
      </c>
      <c r="D125" t="s">
        <v>2151</v>
      </c>
      <c r="E125" s="5" t="s">
        <v>18</v>
      </c>
      <c r="F125" s="5">
        <v>542</v>
      </c>
      <c r="H125" s="5" t="s">
        <v>946</v>
      </c>
      <c r="I125" s="5" t="s">
        <v>2150</v>
      </c>
      <c r="J125" s="5" t="s">
        <v>1177</v>
      </c>
      <c r="K125" t="s">
        <v>944</v>
      </c>
      <c r="L125" t="s">
        <v>52</v>
      </c>
      <c r="M125">
        <f t="shared" si="6"/>
        <v>7</v>
      </c>
      <c r="N125" s="3">
        <f t="shared" si="7"/>
        <v>1.2915129151291513</v>
      </c>
      <c r="O125" s="2" t="s">
        <v>35</v>
      </c>
      <c r="P125" s="2" t="s">
        <v>35</v>
      </c>
      <c r="Q125" s="2" t="s">
        <v>35</v>
      </c>
      <c r="R125" s="2" t="s">
        <v>35</v>
      </c>
      <c r="S125" s="2" t="s">
        <v>22</v>
      </c>
      <c r="T125" s="2" t="s">
        <v>35</v>
      </c>
      <c r="U125" s="2" t="s">
        <v>35</v>
      </c>
      <c r="V125" s="2" t="s">
        <v>35</v>
      </c>
      <c r="W125">
        <v>0.58399999999999996</v>
      </c>
      <c r="X125" s="5">
        <v>0.42499999999999999</v>
      </c>
      <c r="Y125">
        <v>0.78401916699999996</v>
      </c>
      <c r="Z125" t="s">
        <v>44</v>
      </c>
      <c r="AB125" t="s">
        <v>1086</v>
      </c>
      <c r="AC125" t="s">
        <v>1085</v>
      </c>
      <c r="AD125" t="s">
        <v>2149</v>
      </c>
      <c r="AE125" t="s">
        <v>1086</v>
      </c>
      <c r="AF125" t="s">
        <v>1085</v>
      </c>
    </row>
    <row r="126" spans="1:32" x14ac:dyDescent="0.2">
      <c r="A126" t="s">
        <v>2169</v>
      </c>
      <c r="B126" t="s">
        <v>2626</v>
      </c>
      <c r="C126" t="s">
        <v>2168</v>
      </c>
      <c r="D126" t="s">
        <v>2167</v>
      </c>
      <c r="E126" s="5" t="s">
        <v>2166</v>
      </c>
      <c r="F126" s="5">
        <v>552</v>
      </c>
      <c r="H126" s="5" t="s">
        <v>946</v>
      </c>
      <c r="I126" s="5" t="s">
        <v>2165</v>
      </c>
      <c r="J126" s="5" t="s">
        <v>54</v>
      </c>
      <c r="K126" t="s">
        <v>944</v>
      </c>
      <c r="L126" t="s">
        <v>52</v>
      </c>
      <c r="M126">
        <f t="shared" si="6"/>
        <v>2</v>
      </c>
      <c r="N126" s="3">
        <f t="shared" si="7"/>
        <v>0.36231884057971014</v>
      </c>
      <c r="O126" s="2" t="s">
        <v>35</v>
      </c>
      <c r="P126" s="2" t="s">
        <v>35</v>
      </c>
      <c r="Q126" s="2" t="s">
        <v>22</v>
      </c>
      <c r="R126" s="2" t="s">
        <v>35</v>
      </c>
      <c r="S126" s="2" t="s">
        <v>35</v>
      </c>
      <c r="T126" s="2" t="s">
        <v>35</v>
      </c>
      <c r="U126" s="2" t="s">
        <v>35</v>
      </c>
      <c r="V126" s="2" t="s">
        <v>35</v>
      </c>
      <c r="W126">
        <v>0.53</v>
      </c>
      <c r="X126" s="5">
        <v>0.21099999999999999</v>
      </c>
      <c r="Y126">
        <v>-1.7644202980000001</v>
      </c>
      <c r="Z126" t="s">
        <v>51</v>
      </c>
      <c r="AA126" t="s">
        <v>995</v>
      </c>
      <c r="AB126" t="s">
        <v>2164</v>
      </c>
      <c r="AC126" t="s">
        <v>2163</v>
      </c>
      <c r="AD126" t="s">
        <v>2162</v>
      </c>
      <c r="AE126" t="s">
        <v>2161</v>
      </c>
      <c r="AF126" t="s">
        <v>2160</v>
      </c>
    </row>
    <row r="127" spans="1:32" x14ac:dyDescent="0.2">
      <c r="A127" t="s">
        <v>1948</v>
      </c>
      <c r="B127" t="s">
        <v>2469</v>
      </c>
      <c r="C127" t="s">
        <v>1947</v>
      </c>
      <c r="D127" t="s">
        <v>17</v>
      </c>
      <c r="E127" s="5" t="s">
        <v>1946</v>
      </c>
      <c r="F127" s="5">
        <v>553</v>
      </c>
      <c r="H127" s="5" t="s">
        <v>946</v>
      </c>
      <c r="I127" s="5" t="s">
        <v>1945</v>
      </c>
      <c r="J127" s="5" t="s">
        <v>47</v>
      </c>
      <c r="K127" t="s">
        <v>944</v>
      </c>
      <c r="L127" t="s">
        <v>52</v>
      </c>
      <c r="M127">
        <f t="shared" si="6"/>
        <v>4</v>
      </c>
      <c r="N127" s="3">
        <f t="shared" si="7"/>
        <v>0.72332730560578662</v>
      </c>
      <c r="O127" s="2" t="s">
        <v>35</v>
      </c>
      <c r="P127" s="2" t="s">
        <v>22</v>
      </c>
      <c r="Q127" s="2" t="s">
        <v>35</v>
      </c>
      <c r="R127" s="2" t="s">
        <v>35</v>
      </c>
      <c r="S127" s="2" t="s">
        <v>35</v>
      </c>
      <c r="T127" s="2" t="s">
        <v>35</v>
      </c>
      <c r="U127" s="2" t="s">
        <v>35</v>
      </c>
      <c r="V127" s="2" t="s">
        <v>35</v>
      </c>
      <c r="W127">
        <v>0.51300000000000001</v>
      </c>
      <c r="X127" s="5">
        <v>0.30199999999999999</v>
      </c>
      <c r="Y127">
        <v>-5.5773305960000004</v>
      </c>
      <c r="Z127" t="s">
        <v>51</v>
      </c>
      <c r="AB127" t="s">
        <v>1944</v>
      </c>
      <c r="AC127" t="s">
        <v>1943</v>
      </c>
      <c r="AD127" t="s">
        <v>1942</v>
      </c>
      <c r="AE127" t="s">
        <v>1941</v>
      </c>
      <c r="AF127" t="s">
        <v>1940</v>
      </c>
    </row>
    <row r="128" spans="1:32" x14ac:dyDescent="0.2">
      <c r="A128" t="s">
        <v>1572</v>
      </c>
      <c r="B128" t="s">
        <v>2521</v>
      </c>
      <c r="C128" t="s">
        <v>1571</v>
      </c>
      <c r="D128" t="s">
        <v>1570</v>
      </c>
      <c r="E128" s="5" t="s">
        <v>1569</v>
      </c>
      <c r="F128" s="5">
        <v>553</v>
      </c>
      <c r="H128" s="5" t="s">
        <v>946</v>
      </c>
      <c r="I128" s="5" t="s">
        <v>1568</v>
      </c>
      <c r="J128" s="5" t="s">
        <v>47</v>
      </c>
      <c r="K128" t="s">
        <v>944</v>
      </c>
      <c r="L128" t="s">
        <v>52</v>
      </c>
      <c r="M128">
        <f t="shared" si="6"/>
        <v>1</v>
      </c>
      <c r="N128" s="3">
        <f t="shared" si="7"/>
        <v>0.18083182640144665</v>
      </c>
      <c r="O128" s="2" t="s">
        <v>35</v>
      </c>
      <c r="P128" s="2" t="s">
        <v>35</v>
      </c>
      <c r="Q128" s="2" t="s">
        <v>35</v>
      </c>
      <c r="R128" s="2" t="s">
        <v>35</v>
      </c>
      <c r="S128" s="2" t="s">
        <v>35</v>
      </c>
      <c r="T128" s="2" t="s">
        <v>35</v>
      </c>
      <c r="U128" s="2" t="s">
        <v>35</v>
      </c>
      <c r="V128" s="2" t="s">
        <v>35</v>
      </c>
      <c r="W128">
        <v>0.53400000000000003</v>
      </c>
      <c r="X128" s="5">
        <v>0.47799999999999998</v>
      </c>
      <c r="Y128">
        <v>-1.75194943</v>
      </c>
      <c r="Z128" t="s">
        <v>51</v>
      </c>
      <c r="AB128" t="s">
        <v>1567</v>
      </c>
      <c r="AC128" t="s">
        <v>1566</v>
      </c>
      <c r="AD128" t="s">
        <v>1565</v>
      </c>
      <c r="AE128" t="s">
        <v>1564</v>
      </c>
      <c r="AF128" t="s">
        <v>1563</v>
      </c>
    </row>
    <row r="129" spans="1:32" x14ac:dyDescent="0.2">
      <c r="A129" t="s">
        <v>1361</v>
      </c>
      <c r="B129" t="s">
        <v>2549</v>
      </c>
      <c r="C129" t="s">
        <v>1360</v>
      </c>
      <c r="D129" t="s">
        <v>17</v>
      </c>
      <c r="E129" s="5" t="s">
        <v>1359</v>
      </c>
      <c r="F129" s="5">
        <v>554</v>
      </c>
      <c r="H129" s="5" t="s">
        <v>946</v>
      </c>
      <c r="I129" s="5" t="s">
        <v>1358</v>
      </c>
      <c r="J129" s="5" t="s">
        <v>54</v>
      </c>
      <c r="K129" t="s">
        <v>944</v>
      </c>
      <c r="L129" t="s">
        <v>52</v>
      </c>
      <c r="M129">
        <f t="shared" si="6"/>
        <v>10</v>
      </c>
      <c r="N129" s="3">
        <f t="shared" si="7"/>
        <v>1.8050541516245486</v>
      </c>
      <c r="O129" s="2" t="s">
        <v>35</v>
      </c>
      <c r="P129" s="2" t="s">
        <v>35</v>
      </c>
      <c r="Q129" s="2" t="s">
        <v>35</v>
      </c>
      <c r="R129" s="2" t="s">
        <v>35</v>
      </c>
      <c r="S129" s="2" t="s">
        <v>35</v>
      </c>
      <c r="T129" s="2" t="s">
        <v>35</v>
      </c>
      <c r="U129" s="2" t="s">
        <v>35</v>
      </c>
      <c r="V129" s="2" t="s">
        <v>35</v>
      </c>
      <c r="W129">
        <v>0.63600000000000001</v>
      </c>
      <c r="X129" s="5">
        <v>0.14499999999999999</v>
      </c>
      <c r="Y129">
        <v>-5.9599256860000001</v>
      </c>
      <c r="Z129" t="s">
        <v>51</v>
      </c>
      <c r="AB129" t="s">
        <v>1357</v>
      </c>
      <c r="AC129" t="s">
        <v>1356</v>
      </c>
      <c r="AD129" t="s">
        <v>1355</v>
      </c>
      <c r="AE129" t="s">
        <v>1354</v>
      </c>
      <c r="AF129" t="s">
        <v>1353</v>
      </c>
    </row>
    <row r="130" spans="1:32" x14ac:dyDescent="0.2">
      <c r="A130" t="s">
        <v>1875</v>
      </c>
      <c r="B130" t="s">
        <v>2479</v>
      </c>
      <c r="C130" t="s">
        <v>1874</v>
      </c>
      <c r="D130" t="s">
        <v>1873</v>
      </c>
      <c r="E130" s="5" t="s">
        <v>18</v>
      </c>
      <c r="F130" s="5">
        <v>559</v>
      </c>
      <c r="H130" s="5" t="s">
        <v>946</v>
      </c>
      <c r="I130" s="5" t="s">
        <v>1872</v>
      </c>
      <c r="J130" s="5" t="s">
        <v>47</v>
      </c>
      <c r="K130" t="s">
        <v>944</v>
      </c>
      <c r="L130" t="s">
        <v>52</v>
      </c>
      <c r="M130">
        <f t="shared" si="6"/>
        <v>0</v>
      </c>
      <c r="N130" s="3">
        <f t="shared" si="7"/>
        <v>0</v>
      </c>
      <c r="O130" s="2" t="s">
        <v>35</v>
      </c>
      <c r="P130" s="2" t="s">
        <v>35</v>
      </c>
      <c r="Q130" s="2" t="s">
        <v>35</v>
      </c>
      <c r="R130" s="2" t="s">
        <v>35</v>
      </c>
      <c r="S130" s="2" t="s">
        <v>35</v>
      </c>
      <c r="T130" s="2" t="s">
        <v>35</v>
      </c>
      <c r="U130" s="2" t="s">
        <v>35</v>
      </c>
      <c r="V130" s="2" t="s">
        <v>35</v>
      </c>
      <c r="W130">
        <v>0.23699999999999999</v>
      </c>
      <c r="X130" s="5">
        <v>0.25900000000000001</v>
      </c>
      <c r="Y130">
        <v>0.25573880300000001</v>
      </c>
      <c r="Z130" t="s">
        <v>44</v>
      </c>
      <c r="AD130" t="s">
        <v>1871</v>
      </c>
      <c r="AE130" t="s">
        <v>942</v>
      </c>
      <c r="AF130" t="s">
        <v>942</v>
      </c>
    </row>
    <row r="131" spans="1:32" x14ac:dyDescent="0.2">
      <c r="A131" t="s">
        <v>1536</v>
      </c>
      <c r="B131" t="s">
        <v>2526</v>
      </c>
      <c r="C131" t="s">
        <v>1535</v>
      </c>
      <c r="D131" t="s">
        <v>17</v>
      </c>
      <c r="E131" s="5" t="s">
        <v>1534</v>
      </c>
      <c r="F131" s="5">
        <v>559</v>
      </c>
      <c r="H131" s="5" t="s">
        <v>946</v>
      </c>
      <c r="I131" s="5" t="s">
        <v>1533</v>
      </c>
      <c r="J131" s="5" t="s">
        <v>1177</v>
      </c>
      <c r="K131" t="s">
        <v>944</v>
      </c>
      <c r="L131" t="s">
        <v>52</v>
      </c>
      <c r="M131">
        <f t="shared" ref="M131:M162" si="8">LEN(C131)-LEN(SUBSTITUTE(C131,"C",""))</f>
        <v>8</v>
      </c>
      <c r="N131" s="3">
        <f t="shared" ref="N131:N162" si="9">(M131*100)/F131</f>
        <v>1.4311270125223614</v>
      </c>
      <c r="O131" s="2" t="s">
        <v>35</v>
      </c>
      <c r="P131" s="2" t="s">
        <v>35</v>
      </c>
      <c r="Q131" s="2" t="s">
        <v>35</v>
      </c>
      <c r="R131" s="2" t="s">
        <v>35</v>
      </c>
      <c r="S131" s="2" t="s">
        <v>35</v>
      </c>
      <c r="T131" s="2" t="s">
        <v>35</v>
      </c>
      <c r="U131" s="2" t="s">
        <v>35</v>
      </c>
      <c r="V131" s="2" t="s">
        <v>35</v>
      </c>
      <c r="W131">
        <v>0.48099999999999998</v>
      </c>
      <c r="X131" s="5">
        <v>0.39600000000000002</v>
      </c>
      <c r="Y131">
        <v>2.1772536420000002</v>
      </c>
      <c r="Z131" t="s">
        <v>34</v>
      </c>
      <c r="AB131" t="s">
        <v>1532</v>
      </c>
      <c r="AC131" t="s">
        <v>1531</v>
      </c>
      <c r="AD131" t="s">
        <v>1530</v>
      </c>
      <c r="AE131" t="s">
        <v>1529</v>
      </c>
      <c r="AF131" t="s">
        <v>1528</v>
      </c>
    </row>
    <row r="132" spans="1:32" x14ac:dyDescent="0.2">
      <c r="A132" t="s">
        <v>1045</v>
      </c>
      <c r="B132" t="s">
        <v>2587</v>
      </c>
      <c r="C132" t="s">
        <v>1044</v>
      </c>
      <c r="D132" t="s">
        <v>1043</v>
      </c>
      <c r="E132" s="5" t="s">
        <v>1043</v>
      </c>
      <c r="F132" s="5">
        <v>559</v>
      </c>
      <c r="H132" s="5" t="s">
        <v>946</v>
      </c>
      <c r="I132" s="5" t="s">
        <v>1042</v>
      </c>
      <c r="J132" s="5" t="s">
        <v>38</v>
      </c>
      <c r="K132" t="s">
        <v>1041</v>
      </c>
      <c r="L132" t="s">
        <v>52</v>
      </c>
      <c r="M132">
        <f t="shared" si="8"/>
        <v>13</v>
      </c>
      <c r="N132" s="3">
        <f t="shared" si="9"/>
        <v>2.3255813953488373</v>
      </c>
      <c r="O132" s="2" t="s">
        <v>35</v>
      </c>
      <c r="P132" s="2" t="s">
        <v>35</v>
      </c>
      <c r="Q132" s="2" t="s">
        <v>35</v>
      </c>
      <c r="R132" s="2" t="s">
        <v>35</v>
      </c>
      <c r="S132" s="2" t="s">
        <v>35</v>
      </c>
      <c r="T132" s="2" t="s">
        <v>35</v>
      </c>
      <c r="U132" s="2" t="s">
        <v>35</v>
      </c>
      <c r="V132" s="2" t="s">
        <v>35</v>
      </c>
      <c r="W132">
        <v>0.48699999999999999</v>
      </c>
      <c r="X132" s="5">
        <v>0.32500000000000001</v>
      </c>
      <c r="Y132">
        <v>2.264159067</v>
      </c>
      <c r="Z132" t="s">
        <v>44</v>
      </c>
      <c r="AA132" t="s">
        <v>1040</v>
      </c>
      <c r="AB132" t="s">
        <v>1039</v>
      </c>
      <c r="AC132" t="s">
        <v>1038</v>
      </c>
      <c r="AD132" t="s">
        <v>1037</v>
      </c>
      <c r="AE132" t="s">
        <v>1036</v>
      </c>
      <c r="AF132" t="s">
        <v>1035</v>
      </c>
    </row>
    <row r="133" spans="1:32" x14ac:dyDescent="0.2">
      <c r="A133" t="s">
        <v>1589</v>
      </c>
      <c r="B133" t="s">
        <v>2518</v>
      </c>
      <c r="C133" t="s">
        <v>1588</v>
      </c>
      <c r="D133" t="s">
        <v>1296</v>
      </c>
      <c r="E133" s="5" t="s">
        <v>1587</v>
      </c>
      <c r="F133" s="5">
        <v>562</v>
      </c>
      <c r="H133" s="5" t="s">
        <v>946</v>
      </c>
      <c r="I133" s="5" t="s">
        <v>1586</v>
      </c>
      <c r="J133" s="5" t="s">
        <v>47</v>
      </c>
      <c r="K133" t="s">
        <v>944</v>
      </c>
      <c r="L133" t="s">
        <v>52</v>
      </c>
      <c r="M133">
        <f t="shared" si="8"/>
        <v>3</v>
      </c>
      <c r="N133" s="3">
        <f t="shared" si="9"/>
        <v>0.53380782918149461</v>
      </c>
      <c r="O133" s="2" t="s">
        <v>35</v>
      </c>
      <c r="P133" s="2" t="s">
        <v>35</v>
      </c>
      <c r="Q133" s="2" t="s">
        <v>22</v>
      </c>
      <c r="R133" s="2" t="s">
        <v>35</v>
      </c>
      <c r="S133" s="2" t="s">
        <v>35</v>
      </c>
      <c r="T133" s="2" t="s">
        <v>35</v>
      </c>
      <c r="U133" s="2" t="s">
        <v>35</v>
      </c>
      <c r="V133" s="2" t="s">
        <v>35</v>
      </c>
      <c r="W133">
        <v>0.35199999999999998</v>
      </c>
      <c r="X133" s="5">
        <v>0.39600000000000002</v>
      </c>
      <c r="Y133">
        <v>1.3945638810000001</v>
      </c>
      <c r="Z133" t="s">
        <v>44</v>
      </c>
      <c r="AB133" t="s">
        <v>1428</v>
      </c>
      <c r="AC133" t="s">
        <v>1427</v>
      </c>
      <c r="AD133" t="s">
        <v>1585</v>
      </c>
      <c r="AE133" t="s">
        <v>1292</v>
      </c>
      <c r="AF133" t="s">
        <v>1291</v>
      </c>
    </row>
    <row r="134" spans="1:32" x14ac:dyDescent="0.2">
      <c r="A134" t="s">
        <v>1960</v>
      </c>
      <c r="B134" t="s">
        <v>2467</v>
      </c>
      <c r="C134" t="s">
        <v>1959</v>
      </c>
      <c r="D134" t="s">
        <v>17</v>
      </c>
      <c r="E134" s="5" t="s">
        <v>1958</v>
      </c>
      <c r="F134" s="5">
        <v>565</v>
      </c>
      <c r="H134" s="5" t="s">
        <v>946</v>
      </c>
      <c r="I134" s="5" t="s">
        <v>1957</v>
      </c>
      <c r="J134" s="5" t="s">
        <v>47</v>
      </c>
      <c r="K134" t="s">
        <v>944</v>
      </c>
      <c r="L134" t="s">
        <v>52</v>
      </c>
      <c r="M134">
        <f t="shared" si="8"/>
        <v>4</v>
      </c>
      <c r="N134" s="3">
        <f t="shared" si="9"/>
        <v>0.70796460176991149</v>
      </c>
      <c r="O134" s="2" t="s">
        <v>35</v>
      </c>
      <c r="P134" s="2" t="s">
        <v>35</v>
      </c>
      <c r="Q134" s="2" t="s">
        <v>35</v>
      </c>
      <c r="R134" s="2" t="s">
        <v>35</v>
      </c>
      <c r="S134" s="2" t="s">
        <v>35</v>
      </c>
      <c r="T134" s="2" t="s">
        <v>35</v>
      </c>
      <c r="U134" s="2" t="s">
        <v>35</v>
      </c>
      <c r="V134" s="2" t="s">
        <v>35</v>
      </c>
      <c r="W134">
        <v>0.48399999999999999</v>
      </c>
      <c r="X134" s="5">
        <v>5.8000000000000003E-2</v>
      </c>
      <c r="Y134">
        <v>-4.553231942</v>
      </c>
      <c r="Z134" t="s">
        <v>51</v>
      </c>
      <c r="AB134" t="s">
        <v>1955</v>
      </c>
      <c r="AC134" t="s">
        <v>1954</v>
      </c>
      <c r="AD134" t="s">
        <v>1956</v>
      </c>
      <c r="AE134" t="s">
        <v>1955</v>
      </c>
      <c r="AF134" t="s">
        <v>1954</v>
      </c>
    </row>
    <row r="135" spans="1:32" x14ac:dyDescent="0.2">
      <c r="A135" t="s">
        <v>2209</v>
      </c>
      <c r="B135" t="s">
        <v>2621</v>
      </c>
      <c r="C135" t="s">
        <v>2208</v>
      </c>
      <c r="D135" t="s">
        <v>1244</v>
      </c>
      <c r="E135" s="5" t="s">
        <v>2207</v>
      </c>
      <c r="F135" s="5">
        <v>566</v>
      </c>
      <c r="H135" s="5" t="s">
        <v>946</v>
      </c>
      <c r="I135" s="5" t="s">
        <v>2206</v>
      </c>
      <c r="J135" s="5" t="s">
        <v>47</v>
      </c>
      <c r="K135" t="s">
        <v>944</v>
      </c>
      <c r="L135" t="s">
        <v>52</v>
      </c>
      <c r="M135">
        <f t="shared" si="8"/>
        <v>14</v>
      </c>
      <c r="N135" s="3">
        <f t="shared" si="9"/>
        <v>2.4734982332155475</v>
      </c>
      <c r="O135" s="2" t="s">
        <v>35</v>
      </c>
      <c r="P135" s="2" t="s">
        <v>35</v>
      </c>
      <c r="Q135" s="2" t="s">
        <v>35</v>
      </c>
      <c r="R135" s="2" t="s">
        <v>35</v>
      </c>
      <c r="S135" s="2" t="s">
        <v>35</v>
      </c>
      <c r="T135" s="2" t="s">
        <v>35</v>
      </c>
      <c r="U135" s="2" t="s">
        <v>35</v>
      </c>
      <c r="V135" s="2" t="s">
        <v>35</v>
      </c>
      <c r="W135">
        <v>0.40600000000000003</v>
      </c>
      <c r="X135" s="5">
        <v>0.25900000000000001</v>
      </c>
      <c r="Y135">
        <v>-0.50773554399999998</v>
      </c>
      <c r="Z135" t="s">
        <v>44</v>
      </c>
      <c r="AB135" t="s">
        <v>2205</v>
      </c>
      <c r="AC135" t="s">
        <v>2204</v>
      </c>
      <c r="AD135" t="s">
        <v>2203</v>
      </c>
      <c r="AE135" t="s">
        <v>2202</v>
      </c>
      <c r="AF135" t="s">
        <v>2201</v>
      </c>
    </row>
    <row r="136" spans="1:32" x14ac:dyDescent="0.2">
      <c r="A136" t="s">
        <v>2310</v>
      </c>
      <c r="B136" t="s">
        <v>2609</v>
      </c>
      <c r="C136" t="s">
        <v>2309</v>
      </c>
      <c r="D136" t="s">
        <v>17</v>
      </c>
      <c r="E136" s="5" t="s">
        <v>2308</v>
      </c>
      <c r="F136" s="5">
        <v>585</v>
      </c>
      <c r="H136" s="5" t="s">
        <v>26</v>
      </c>
      <c r="I136" s="5" t="s">
        <v>2307</v>
      </c>
      <c r="J136" s="5" t="s">
        <v>47</v>
      </c>
      <c r="K136" t="s">
        <v>944</v>
      </c>
      <c r="L136" t="s">
        <v>52</v>
      </c>
      <c r="M136">
        <f t="shared" si="8"/>
        <v>7</v>
      </c>
      <c r="N136" s="3">
        <f t="shared" si="9"/>
        <v>1.1965811965811965</v>
      </c>
      <c r="O136" s="2" t="s">
        <v>35</v>
      </c>
      <c r="P136" s="2" t="s">
        <v>35</v>
      </c>
      <c r="Q136" s="2" t="s">
        <v>35</v>
      </c>
      <c r="R136" s="2" t="s">
        <v>35</v>
      </c>
      <c r="S136" s="2" t="s">
        <v>35</v>
      </c>
      <c r="T136" s="2" t="s">
        <v>35</v>
      </c>
      <c r="U136" s="2" t="s">
        <v>35</v>
      </c>
      <c r="V136" s="2" t="s">
        <v>35</v>
      </c>
      <c r="W136">
        <v>0.71199999999999997</v>
      </c>
      <c r="X136" s="5">
        <v>0.34799999999999998</v>
      </c>
      <c r="Y136" t="s">
        <v>19</v>
      </c>
      <c r="Z136" t="s">
        <v>20</v>
      </c>
      <c r="AB136" t="s">
        <v>2305</v>
      </c>
      <c r="AC136" t="s">
        <v>2304</v>
      </c>
      <c r="AD136" t="s">
        <v>2306</v>
      </c>
      <c r="AE136" t="s">
        <v>2305</v>
      </c>
      <c r="AF136" t="s">
        <v>2304</v>
      </c>
    </row>
    <row r="137" spans="1:32" x14ac:dyDescent="0.2">
      <c r="A137" t="s">
        <v>1517</v>
      </c>
      <c r="B137" t="s">
        <v>2528</v>
      </c>
      <c r="C137" t="s">
        <v>1516</v>
      </c>
      <c r="D137" t="s">
        <v>17</v>
      </c>
      <c r="E137" s="5" t="s">
        <v>1515</v>
      </c>
      <c r="F137" s="5">
        <v>587</v>
      </c>
      <c r="H137" s="5" t="s">
        <v>946</v>
      </c>
      <c r="I137" s="5" t="s">
        <v>1514</v>
      </c>
      <c r="J137" s="5" t="s">
        <v>54</v>
      </c>
      <c r="K137" t="s">
        <v>944</v>
      </c>
      <c r="L137" t="s">
        <v>52</v>
      </c>
      <c r="M137">
        <f t="shared" si="8"/>
        <v>4</v>
      </c>
      <c r="N137" s="3">
        <f t="shared" si="9"/>
        <v>0.68143100511073251</v>
      </c>
      <c r="O137" s="2" t="s">
        <v>35</v>
      </c>
      <c r="P137" s="2" t="s">
        <v>35</v>
      </c>
      <c r="Q137" s="2" t="s">
        <v>35</v>
      </c>
      <c r="R137" s="2" t="s">
        <v>35</v>
      </c>
      <c r="S137" s="2" t="s">
        <v>35</v>
      </c>
      <c r="T137" s="2" t="s">
        <v>35</v>
      </c>
      <c r="U137" s="2" t="s">
        <v>35</v>
      </c>
      <c r="V137" s="2" t="s">
        <v>35</v>
      </c>
      <c r="W137">
        <v>0.43099999999999999</v>
      </c>
      <c r="X137" s="5">
        <v>0.97899999999999998</v>
      </c>
      <c r="Y137">
        <v>-5.3520478870000003</v>
      </c>
      <c r="Z137" t="s">
        <v>51</v>
      </c>
      <c r="AA137" t="s">
        <v>974</v>
      </c>
      <c r="AB137" t="s">
        <v>1513</v>
      </c>
      <c r="AC137" t="s">
        <v>1512</v>
      </c>
      <c r="AD137" t="s">
        <v>1511</v>
      </c>
      <c r="AE137" t="s">
        <v>1510</v>
      </c>
      <c r="AF137" t="s">
        <v>1509</v>
      </c>
    </row>
    <row r="138" spans="1:32" x14ac:dyDescent="0.2">
      <c r="A138" t="s">
        <v>1987</v>
      </c>
      <c r="B138" t="s">
        <v>2645</v>
      </c>
      <c r="C138" t="s">
        <v>1986</v>
      </c>
      <c r="D138" t="s">
        <v>17</v>
      </c>
      <c r="E138" s="5" t="s">
        <v>1985</v>
      </c>
      <c r="F138" s="5">
        <v>590</v>
      </c>
      <c r="H138" s="5" t="s">
        <v>946</v>
      </c>
      <c r="I138" s="5" t="s">
        <v>1984</v>
      </c>
      <c r="J138" s="5" t="s">
        <v>47</v>
      </c>
      <c r="K138" t="s">
        <v>944</v>
      </c>
      <c r="L138" t="s">
        <v>52</v>
      </c>
      <c r="M138">
        <f t="shared" si="8"/>
        <v>9</v>
      </c>
      <c r="N138" s="3">
        <f t="shared" si="9"/>
        <v>1.5254237288135593</v>
      </c>
      <c r="O138" s="2" t="s">
        <v>35</v>
      </c>
      <c r="P138" s="2" t="s">
        <v>35</v>
      </c>
      <c r="Q138" s="2" t="s">
        <v>35</v>
      </c>
      <c r="R138" s="2" t="s">
        <v>35</v>
      </c>
      <c r="S138" s="2" t="s">
        <v>35</v>
      </c>
      <c r="T138" s="2" t="s">
        <v>35</v>
      </c>
      <c r="U138" s="2" t="s">
        <v>35</v>
      </c>
      <c r="V138" s="2" t="s">
        <v>35</v>
      </c>
      <c r="W138">
        <v>0.49099999999999999</v>
      </c>
      <c r="X138" s="5">
        <v>0.25900000000000001</v>
      </c>
      <c r="Y138">
        <v>-3.5242574599999998</v>
      </c>
      <c r="Z138" t="s">
        <v>51</v>
      </c>
      <c r="AB138" t="s">
        <v>1983</v>
      </c>
      <c r="AC138" t="s">
        <v>1982</v>
      </c>
      <c r="AD138" t="s">
        <v>1981</v>
      </c>
      <c r="AE138" t="s">
        <v>1980</v>
      </c>
      <c r="AF138" t="s">
        <v>1979</v>
      </c>
    </row>
    <row r="139" spans="1:32" x14ac:dyDescent="0.2">
      <c r="A139" t="s">
        <v>1447</v>
      </c>
      <c r="B139" t="s">
        <v>2538</v>
      </c>
      <c r="C139" t="s">
        <v>1446</v>
      </c>
      <c r="D139" t="s">
        <v>17</v>
      </c>
      <c r="E139" s="5" t="s">
        <v>1445</v>
      </c>
      <c r="F139" s="5">
        <v>591</v>
      </c>
      <c r="H139" s="5" t="s">
        <v>946</v>
      </c>
      <c r="I139" s="5" t="s">
        <v>1444</v>
      </c>
      <c r="J139" s="5" t="s">
        <v>47</v>
      </c>
      <c r="K139" t="s">
        <v>944</v>
      </c>
      <c r="L139" t="s">
        <v>52</v>
      </c>
      <c r="M139">
        <f t="shared" si="8"/>
        <v>2</v>
      </c>
      <c r="N139" s="3">
        <f t="shared" si="9"/>
        <v>0.33840947546531303</v>
      </c>
      <c r="O139" s="2" t="s">
        <v>35</v>
      </c>
      <c r="P139" s="2" t="s">
        <v>35</v>
      </c>
      <c r="Q139" s="2" t="s">
        <v>35</v>
      </c>
      <c r="R139" s="2" t="s">
        <v>35</v>
      </c>
      <c r="S139" s="2" t="s">
        <v>35</v>
      </c>
      <c r="T139" s="2" t="s">
        <v>35</v>
      </c>
      <c r="U139" s="2" t="s">
        <v>35</v>
      </c>
      <c r="V139" s="2" t="s">
        <v>35</v>
      </c>
      <c r="W139">
        <v>0.55000000000000004</v>
      </c>
      <c r="X139" s="5">
        <v>0.67700000000000005</v>
      </c>
      <c r="Y139">
        <v>1.02574565</v>
      </c>
      <c r="Z139" t="s">
        <v>44</v>
      </c>
      <c r="AB139" t="s">
        <v>1201</v>
      </c>
      <c r="AC139" t="s">
        <v>1200</v>
      </c>
      <c r="AD139" t="s">
        <v>1443</v>
      </c>
      <c r="AE139" t="s">
        <v>1442</v>
      </c>
      <c r="AF139" t="s">
        <v>1441</v>
      </c>
    </row>
    <row r="140" spans="1:32" x14ac:dyDescent="0.2">
      <c r="A140" t="s">
        <v>1970</v>
      </c>
      <c r="B140" t="s">
        <v>2466</v>
      </c>
      <c r="C140" t="s">
        <v>1969</v>
      </c>
      <c r="D140" t="s">
        <v>1968</v>
      </c>
      <c r="E140" s="5" t="s">
        <v>1967</v>
      </c>
      <c r="F140" s="5">
        <v>599</v>
      </c>
      <c r="H140" s="5" t="s">
        <v>946</v>
      </c>
      <c r="I140" s="5" t="s">
        <v>1966</v>
      </c>
      <c r="J140" s="5" t="s">
        <v>54</v>
      </c>
      <c r="K140" t="s">
        <v>944</v>
      </c>
      <c r="L140" t="s">
        <v>52</v>
      </c>
      <c r="M140">
        <f t="shared" si="8"/>
        <v>5</v>
      </c>
      <c r="N140" s="3">
        <f t="shared" si="9"/>
        <v>0.8347245409015025</v>
      </c>
      <c r="O140" s="2" t="s">
        <v>35</v>
      </c>
      <c r="P140" s="2" t="s">
        <v>35</v>
      </c>
      <c r="Q140" s="2" t="s">
        <v>22</v>
      </c>
      <c r="R140" s="2" t="s">
        <v>35</v>
      </c>
      <c r="S140" s="2" t="s">
        <v>35</v>
      </c>
      <c r="T140" s="2" t="s">
        <v>35</v>
      </c>
      <c r="U140" s="2" t="s">
        <v>35</v>
      </c>
      <c r="V140" s="2" t="s">
        <v>35</v>
      </c>
      <c r="W140">
        <v>0.622</v>
      </c>
      <c r="X140" s="5">
        <v>0.42499999999999999</v>
      </c>
      <c r="Y140">
        <v>-0.87963812900000005</v>
      </c>
      <c r="Z140" t="s">
        <v>44</v>
      </c>
      <c r="AB140" t="s">
        <v>1965</v>
      </c>
      <c r="AC140" t="s">
        <v>1964</v>
      </c>
      <c r="AD140" t="s">
        <v>1963</v>
      </c>
      <c r="AE140" t="s">
        <v>1962</v>
      </c>
      <c r="AF140" t="s">
        <v>1961</v>
      </c>
    </row>
    <row r="141" spans="1:32" x14ac:dyDescent="0.2">
      <c r="A141" t="s">
        <v>2176</v>
      </c>
      <c r="B141" t="s">
        <v>2625</v>
      </c>
      <c r="C141" t="s">
        <v>2175</v>
      </c>
      <c r="D141" t="s">
        <v>17</v>
      </c>
      <c r="E141" s="5" t="s">
        <v>2174</v>
      </c>
      <c r="F141" s="5">
        <v>614</v>
      </c>
      <c r="H141" s="5" t="s">
        <v>946</v>
      </c>
      <c r="I141" s="5" t="s">
        <v>2173</v>
      </c>
      <c r="J141" s="5" t="s">
        <v>47</v>
      </c>
      <c r="K141" t="s">
        <v>944</v>
      </c>
      <c r="L141" t="s">
        <v>52</v>
      </c>
      <c r="M141">
        <f t="shared" si="8"/>
        <v>6</v>
      </c>
      <c r="N141" s="3">
        <f t="shared" si="9"/>
        <v>0.9771986970684039</v>
      </c>
      <c r="O141" s="2" t="s">
        <v>35</v>
      </c>
      <c r="P141" s="2" t="s">
        <v>35</v>
      </c>
      <c r="Q141" s="2" t="s">
        <v>35</v>
      </c>
      <c r="R141" s="2" t="s">
        <v>35</v>
      </c>
      <c r="S141" s="2" t="s">
        <v>35</v>
      </c>
      <c r="T141" s="2" t="s">
        <v>35</v>
      </c>
      <c r="U141" s="2" t="s">
        <v>35</v>
      </c>
      <c r="V141" s="2" t="s">
        <v>35</v>
      </c>
      <c r="W141">
        <v>0.44500000000000001</v>
      </c>
      <c r="X141" s="5">
        <v>0.34799999999999998</v>
      </c>
      <c r="Y141">
        <v>-4.5877478140000001</v>
      </c>
      <c r="Z141" t="s">
        <v>51</v>
      </c>
      <c r="AB141" t="s">
        <v>2172</v>
      </c>
      <c r="AC141" t="s">
        <v>2171</v>
      </c>
      <c r="AD141" t="s">
        <v>2170</v>
      </c>
      <c r="AE141" t="s">
        <v>942</v>
      </c>
      <c r="AF141" t="s">
        <v>942</v>
      </c>
    </row>
    <row r="142" spans="1:32" x14ac:dyDescent="0.2">
      <c r="A142" t="s">
        <v>1305</v>
      </c>
      <c r="B142" t="s">
        <v>2556</v>
      </c>
      <c r="C142" t="s">
        <v>1304</v>
      </c>
      <c r="D142" t="s">
        <v>1055</v>
      </c>
      <c r="E142" s="5" t="s">
        <v>1303</v>
      </c>
      <c r="F142" s="5">
        <v>614</v>
      </c>
      <c r="H142" s="5" t="s">
        <v>946</v>
      </c>
      <c r="I142" s="5" t="s">
        <v>1302</v>
      </c>
      <c r="J142" s="5" t="s">
        <v>813</v>
      </c>
      <c r="K142" t="s">
        <v>944</v>
      </c>
      <c r="L142" t="s">
        <v>52</v>
      </c>
      <c r="M142">
        <f t="shared" si="8"/>
        <v>6</v>
      </c>
      <c r="N142" s="3">
        <f t="shared" si="9"/>
        <v>0.9771986970684039</v>
      </c>
      <c r="O142" s="2" t="s">
        <v>35</v>
      </c>
      <c r="P142" s="2" t="s">
        <v>35</v>
      </c>
      <c r="Q142" s="2" t="s">
        <v>35</v>
      </c>
      <c r="R142" s="2" t="s">
        <v>35</v>
      </c>
      <c r="S142" s="2" t="s">
        <v>35</v>
      </c>
      <c r="T142" s="2" t="s">
        <v>35</v>
      </c>
      <c r="U142" s="2" t="s">
        <v>35</v>
      </c>
      <c r="V142" s="2" t="s">
        <v>35</v>
      </c>
      <c r="W142">
        <v>0.54</v>
      </c>
      <c r="X142" s="5">
        <v>0.47799999999999998</v>
      </c>
      <c r="Y142" t="s">
        <v>19</v>
      </c>
      <c r="Z142" t="s">
        <v>20</v>
      </c>
      <c r="AB142" t="s">
        <v>1301</v>
      </c>
      <c r="AC142" t="s">
        <v>1300</v>
      </c>
      <c r="AD142" t="s">
        <v>1299</v>
      </c>
      <c r="AE142" t="s">
        <v>1238</v>
      </c>
      <c r="AF142" t="s">
        <v>1237</v>
      </c>
    </row>
    <row r="143" spans="1:32" x14ac:dyDescent="0.2">
      <c r="A143" t="s">
        <v>1584</v>
      </c>
      <c r="B143" t="s">
        <v>2519</v>
      </c>
      <c r="C143" t="s">
        <v>1583</v>
      </c>
      <c r="D143" t="s">
        <v>17</v>
      </c>
      <c r="E143" s="5" t="s">
        <v>1582</v>
      </c>
      <c r="F143" s="5">
        <v>623</v>
      </c>
      <c r="H143" s="5" t="s">
        <v>946</v>
      </c>
      <c r="I143" s="5" t="s">
        <v>1581</v>
      </c>
      <c r="J143" s="5" t="s">
        <v>47</v>
      </c>
      <c r="K143" t="s">
        <v>944</v>
      </c>
      <c r="L143" t="s">
        <v>52</v>
      </c>
      <c r="M143">
        <f t="shared" si="8"/>
        <v>5</v>
      </c>
      <c r="N143" s="3">
        <f t="shared" si="9"/>
        <v>0.8025682182985554</v>
      </c>
      <c r="O143" s="2" t="s">
        <v>35</v>
      </c>
      <c r="P143" s="2" t="s">
        <v>35</v>
      </c>
      <c r="Q143" s="2" t="s">
        <v>35</v>
      </c>
      <c r="R143" s="2" t="s">
        <v>35</v>
      </c>
      <c r="S143" s="2" t="s">
        <v>22</v>
      </c>
      <c r="T143" s="2" t="s">
        <v>35</v>
      </c>
      <c r="U143" s="2" t="s">
        <v>35</v>
      </c>
      <c r="V143" s="2" t="s">
        <v>35</v>
      </c>
      <c r="W143">
        <v>0.66600000000000004</v>
      </c>
      <c r="X143" s="5">
        <v>0.04</v>
      </c>
      <c r="Y143">
        <v>3.7769898000000003E-2</v>
      </c>
      <c r="Z143" t="s">
        <v>44</v>
      </c>
      <c r="AB143" t="s">
        <v>1580</v>
      </c>
      <c r="AC143" t="s">
        <v>1579</v>
      </c>
      <c r="AD143" t="s">
        <v>1578</v>
      </c>
      <c r="AE143" t="s">
        <v>942</v>
      </c>
      <c r="AF143" t="s">
        <v>942</v>
      </c>
    </row>
    <row r="144" spans="1:32" x14ac:dyDescent="0.2">
      <c r="A144" t="s">
        <v>2089</v>
      </c>
      <c r="B144" t="s">
        <v>2634</v>
      </c>
      <c r="C144" t="s">
        <v>2088</v>
      </c>
      <c r="D144" t="s">
        <v>2087</v>
      </c>
      <c r="E144" s="5" t="s">
        <v>2086</v>
      </c>
      <c r="F144" s="5">
        <v>639</v>
      </c>
      <c r="H144" s="5" t="s">
        <v>946</v>
      </c>
      <c r="I144" s="5" t="s">
        <v>2085</v>
      </c>
      <c r="J144" s="5" t="s">
        <v>54</v>
      </c>
      <c r="K144" t="s">
        <v>944</v>
      </c>
      <c r="L144" t="s">
        <v>52</v>
      </c>
      <c r="M144">
        <f t="shared" si="8"/>
        <v>7</v>
      </c>
      <c r="N144" s="3">
        <f t="shared" si="9"/>
        <v>1.0954616588419406</v>
      </c>
      <c r="O144" s="2" t="s">
        <v>35</v>
      </c>
      <c r="P144" s="2" t="s">
        <v>35</v>
      </c>
      <c r="Q144" s="2" t="s">
        <v>35</v>
      </c>
      <c r="R144" s="2" t="s">
        <v>35</v>
      </c>
      <c r="S144" s="2" t="s">
        <v>35</v>
      </c>
      <c r="T144" s="2" t="s">
        <v>35</v>
      </c>
      <c r="U144" s="2" t="s">
        <v>35</v>
      </c>
      <c r="V144" s="2" t="s">
        <v>35</v>
      </c>
      <c r="W144">
        <v>0.59599999999999997</v>
      </c>
      <c r="X144" s="5">
        <v>0.28000000000000003</v>
      </c>
      <c r="Y144">
        <v>-0.72441840000000002</v>
      </c>
      <c r="Z144" t="s">
        <v>44</v>
      </c>
      <c r="AA144" t="s">
        <v>974</v>
      </c>
      <c r="AB144" t="s">
        <v>2084</v>
      </c>
      <c r="AC144" t="s">
        <v>2083</v>
      </c>
      <c r="AD144" t="s">
        <v>2082</v>
      </c>
      <c r="AE144" t="s">
        <v>2081</v>
      </c>
      <c r="AF144" t="s">
        <v>2080</v>
      </c>
    </row>
    <row r="145" spans="1:32" x14ac:dyDescent="0.2">
      <c r="A145" t="s">
        <v>1236</v>
      </c>
      <c r="B145" t="s">
        <v>2565</v>
      </c>
      <c r="C145" t="s">
        <v>1235</v>
      </c>
      <c r="D145" t="s">
        <v>17</v>
      </c>
      <c r="E145" s="5" t="s">
        <v>1234</v>
      </c>
      <c r="F145" s="5">
        <v>649</v>
      </c>
      <c r="H145" s="5" t="s">
        <v>946</v>
      </c>
      <c r="I145" s="5" t="s">
        <v>1233</v>
      </c>
      <c r="J145" s="5" t="s">
        <v>47</v>
      </c>
      <c r="K145" t="s">
        <v>944</v>
      </c>
      <c r="L145" t="s">
        <v>52</v>
      </c>
      <c r="M145">
        <f t="shared" si="8"/>
        <v>4</v>
      </c>
      <c r="N145" s="3">
        <f t="shared" si="9"/>
        <v>0.61633281972265019</v>
      </c>
      <c r="O145" s="2" t="s">
        <v>35</v>
      </c>
      <c r="P145" s="2" t="s">
        <v>35</v>
      </c>
      <c r="Q145" s="2" t="s">
        <v>35</v>
      </c>
      <c r="R145" s="2" t="s">
        <v>35</v>
      </c>
      <c r="S145" s="2" t="s">
        <v>35</v>
      </c>
      <c r="T145" s="2" t="s">
        <v>35</v>
      </c>
      <c r="U145" s="2" t="s">
        <v>35</v>
      </c>
      <c r="V145" s="2" t="s">
        <v>35</v>
      </c>
      <c r="W145">
        <v>0.42499999999999999</v>
      </c>
      <c r="X145" s="5">
        <v>0.47799999999999998</v>
      </c>
      <c r="Y145">
        <v>-0.14143610300000001</v>
      </c>
      <c r="Z145" t="s">
        <v>44</v>
      </c>
      <c r="AB145" t="s">
        <v>1232</v>
      </c>
      <c r="AC145" t="s">
        <v>1231</v>
      </c>
      <c r="AD145" t="s">
        <v>1230</v>
      </c>
      <c r="AE145" t="s">
        <v>1229</v>
      </c>
      <c r="AF145" t="s">
        <v>1228</v>
      </c>
    </row>
    <row r="146" spans="1:32" x14ac:dyDescent="0.2">
      <c r="A146" t="s">
        <v>2379</v>
      </c>
      <c r="B146" t="s">
        <v>2600</v>
      </c>
      <c r="C146" t="s">
        <v>2378</v>
      </c>
      <c r="D146" t="s">
        <v>17</v>
      </c>
      <c r="E146" s="5" t="s">
        <v>2330</v>
      </c>
      <c r="F146" s="5">
        <v>652</v>
      </c>
      <c r="H146" s="5" t="s">
        <v>946</v>
      </c>
      <c r="I146" s="5" t="s">
        <v>2377</v>
      </c>
      <c r="J146" s="5" t="s">
        <v>54</v>
      </c>
      <c r="K146" t="s">
        <v>944</v>
      </c>
      <c r="L146" t="s">
        <v>52</v>
      </c>
      <c r="M146">
        <f t="shared" si="8"/>
        <v>7</v>
      </c>
      <c r="N146" s="3">
        <f t="shared" si="9"/>
        <v>1.0736196319018405</v>
      </c>
      <c r="O146" s="2" t="s">
        <v>35</v>
      </c>
      <c r="P146" s="2" t="s">
        <v>35</v>
      </c>
      <c r="Q146" s="2" t="s">
        <v>35</v>
      </c>
      <c r="R146" s="2" t="s">
        <v>35</v>
      </c>
      <c r="S146" s="2" t="s">
        <v>35</v>
      </c>
      <c r="T146" s="2" t="s">
        <v>35</v>
      </c>
      <c r="U146" s="2" t="s">
        <v>35</v>
      </c>
      <c r="V146" s="2" t="s">
        <v>35</v>
      </c>
      <c r="W146">
        <v>0.52300000000000002</v>
      </c>
      <c r="X146" s="5">
        <v>0.373</v>
      </c>
      <c r="Y146">
        <v>-0.46947922399999997</v>
      </c>
      <c r="Z146" t="s">
        <v>44</v>
      </c>
      <c r="AB146" t="s">
        <v>2376</v>
      </c>
      <c r="AC146" t="s">
        <v>2375</v>
      </c>
      <c r="AD146" t="s">
        <v>2374</v>
      </c>
      <c r="AE146" t="s">
        <v>2373</v>
      </c>
      <c r="AF146" t="s">
        <v>2372</v>
      </c>
    </row>
    <row r="147" spans="1:32" x14ac:dyDescent="0.2">
      <c r="A147" t="s">
        <v>1880</v>
      </c>
      <c r="B147" t="s">
        <v>2478</v>
      </c>
      <c r="C147" t="s">
        <v>1879</v>
      </c>
      <c r="D147" t="s">
        <v>17</v>
      </c>
      <c r="E147" s="5" t="s">
        <v>1878</v>
      </c>
      <c r="F147" s="5">
        <v>653</v>
      </c>
      <c r="H147" s="5" t="s">
        <v>946</v>
      </c>
      <c r="I147" s="5" t="s">
        <v>1877</v>
      </c>
      <c r="J147" s="5" t="s">
        <v>47</v>
      </c>
      <c r="K147" t="s">
        <v>944</v>
      </c>
      <c r="L147" t="s">
        <v>52</v>
      </c>
      <c r="M147">
        <f t="shared" si="8"/>
        <v>4</v>
      </c>
      <c r="N147" s="3">
        <f t="shared" si="9"/>
        <v>0.61255742725880546</v>
      </c>
      <c r="O147" s="2" t="s">
        <v>35</v>
      </c>
      <c r="P147" s="2" t="s">
        <v>35</v>
      </c>
      <c r="Q147" s="2" t="s">
        <v>35</v>
      </c>
      <c r="R147" s="2" t="s">
        <v>35</v>
      </c>
      <c r="S147" s="2" t="s">
        <v>35</v>
      </c>
      <c r="T147" s="2" t="s">
        <v>35</v>
      </c>
      <c r="U147" s="2" t="s">
        <v>35</v>
      </c>
      <c r="V147" s="2" t="s">
        <v>35</v>
      </c>
      <c r="W147">
        <v>0.23300000000000001</v>
      </c>
      <c r="X147" s="5">
        <v>0.53700000000000003</v>
      </c>
      <c r="Y147">
        <v>-3.5165967469999999</v>
      </c>
      <c r="Z147" t="s">
        <v>51</v>
      </c>
      <c r="AB147" t="s">
        <v>1318</v>
      </c>
      <c r="AC147" t="s">
        <v>1317</v>
      </c>
      <c r="AD147" t="s">
        <v>1876</v>
      </c>
      <c r="AE147" t="s">
        <v>942</v>
      </c>
      <c r="AF147" t="s">
        <v>942</v>
      </c>
    </row>
    <row r="148" spans="1:32" s="6" customFormat="1" x14ac:dyDescent="0.2">
      <c r="A148" s="6" t="s">
        <v>2433</v>
      </c>
      <c r="B148" s="6" t="s">
        <v>2636</v>
      </c>
      <c r="C148" s="6" t="s">
        <v>2432</v>
      </c>
      <c r="D148" s="6" t="s">
        <v>2431</v>
      </c>
      <c r="E148" s="6" t="s">
        <v>2430</v>
      </c>
      <c r="F148" s="6">
        <v>667</v>
      </c>
      <c r="H148" s="6" t="s">
        <v>26</v>
      </c>
      <c r="I148" s="6" t="s">
        <v>2429</v>
      </c>
      <c r="J148" s="6" t="s">
        <v>28</v>
      </c>
      <c r="K148" s="6" t="s">
        <v>944</v>
      </c>
      <c r="L148" s="6" t="s">
        <v>52</v>
      </c>
      <c r="M148" s="6">
        <f t="shared" si="8"/>
        <v>8</v>
      </c>
      <c r="N148" s="7">
        <f t="shared" si="9"/>
        <v>1.199400299850075</v>
      </c>
      <c r="O148" s="8" t="s">
        <v>35</v>
      </c>
      <c r="P148" s="8" t="s">
        <v>22</v>
      </c>
      <c r="Q148" s="8" t="s">
        <v>35</v>
      </c>
      <c r="R148" s="8" t="s">
        <v>35</v>
      </c>
      <c r="S148" s="8" t="s">
        <v>22</v>
      </c>
      <c r="T148" s="8" t="s">
        <v>35</v>
      </c>
      <c r="U148" s="8" t="s">
        <v>35</v>
      </c>
      <c r="V148" s="8" t="s">
        <v>35</v>
      </c>
      <c r="W148" s="6">
        <v>0.51800000000000002</v>
      </c>
      <c r="X148" s="6">
        <v>0.32500000000000001</v>
      </c>
      <c r="Y148" s="6">
        <v>2.7743962710000001</v>
      </c>
      <c r="Z148" s="6" t="s">
        <v>34</v>
      </c>
      <c r="AB148" s="6" t="s">
        <v>2428</v>
      </c>
      <c r="AC148" s="6" t="s">
        <v>2427</v>
      </c>
      <c r="AD148" s="6" t="s">
        <v>2426</v>
      </c>
      <c r="AE148" s="6" t="s">
        <v>2425</v>
      </c>
      <c r="AF148" s="6" t="s">
        <v>2424</v>
      </c>
    </row>
    <row r="149" spans="1:32" x14ac:dyDescent="0.2">
      <c r="A149" t="s">
        <v>2233</v>
      </c>
      <c r="B149" t="s">
        <v>2618</v>
      </c>
      <c r="C149" t="s">
        <v>2232</v>
      </c>
      <c r="D149" t="s">
        <v>2231</v>
      </c>
      <c r="E149" s="5" t="s">
        <v>2230</v>
      </c>
      <c r="F149" s="5">
        <v>677</v>
      </c>
      <c r="H149" s="5" t="s">
        <v>946</v>
      </c>
      <c r="I149" s="5" t="s">
        <v>2229</v>
      </c>
      <c r="J149" s="5" t="s">
        <v>813</v>
      </c>
      <c r="K149" t="s">
        <v>944</v>
      </c>
      <c r="L149" t="s">
        <v>52</v>
      </c>
      <c r="M149">
        <f t="shared" si="8"/>
        <v>9</v>
      </c>
      <c r="N149" s="3">
        <f t="shared" si="9"/>
        <v>1.3293943870014771</v>
      </c>
      <c r="O149" s="2" t="s">
        <v>35</v>
      </c>
      <c r="P149" s="2" t="s">
        <v>35</v>
      </c>
      <c r="Q149" s="2" t="s">
        <v>35</v>
      </c>
      <c r="R149" s="2" t="s">
        <v>35</v>
      </c>
      <c r="S149" s="2" t="s">
        <v>35</v>
      </c>
      <c r="T149" s="2" t="s">
        <v>35</v>
      </c>
      <c r="U149" s="2" t="s">
        <v>35</v>
      </c>
      <c r="V149" s="2" t="s">
        <v>35</v>
      </c>
      <c r="W149">
        <v>0.46500000000000002</v>
      </c>
      <c r="X149" s="5">
        <v>4.5999999999999999E-2</v>
      </c>
      <c r="Y149">
        <v>-1.3320410730000001</v>
      </c>
      <c r="Z149" t="s">
        <v>51</v>
      </c>
      <c r="AB149" t="s">
        <v>1955</v>
      </c>
      <c r="AC149" t="s">
        <v>1954</v>
      </c>
      <c r="AD149" t="s">
        <v>2228</v>
      </c>
      <c r="AE149" t="s">
        <v>1955</v>
      </c>
      <c r="AF149" t="s">
        <v>1954</v>
      </c>
    </row>
    <row r="150" spans="1:32" x14ac:dyDescent="0.2">
      <c r="A150" t="s">
        <v>2079</v>
      </c>
      <c r="B150" t="s">
        <v>2635</v>
      </c>
      <c r="C150" t="s">
        <v>2078</v>
      </c>
      <c r="D150" t="s">
        <v>2077</v>
      </c>
      <c r="E150" s="5" t="s">
        <v>2076</v>
      </c>
      <c r="F150" s="5">
        <v>682</v>
      </c>
      <c r="H150" s="5" t="s">
        <v>946</v>
      </c>
      <c r="I150" s="5" t="s">
        <v>2075</v>
      </c>
      <c r="J150" s="5" t="s">
        <v>813</v>
      </c>
      <c r="K150" t="s">
        <v>944</v>
      </c>
      <c r="L150" t="s">
        <v>52</v>
      </c>
      <c r="M150">
        <f t="shared" si="8"/>
        <v>5</v>
      </c>
      <c r="N150" s="3">
        <f t="shared" si="9"/>
        <v>0.73313782991202348</v>
      </c>
      <c r="O150" s="2" t="s">
        <v>35</v>
      </c>
      <c r="P150" s="2" t="s">
        <v>35</v>
      </c>
      <c r="Q150" s="2" t="s">
        <v>35</v>
      </c>
      <c r="R150" s="2" t="s">
        <v>35</v>
      </c>
      <c r="S150" s="2" t="s">
        <v>35</v>
      </c>
      <c r="T150" s="2" t="s">
        <v>35</v>
      </c>
      <c r="U150" s="2" t="s">
        <v>35</v>
      </c>
      <c r="V150" s="2" t="s">
        <v>35</v>
      </c>
      <c r="W150">
        <v>0.54</v>
      </c>
      <c r="X150" s="5">
        <v>0.53700000000000003</v>
      </c>
      <c r="Y150">
        <v>-2.9590366019999998</v>
      </c>
      <c r="Z150" t="s">
        <v>51</v>
      </c>
      <c r="AB150" t="s">
        <v>2074</v>
      </c>
      <c r="AC150" t="s">
        <v>2073</v>
      </c>
      <c r="AD150" t="s">
        <v>2072</v>
      </c>
      <c r="AE150" t="s">
        <v>2071</v>
      </c>
      <c r="AF150" t="s">
        <v>2070</v>
      </c>
    </row>
    <row r="151" spans="1:32" x14ac:dyDescent="0.2">
      <c r="A151" t="s">
        <v>2393</v>
      </c>
      <c r="B151" t="s">
        <v>2598</v>
      </c>
      <c r="C151" t="s">
        <v>2392</v>
      </c>
      <c r="D151" t="s">
        <v>17</v>
      </c>
      <c r="E151" s="5" t="s">
        <v>2391</v>
      </c>
      <c r="F151" s="5">
        <v>689</v>
      </c>
      <c r="H151" s="5" t="s">
        <v>946</v>
      </c>
      <c r="I151" s="5" t="s">
        <v>2390</v>
      </c>
      <c r="J151" s="5" t="s">
        <v>47</v>
      </c>
      <c r="K151" t="s">
        <v>944</v>
      </c>
      <c r="L151" t="s">
        <v>52</v>
      </c>
      <c r="M151">
        <f t="shared" si="8"/>
        <v>11</v>
      </c>
      <c r="N151" s="3">
        <f t="shared" si="9"/>
        <v>1.5965166908563135</v>
      </c>
      <c r="O151" s="2" t="s">
        <v>35</v>
      </c>
      <c r="P151" s="2" t="s">
        <v>35</v>
      </c>
      <c r="Q151" s="2" t="s">
        <v>35</v>
      </c>
      <c r="R151" s="2" t="s">
        <v>35</v>
      </c>
      <c r="S151" s="2" t="s">
        <v>35</v>
      </c>
      <c r="T151" s="2" t="s">
        <v>35</v>
      </c>
      <c r="U151" s="2" t="s">
        <v>35</v>
      </c>
      <c r="V151" s="2" t="s">
        <v>35</v>
      </c>
      <c r="W151">
        <v>0.59599999999999997</v>
      </c>
      <c r="X151" s="5">
        <v>4.5999999999999999E-2</v>
      </c>
      <c r="Y151">
        <v>-1.6749610349999999</v>
      </c>
      <c r="Z151" t="s">
        <v>51</v>
      </c>
      <c r="AB151" t="s">
        <v>2389</v>
      </c>
      <c r="AC151" t="s">
        <v>2388</v>
      </c>
      <c r="AD151" t="s">
        <v>2387</v>
      </c>
      <c r="AE151" t="s">
        <v>2386</v>
      </c>
      <c r="AF151" t="s">
        <v>2385</v>
      </c>
    </row>
    <row r="152" spans="1:32" x14ac:dyDescent="0.2">
      <c r="A152" t="s">
        <v>1460</v>
      </c>
      <c r="B152" t="s">
        <v>2536</v>
      </c>
      <c r="C152" t="s">
        <v>1459</v>
      </c>
      <c r="D152" t="s">
        <v>17</v>
      </c>
      <c r="E152" s="5" t="s">
        <v>1458</v>
      </c>
      <c r="F152" s="5">
        <v>695</v>
      </c>
      <c r="H152" s="5" t="s">
        <v>946</v>
      </c>
      <c r="I152" s="5" t="s">
        <v>1457</v>
      </c>
      <c r="J152" s="5" t="s">
        <v>47</v>
      </c>
      <c r="K152" t="s">
        <v>944</v>
      </c>
      <c r="L152" t="s">
        <v>52</v>
      </c>
      <c r="M152">
        <f t="shared" si="8"/>
        <v>4</v>
      </c>
      <c r="N152" s="3">
        <f t="shared" si="9"/>
        <v>0.57553956834532372</v>
      </c>
      <c r="O152" s="2" t="s">
        <v>35</v>
      </c>
      <c r="P152" s="2" t="s">
        <v>35</v>
      </c>
      <c r="Q152" s="2" t="s">
        <v>35</v>
      </c>
      <c r="R152" s="2" t="s">
        <v>35</v>
      </c>
      <c r="S152" s="2" t="s">
        <v>35</v>
      </c>
      <c r="T152" s="2" t="s">
        <v>35</v>
      </c>
      <c r="U152" s="2" t="s">
        <v>35</v>
      </c>
      <c r="V152" s="2" t="s">
        <v>35</v>
      </c>
      <c r="W152">
        <v>0.33900000000000002</v>
      </c>
      <c r="X152" s="5">
        <v>0.14499999999999999</v>
      </c>
      <c r="Y152">
        <v>1.3136597800000001</v>
      </c>
      <c r="Z152" t="s">
        <v>44</v>
      </c>
      <c r="AB152" t="s">
        <v>1265</v>
      </c>
      <c r="AC152" t="s">
        <v>1264</v>
      </c>
      <c r="AD152" t="s">
        <v>1456</v>
      </c>
      <c r="AE152" t="s">
        <v>1265</v>
      </c>
      <c r="AF152" t="s">
        <v>1264</v>
      </c>
    </row>
    <row r="153" spans="1:32" x14ac:dyDescent="0.2">
      <c r="A153" t="s">
        <v>1375</v>
      </c>
      <c r="B153" t="s">
        <v>2547</v>
      </c>
      <c r="C153" t="s">
        <v>1374</v>
      </c>
      <c r="D153" t="s">
        <v>1373</v>
      </c>
      <c r="E153" s="5" t="s">
        <v>1372</v>
      </c>
      <c r="F153" s="5">
        <v>695</v>
      </c>
      <c r="H153" s="5" t="s">
        <v>946</v>
      </c>
      <c r="I153" s="5" t="s">
        <v>1371</v>
      </c>
      <c r="J153" s="5" t="s">
        <v>813</v>
      </c>
      <c r="K153" t="s">
        <v>944</v>
      </c>
      <c r="L153" t="s">
        <v>52</v>
      </c>
      <c r="M153">
        <f t="shared" si="8"/>
        <v>11</v>
      </c>
      <c r="N153" s="3">
        <f t="shared" si="9"/>
        <v>1.5827338129496402</v>
      </c>
      <c r="O153" s="2" t="s">
        <v>35</v>
      </c>
      <c r="P153" s="2" t="s">
        <v>35</v>
      </c>
      <c r="Q153" s="2" t="s">
        <v>35</v>
      </c>
      <c r="R153" s="2" t="s">
        <v>35</v>
      </c>
      <c r="S153" s="2" t="s">
        <v>35</v>
      </c>
      <c r="T153" s="2" t="s">
        <v>35</v>
      </c>
      <c r="U153" s="2" t="s">
        <v>35</v>
      </c>
      <c r="V153" s="2" t="s">
        <v>35</v>
      </c>
      <c r="W153">
        <v>0.32100000000000001</v>
      </c>
      <c r="X153" s="5">
        <v>0.21099999999999999</v>
      </c>
      <c r="Y153">
        <v>1.8423951519999999</v>
      </c>
      <c r="Z153" t="s">
        <v>34</v>
      </c>
      <c r="AB153" t="s">
        <v>1370</v>
      </c>
      <c r="AC153" t="s">
        <v>1369</v>
      </c>
      <c r="AD153" t="s">
        <v>1368</v>
      </c>
      <c r="AE153" t="s">
        <v>942</v>
      </c>
      <c r="AF153" t="s">
        <v>942</v>
      </c>
    </row>
    <row r="154" spans="1:32" x14ac:dyDescent="0.2">
      <c r="A154" t="s">
        <v>1711</v>
      </c>
      <c r="B154" t="s">
        <v>2499</v>
      </c>
      <c r="C154" t="s">
        <v>1710</v>
      </c>
      <c r="D154" t="s">
        <v>1709</v>
      </c>
      <c r="E154" s="5" t="s">
        <v>1708</v>
      </c>
      <c r="F154" s="5">
        <v>700</v>
      </c>
      <c r="H154" s="5" t="s">
        <v>946</v>
      </c>
      <c r="I154" s="5" t="s">
        <v>1707</v>
      </c>
      <c r="J154" s="5" t="s">
        <v>47</v>
      </c>
      <c r="K154" t="s">
        <v>944</v>
      </c>
      <c r="L154" t="s">
        <v>52</v>
      </c>
      <c r="M154">
        <f t="shared" si="8"/>
        <v>1</v>
      </c>
      <c r="N154" s="3">
        <f t="shared" si="9"/>
        <v>0.14285714285714285</v>
      </c>
      <c r="O154" s="2" t="s">
        <v>35</v>
      </c>
      <c r="P154" s="2" t="s">
        <v>35</v>
      </c>
      <c r="Q154" s="2" t="s">
        <v>35</v>
      </c>
      <c r="R154" s="2" t="s">
        <v>35</v>
      </c>
      <c r="S154" s="2" t="s">
        <v>35</v>
      </c>
      <c r="T154" s="2" t="s">
        <v>35</v>
      </c>
      <c r="U154" s="2" t="s">
        <v>35</v>
      </c>
      <c r="V154" s="2" t="s">
        <v>35</v>
      </c>
      <c r="W154">
        <v>0.11700000000000001</v>
      </c>
      <c r="X154" s="5">
        <v>0.39600000000000002</v>
      </c>
      <c r="Y154">
        <v>-4.4236167670000004</v>
      </c>
      <c r="Z154" t="s">
        <v>51</v>
      </c>
      <c r="AB154" t="s">
        <v>1705</v>
      </c>
      <c r="AC154" t="s">
        <v>1704</v>
      </c>
      <c r="AD154" t="s">
        <v>1706</v>
      </c>
      <c r="AE154" t="s">
        <v>1705</v>
      </c>
      <c r="AF154" t="s">
        <v>1704</v>
      </c>
    </row>
    <row r="155" spans="1:32" x14ac:dyDescent="0.2">
      <c r="A155" t="s">
        <v>1837</v>
      </c>
      <c r="B155" t="s">
        <v>2484</v>
      </c>
      <c r="C155" t="s">
        <v>1836</v>
      </c>
      <c r="D155" t="s">
        <v>1835</v>
      </c>
      <c r="E155" s="5" t="s">
        <v>1834</v>
      </c>
      <c r="F155" s="5">
        <v>701</v>
      </c>
      <c r="H155" s="5" t="s">
        <v>946</v>
      </c>
      <c r="I155" s="5" t="s">
        <v>1833</v>
      </c>
      <c r="J155" s="5" t="s">
        <v>54</v>
      </c>
      <c r="K155" t="s">
        <v>944</v>
      </c>
      <c r="L155" t="s">
        <v>52</v>
      </c>
      <c r="M155">
        <f t="shared" si="8"/>
        <v>5</v>
      </c>
      <c r="N155" s="3">
        <f t="shared" si="9"/>
        <v>0.71326676176890158</v>
      </c>
      <c r="O155" s="2" t="s">
        <v>35</v>
      </c>
      <c r="P155" s="2" t="s">
        <v>35</v>
      </c>
      <c r="Q155" s="2" t="s">
        <v>35</v>
      </c>
      <c r="R155" s="2" t="s">
        <v>35</v>
      </c>
      <c r="S155" s="2" t="s">
        <v>35</v>
      </c>
      <c r="T155" s="2" t="s">
        <v>35</v>
      </c>
      <c r="U155" s="2" t="s">
        <v>35</v>
      </c>
      <c r="V155" s="2" t="s">
        <v>35</v>
      </c>
      <c r="W155">
        <v>0.56999999999999995</v>
      </c>
      <c r="X155" s="5">
        <v>0.21099999999999999</v>
      </c>
      <c r="Y155">
        <v>-0.55762281800000002</v>
      </c>
      <c r="Z155" t="s">
        <v>44</v>
      </c>
      <c r="AB155" t="s">
        <v>1831</v>
      </c>
      <c r="AC155" t="s">
        <v>1830</v>
      </c>
      <c r="AD155" t="s">
        <v>1832</v>
      </c>
      <c r="AE155" t="s">
        <v>1831</v>
      </c>
      <c r="AF155" t="s">
        <v>1830</v>
      </c>
    </row>
    <row r="156" spans="1:32" x14ac:dyDescent="0.2">
      <c r="A156" t="s">
        <v>989</v>
      </c>
      <c r="B156" t="s">
        <v>2593</v>
      </c>
      <c r="C156" t="s">
        <v>988</v>
      </c>
      <c r="D156" t="s">
        <v>987</v>
      </c>
      <c r="E156" s="5" t="s">
        <v>986</v>
      </c>
      <c r="F156" s="5">
        <v>705</v>
      </c>
      <c r="H156" s="5" t="s">
        <v>946</v>
      </c>
      <c r="I156" s="5" t="s">
        <v>985</v>
      </c>
      <c r="J156" s="5" t="s">
        <v>47</v>
      </c>
      <c r="K156" t="s">
        <v>944</v>
      </c>
      <c r="L156" t="s">
        <v>52</v>
      </c>
      <c r="M156">
        <f t="shared" si="8"/>
        <v>4</v>
      </c>
      <c r="N156" s="3">
        <f t="shared" si="9"/>
        <v>0.56737588652482274</v>
      </c>
      <c r="O156" s="2" t="s">
        <v>35</v>
      </c>
      <c r="P156" s="2" t="s">
        <v>35</v>
      </c>
      <c r="Q156" s="2" t="s">
        <v>35</v>
      </c>
      <c r="R156" s="2" t="s">
        <v>35</v>
      </c>
      <c r="S156" s="2" t="s">
        <v>35</v>
      </c>
      <c r="T156" s="2" t="s">
        <v>35</v>
      </c>
      <c r="U156" s="2" t="s">
        <v>35</v>
      </c>
      <c r="V156" s="2" t="s">
        <v>35</v>
      </c>
      <c r="W156">
        <v>0.308</v>
      </c>
      <c r="X156" s="5">
        <v>0.39600000000000002</v>
      </c>
      <c r="Y156">
        <v>-1.374266607</v>
      </c>
      <c r="Z156" t="s">
        <v>44</v>
      </c>
      <c r="AB156" t="s">
        <v>984</v>
      </c>
      <c r="AC156" t="s">
        <v>983</v>
      </c>
      <c r="AD156" t="s">
        <v>982</v>
      </c>
      <c r="AE156" t="s">
        <v>981</v>
      </c>
      <c r="AF156" t="s">
        <v>980</v>
      </c>
    </row>
    <row r="157" spans="1:32" x14ac:dyDescent="0.2">
      <c r="A157" t="s">
        <v>1623</v>
      </c>
      <c r="B157" t="s">
        <v>2513</v>
      </c>
      <c r="C157" t="s">
        <v>1622</v>
      </c>
      <c r="D157" t="s">
        <v>1621</v>
      </c>
      <c r="E157" s="5" t="s">
        <v>1620</v>
      </c>
      <c r="F157" s="5">
        <v>707</v>
      </c>
      <c r="H157" s="5" t="s">
        <v>946</v>
      </c>
      <c r="I157" s="5" t="s">
        <v>1619</v>
      </c>
      <c r="J157" s="5" t="s">
        <v>47</v>
      </c>
      <c r="K157" t="s">
        <v>944</v>
      </c>
      <c r="L157" t="s">
        <v>52</v>
      </c>
      <c r="M157">
        <f t="shared" si="8"/>
        <v>3</v>
      </c>
      <c r="N157" s="3">
        <f t="shared" si="9"/>
        <v>0.42432814710042432</v>
      </c>
      <c r="O157" s="2" t="s">
        <v>35</v>
      </c>
      <c r="P157" s="2" t="s">
        <v>35</v>
      </c>
      <c r="Q157" s="2" t="s">
        <v>35</v>
      </c>
      <c r="R157" s="2" t="s">
        <v>35</v>
      </c>
      <c r="S157" s="2" t="s">
        <v>35</v>
      </c>
      <c r="T157" s="2" t="s">
        <v>35</v>
      </c>
      <c r="U157" s="2" t="s">
        <v>35</v>
      </c>
      <c r="V157" s="2" t="s">
        <v>35</v>
      </c>
      <c r="W157">
        <v>0.48199999999999998</v>
      </c>
      <c r="X157" s="5">
        <v>0.373</v>
      </c>
      <c r="Y157">
        <v>-3.8225187310000002</v>
      </c>
      <c r="Z157" t="s">
        <v>51</v>
      </c>
      <c r="AB157" t="s">
        <v>1618</v>
      </c>
      <c r="AC157" t="s">
        <v>1617</v>
      </c>
      <c r="AD157" t="s">
        <v>1616</v>
      </c>
      <c r="AE157" t="s">
        <v>1615</v>
      </c>
      <c r="AF157" t="s">
        <v>1614</v>
      </c>
    </row>
    <row r="158" spans="1:32" x14ac:dyDescent="0.2">
      <c r="A158" t="s">
        <v>1699</v>
      </c>
      <c r="B158" t="s">
        <v>2501</v>
      </c>
      <c r="C158" t="s">
        <v>1698</v>
      </c>
      <c r="D158" t="s">
        <v>17</v>
      </c>
      <c r="E158" s="5" t="s">
        <v>1697</v>
      </c>
      <c r="F158" s="5">
        <v>738</v>
      </c>
      <c r="H158" s="5" t="s">
        <v>946</v>
      </c>
      <c r="I158" s="5" t="s">
        <v>1696</v>
      </c>
      <c r="J158" s="5" t="s">
        <v>38</v>
      </c>
      <c r="K158" t="s">
        <v>1041</v>
      </c>
      <c r="L158" t="s">
        <v>52</v>
      </c>
      <c r="M158">
        <f t="shared" si="8"/>
        <v>3</v>
      </c>
      <c r="N158" s="3">
        <f t="shared" si="9"/>
        <v>0.4065040650406504</v>
      </c>
      <c r="O158" s="2" t="s">
        <v>35</v>
      </c>
      <c r="P158" s="2" t="s">
        <v>35</v>
      </c>
      <c r="Q158" s="2" t="s">
        <v>35</v>
      </c>
      <c r="R158" s="2" t="s">
        <v>35</v>
      </c>
      <c r="S158" s="2" t="s">
        <v>35</v>
      </c>
      <c r="T158" s="2" t="s">
        <v>35</v>
      </c>
      <c r="U158" s="2" t="s">
        <v>35</v>
      </c>
      <c r="V158" s="2" t="s">
        <v>35</v>
      </c>
      <c r="W158">
        <v>0.17199999999999999</v>
      </c>
      <c r="X158" s="5">
        <v>0.871</v>
      </c>
      <c r="Y158" t="s">
        <v>19</v>
      </c>
      <c r="Z158" t="s">
        <v>20</v>
      </c>
      <c r="AB158" t="s">
        <v>1694</v>
      </c>
      <c r="AC158" t="s">
        <v>1693</v>
      </c>
      <c r="AD158" t="s">
        <v>1695</v>
      </c>
      <c r="AE158" t="s">
        <v>1694</v>
      </c>
      <c r="AF158" t="s">
        <v>1693</v>
      </c>
    </row>
    <row r="159" spans="1:32" x14ac:dyDescent="0.2">
      <c r="A159" t="s">
        <v>1074</v>
      </c>
      <c r="B159" t="s">
        <v>2583</v>
      </c>
      <c r="C159" t="s">
        <v>1073</v>
      </c>
      <c r="D159" t="s">
        <v>1072</v>
      </c>
      <c r="E159" s="5" t="s">
        <v>1071</v>
      </c>
      <c r="F159" s="5">
        <v>742</v>
      </c>
      <c r="H159" s="5" t="s">
        <v>946</v>
      </c>
      <c r="I159" s="5" t="s">
        <v>1070</v>
      </c>
      <c r="J159" s="5" t="s">
        <v>47</v>
      </c>
      <c r="K159" t="s">
        <v>944</v>
      </c>
      <c r="L159" t="s">
        <v>52</v>
      </c>
      <c r="M159">
        <f t="shared" si="8"/>
        <v>4</v>
      </c>
      <c r="N159" s="3">
        <f t="shared" si="9"/>
        <v>0.53908355795148244</v>
      </c>
      <c r="O159" s="2" t="s">
        <v>35</v>
      </c>
      <c r="P159" s="2" t="s">
        <v>35</v>
      </c>
      <c r="Q159" s="2" t="s">
        <v>35</v>
      </c>
      <c r="R159" s="2" t="s">
        <v>35</v>
      </c>
      <c r="S159" s="2" t="s">
        <v>35</v>
      </c>
      <c r="T159" s="2" t="s">
        <v>35</v>
      </c>
      <c r="U159" s="2" t="s">
        <v>35</v>
      </c>
      <c r="V159" s="2" t="s">
        <v>35</v>
      </c>
      <c r="W159">
        <v>0.45100000000000001</v>
      </c>
      <c r="X159" s="5">
        <v>0.14499999999999999</v>
      </c>
      <c r="Y159">
        <v>1.6656125429999999</v>
      </c>
      <c r="Z159" t="s">
        <v>44</v>
      </c>
      <c r="AA159" t="s">
        <v>1069</v>
      </c>
      <c r="AB159" t="s">
        <v>1068</v>
      </c>
      <c r="AC159" t="s">
        <v>1067</v>
      </c>
      <c r="AD159" t="s">
        <v>1066</v>
      </c>
      <c r="AE159" t="s">
        <v>1065</v>
      </c>
      <c r="AF159" t="s">
        <v>1064</v>
      </c>
    </row>
    <row r="160" spans="1:32" x14ac:dyDescent="0.2">
      <c r="A160" t="s">
        <v>2288</v>
      </c>
      <c r="B160" t="s">
        <v>2612</v>
      </c>
      <c r="C160" t="s">
        <v>2287</v>
      </c>
      <c r="D160" t="s">
        <v>2286</v>
      </c>
      <c r="E160" s="5" t="s">
        <v>2285</v>
      </c>
      <c r="F160" s="5">
        <v>763</v>
      </c>
      <c r="H160" s="5" t="s">
        <v>946</v>
      </c>
      <c r="I160" s="5" t="s">
        <v>2284</v>
      </c>
      <c r="J160" s="5" t="s">
        <v>813</v>
      </c>
      <c r="K160" t="s">
        <v>944</v>
      </c>
      <c r="L160" t="s">
        <v>52</v>
      </c>
      <c r="M160">
        <f t="shared" si="8"/>
        <v>7</v>
      </c>
      <c r="N160" s="3">
        <f t="shared" si="9"/>
        <v>0.91743119266055051</v>
      </c>
      <c r="O160" s="2" t="s">
        <v>35</v>
      </c>
      <c r="P160" s="2" t="s">
        <v>35</v>
      </c>
      <c r="Q160" s="2" t="s">
        <v>35</v>
      </c>
      <c r="R160" s="2" t="s">
        <v>35</v>
      </c>
      <c r="S160" s="2" t="s">
        <v>35</v>
      </c>
      <c r="T160" s="2" t="s">
        <v>35</v>
      </c>
      <c r="U160" s="2" t="s">
        <v>35</v>
      </c>
      <c r="V160" s="2" t="s">
        <v>35</v>
      </c>
      <c r="W160">
        <v>0.28599999999999998</v>
      </c>
      <c r="X160" s="5">
        <v>0.28000000000000003</v>
      </c>
      <c r="Y160">
        <v>-4.3661382570000002</v>
      </c>
      <c r="Z160" t="s">
        <v>51</v>
      </c>
      <c r="AA160" t="s">
        <v>2283</v>
      </c>
      <c r="AB160" t="s">
        <v>2282</v>
      </c>
      <c r="AC160" t="s">
        <v>2281</v>
      </c>
      <c r="AD160" t="s">
        <v>2280</v>
      </c>
      <c r="AE160" t="s">
        <v>2279</v>
      </c>
      <c r="AF160" t="s">
        <v>2278</v>
      </c>
    </row>
    <row r="161" spans="1:32" x14ac:dyDescent="0.2">
      <c r="A161" t="s">
        <v>1150</v>
      </c>
      <c r="B161" t="s">
        <v>2575</v>
      </c>
      <c r="C161" t="s">
        <v>1149</v>
      </c>
      <c r="D161" t="s">
        <v>17</v>
      </c>
      <c r="E161" s="5" t="s">
        <v>1148</v>
      </c>
      <c r="F161" s="5">
        <v>766</v>
      </c>
      <c r="H161" s="5" t="s">
        <v>946</v>
      </c>
      <c r="I161" s="5" t="s">
        <v>1147</v>
      </c>
      <c r="J161" s="5" t="s">
        <v>47</v>
      </c>
      <c r="K161" t="s">
        <v>944</v>
      </c>
      <c r="L161" t="s">
        <v>52</v>
      </c>
      <c r="M161">
        <f t="shared" si="8"/>
        <v>4</v>
      </c>
      <c r="N161" s="3">
        <f t="shared" si="9"/>
        <v>0.52219321148825071</v>
      </c>
      <c r="O161" s="2" t="s">
        <v>35</v>
      </c>
      <c r="P161" s="2" t="s">
        <v>35</v>
      </c>
      <c r="Q161" s="2" t="s">
        <v>35</v>
      </c>
      <c r="R161" s="2" t="s">
        <v>35</v>
      </c>
      <c r="S161" s="2" t="s">
        <v>35</v>
      </c>
      <c r="T161" s="2" t="s">
        <v>35</v>
      </c>
      <c r="U161" s="2" t="s">
        <v>35</v>
      </c>
      <c r="V161" s="2" t="s">
        <v>35</v>
      </c>
      <c r="W161">
        <v>0.38600000000000001</v>
      </c>
      <c r="X161" s="5">
        <v>0.373</v>
      </c>
      <c r="Y161">
        <v>-3.9413792989999998</v>
      </c>
      <c r="Z161" t="s">
        <v>51</v>
      </c>
      <c r="AB161" t="s">
        <v>1146</v>
      </c>
      <c r="AC161" t="s">
        <v>1145</v>
      </c>
      <c r="AD161" t="s">
        <v>1144</v>
      </c>
      <c r="AE161" t="s">
        <v>1143</v>
      </c>
      <c r="AF161" t="s">
        <v>1142</v>
      </c>
    </row>
    <row r="162" spans="1:32" x14ac:dyDescent="0.2">
      <c r="A162" t="s">
        <v>2024</v>
      </c>
      <c r="B162" s="5" t="s">
        <v>2641</v>
      </c>
      <c r="C162" t="s">
        <v>2023</v>
      </c>
      <c r="D162" t="s">
        <v>17</v>
      </c>
      <c r="E162" s="5" t="s">
        <v>2022</v>
      </c>
      <c r="F162" s="5">
        <v>770</v>
      </c>
      <c r="H162" s="5" t="s">
        <v>946</v>
      </c>
      <c r="I162" s="5" t="s">
        <v>2021</v>
      </c>
      <c r="J162" s="5" t="s">
        <v>47</v>
      </c>
      <c r="K162" t="s">
        <v>944</v>
      </c>
      <c r="L162" t="s">
        <v>52</v>
      </c>
      <c r="M162">
        <f t="shared" si="8"/>
        <v>9</v>
      </c>
      <c r="N162" s="3">
        <f t="shared" si="9"/>
        <v>1.1688311688311688</v>
      </c>
      <c r="O162" s="2" t="s">
        <v>35</v>
      </c>
      <c r="P162" s="2" t="s">
        <v>35</v>
      </c>
      <c r="Q162" s="2" t="s">
        <v>35</v>
      </c>
      <c r="R162" s="2" t="s">
        <v>35</v>
      </c>
      <c r="S162" s="2" t="s">
        <v>22</v>
      </c>
      <c r="T162" s="2" t="s">
        <v>35</v>
      </c>
      <c r="U162" s="2" t="s">
        <v>35</v>
      </c>
      <c r="V162" s="2" t="s">
        <v>35</v>
      </c>
      <c r="W162">
        <v>0.47199999999999998</v>
      </c>
      <c r="X162" s="5">
        <v>0.14499999999999999</v>
      </c>
      <c r="Y162">
        <v>-2.591243779</v>
      </c>
      <c r="Z162" t="s">
        <v>51</v>
      </c>
      <c r="AB162" t="s">
        <v>2020</v>
      </c>
      <c r="AC162" t="s">
        <v>2019</v>
      </c>
      <c r="AD162" t="s">
        <v>2018</v>
      </c>
      <c r="AE162" t="s">
        <v>2017</v>
      </c>
      <c r="AF162" t="s">
        <v>2016</v>
      </c>
    </row>
    <row r="163" spans="1:32" x14ac:dyDescent="0.2">
      <c r="A163" t="s">
        <v>1721</v>
      </c>
      <c r="B163" t="s">
        <v>2498</v>
      </c>
      <c r="C163" t="s">
        <v>1720</v>
      </c>
      <c r="D163" t="s">
        <v>1719</v>
      </c>
      <c r="E163" s="5" t="s">
        <v>1719</v>
      </c>
      <c r="F163" s="5">
        <v>771</v>
      </c>
      <c r="H163" s="5" t="s">
        <v>946</v>
      </c>
      <c r="I163" s="5" t="s">
        <v>1718</v>
      </c>
      <c r="J163" s="5" t="s">
        <v>47</v>
      </c>
      <c r="K163" t="s">
        <v>944</v>
      </c>
      <c r="L163" t="s">
        <v>52</v>
      </c>
      <c r="M163">
        <f t="shared" ref="M163:M188" si="10">LEN(C163)-LEN(SUBSTITUTE(C163,"C",""))</f>
        <v>15</v>
      </c>
      <c r="N163" s="3">
        <f t="shared" ref="N163:N188" si="11">(M163*100)/F163</f>
        <v>1.9455252918287937</v>
      </c>
      <c r="O163" s="2" t="s">
        <v>35</v>
      </c>
      <c r="P163" s="2" t="s">
        <v>35</v>
      </c>
      <c r="Q163" s="2" t="s">
        <v>35</v>
      </c>
      <c r="R163" s="2" t="s">
        <v>35</v>
      </c>
      <c r="S163" s="2" t="s">
        <v>35</v>
      </c>
      <c r="T163" s="2" t="s">
        <v>35</v>
      </c>
      <c r="U163" s="2" t="s">
        <v>35</v>
      </c>
      <c r="V163" s="2" t="s">
        <v>35</v>
      </c>
      <c r="W163">
        <v>0.61499999999999999</v>
      </c>
      <c r="X163" s="5">
        <v>0.10100000000000001</v>
      </c>
      <c r="Y163">
        <v>-1.222139383</v>
      </c>
      <c r="Z163" t="s">
        <v>51</v>
      </c>
      <c r="AA163" t="s">
        <v>1717</v>
      </c>
      <c r="AB163" t="s">
        <v>1716</v>
      </c>
      <c r="AC163" t="s">
        <v>1715</v>
      </c>
      <c r="AD163" t="s">
        <v>1714</v>
      </c>
      <c r="AE163" t="s">
        <v>1713</v>
      </c>
      <c r="AF163" t="s">
        <v>1712</v>
      </c>
    </row>
    <row r="164" spans="1:32" x14ac:dyDescent="0.2">
      <c r="A164" t="s">
        <v>1768</v>
      </c>
      <c r="B164" t="s">
        <v>2492</v>
      </c>
      <c r="C164" t="s">
        <v>1767</v>
      </c>
      <c r="D164" t="s">
        <v>17</v>
      </c>
      <c r="E164" s="5" t="s">
        <v>18</v>
      </c>
      <c r="F164" s="5">
        <v>774</v>
      </c>
      <c r="H164" s="5" t="s">
        <v>946</v>
      </c>
      <c r="I164" s="5" t="s">
        <v>1766</v>
      </c>
      <c r="J164" s="5" t="s">
        <v>314</v>
      </c>
      <c r="K164" t="s">
        <v>1041</v>
      </c>
      <c r="L164" t="s">
        <v>52</v>
      </c>
      <c r="M164">
        <f t="shared" si="10"/>
        <v>1</v>
      </c>
      <c r="N164" s="3">
        <f t="shared" si="11"/>
        <v>0.12919896640826872</v>
      </c>
      <c r="O164" s="2" t="s">
        <v>35</v>
      </c>
      <c r="P164" s="2" t="s">
        <v>35</v>
      </c>
      <c r="Q164" s="2" t="s">
        <v>35</v>
      </c>
      <c r="R164" s="2" t="s">
        <v>35</v>
      </c>
      <c r="S164" s="2" t="s">
        <v>35</v>
      </c>
      <c r="T164" s="2" t="s">
        <v>35</v>
      </c>
      <c r="U164" s="2" t="s">
        <v>35</v>
      </c>
      <c r="V164" s="2" t="s">
        <v>35</v>
      </c>
      <c r="W164">
        <v>3.9E-2</v>
      </c>
      <c r="X164" s="5">
        <v>0.53700000000000003</v>
      </c>
      <c r="Y164">
        <v>2.4089383620000002</v>
      </c>
      <c r="Z164" t="s">
        <v>34</v>
      </c>
      <c r="AD164" t="s">
        <v>1765</v>
      </c>
      <c r="AE164" t="s">
        <v>942</v>
      </c>
      <c r="AF164" t="s">
        <v>942</v>
      </c>
    </row>
    <row r="165" spans="1:32" x14ac:dyDescent="0.2">
      <c r="A165" t="s">
        <v>2384</v>
      </c>
      <c r="B165" t="s">
        <v>2599</v>
      </c>
      <c r="C165" t="s">
        <v>2383</v>
      </c>
      <c r="D165" t="s">
        <v>17</v>
      </c>
      <c r="E165" s="5" t="s">
        <v>2382</v>
      </c>
      <c r="F165" s="5">
        <v>778</v>
      </c>
      <c r="H165" s="5" t="s">
        <v>946</v>
      </c>
      <c r="I165" s="5" t="s">
        <v>2381</v>
      </c>
      <c r="J165" s="5" t="s">
        <v>13</v>
      </c>
      <c r="K165" t="s">
        <v>944</v>
      </c>
      <c r="L165" t="s">
        <v>52</v>
      </c>
      <c r="M165">
        <f t="shared" si="10"/>
        <v>5</v>
      </c>
      <c r="N165" s="3">
        <f t="shared" si="11"/>
        <v>0.64267352185089976</v>
      </c>
      <c r="O165" s="2" t="s">
        <v>35</v>
      </c>
      <c r="P165" s="2" t="s">
        <v>35</v>
      </c>
      <c r="Q165" s="2" t="s">
        <v>35</v>
      </c>
      <c r="R165" s="2" t="s">
        <v>35</v>
      </c>
      <c r="S165" s="2" t="s">
        <v>35</v>
      </c>
      <c r="T165" s="2" t="s">
        <v>35</v>
      </c>
      <c r="U165" s="2" t="s">
        <v>35</v>
      </c>
      <c r="V165" s="2" t="s">
        <v>35</v>
      </c>
      <c r="W165">
        <v>0.20499999999999999</v>
      </c>
      <c r="X165" s="5">
        <v>0.90900000000000003</v>
      </c>
      <c r="Y165">
        <v>-8.7217771709999994</v>
      </c>
      <c r="Z165" t="s">
        <v>51</v>
      </c>
      <c r="AD165" t="s">
        <v>2380</v>
      </c>
      <c r="AE165" t="s">
        <v>942</v>
      </c>
      <c r="AF165" t="s">
        <v>942</v>
      </c>
    </row>
    <row r="166" spans="1:32" x14ac:dyDescent="0.2">
      <c r="A166" t="s">
        <v>1016</v>
      </c>
      <c r="B166" t="s">
        <v>2590</v>
      </c>
      <c r="C166" t="s">
        <v>1015</v>
      </c>
      <c r="D166" t="s">
        <v>17</v>
      </c>
      <c r="E166" s="5" t="s">
        <v>1014</v>
      </c>
      <c r="F166" s="5">
        <v>793</v>
      </c>
      <c r="G166" s="5" t="s">
        <v>1013</v>
      </c>
      <c r="H166" s="5" t="s">
        <v>946</v>
      </c>
      <c r="I166" s="5" t="s">
        <v>1012</v>
      </c>
      <c r="J166" s="5" t="s">
        <v>47</v>
      </c>
      <c r="K166" t="s">
        <v>944</v>
      </c>
      <c r="L166" t="s">
        <v>52</v>
      </c>
      <c r="M166">
        <f t="shared" si="10"/>
        <v>8</v>
      </c>
      <c r="N166" s="3">
        <f t="shared" si="11"/>
        <v>1.0088272383354351</v>
      </c>
      <c r="O166" s="2" t="s">
        <v>35</v>
      </c>
      <c r="P166" s="2" t="s">
        <v>35</v>
      </c>
      <c r="Q166" s="2" t="s">
        <v>35</v>
      </c>
      <c r="R166" s="2" t="s">
        <v>35</v>
      </c>
      <c r="S166" s="2" t="s">
        <v>35</v>
      </c>
      <c r="T166" s="2" t="s">
        <v>35</v>
      </c>
      <c r="U166" s="2" t="s">
        <v>35</v>
      </c>
      <c r="V166" s="2" t="s">
        <v>35</v>
      </c>
      <c r="W166">
        <v>0.443</v>
      </c>
      <c r="X166" s="5">
        <v>0.45200000000000001</v>
      </c>
      <c r="Y166">
        <v>3.6593099140000001</v>
      </c>
      <c r="Z166" t="s">
        <v>34</v>
      </c>
      <c r="AD166" t="s">
        <v>1011</v>
      </c>
      <c r="AE166" t="s">
        <v>942</v>
      </c>
      <c r="AF166" t="s">
        <v>942</v>
      </c>
    </row>
    <row r="167" spans="1:32" x14ac:dyDescent="0.2">
      <c r="A167" t="s">
        <v>1666</v>
      </c>
      <c r="B167" t="s">
        <v>2506</v>
      </c>
      <c r="C167" t="s">
        <v>1665</v>
      </c>
      <c r="D167" t="s">
        <v>1664</v>
      </c>
      <c r="E167" s="5" t="s">
        <v>1663</v>
      </c>
      <c r="F167" s="5">
        <v>801</v>
      </c>
      <c r="H167" s="5" t="s">
        <v>946</v>
      </c>
      <c r="I167" s="5" t="s">
        <v>1662</v>
      </c>
      <c r="J167" s="5" t="s">
        <v>54</v>
      </c>
      <c r="K167" t="s">
        <v>944</v>
      </c>
      <c r="L167" t="s">
        <v>52</v>
      </c>
      <c r="M167">
        <f t="shared" si="10"/>
        <v>1</v>
      </c>
      <c r="N167" s="3">
        <f t="shared" si="11"/>
        <v>0.12484394506866417</v>
      </c>
      <c r="O167" s="2" t="s">
        <v>35</v>
      </c>
      <c r="P167" s="2" t="s">
        <v>35</v>
      </c>
      <c r="Q167" s="2" t="s">
        <v>35</v>
      </c>
      <c r="R167" s="2" t="s">
        <v>35</v>
      </c>
      <c r="S167" s="2" t="s">
        <v>35</v>
      </c>
      <c r="T167" s="2" t="s">
        <v>35</v>
      </c>
      <c r="U167" s="2" t="s">
        <v>35</v>
      </c>
      <c r="V167" s="2" t="s">
        <v>35</v>
      </c>
      <c r="W167">
        <v>0.52100000000000002</v>
      </c>
      <c r="X167" s="5">
        <v>0.42499999999999999</v>
      </c>
      <c r="Y167">
        <v>-3.7463052530000001</v>
      </c>
      <c r="Z167" t="s">
        <v>51</v>
      </c>
      <c r="AB167" t="s">
        <v>1661</v>
      </c>
      <c r="AC167" t="s">
        <v>1660</v>
      </c>
      <c r="AD167" t="s">
        <v>1659</v>
      </c>
      <c r="AE167" t="s">
        <v>1658</v>
      </c>
      <c r="AF167" t="s">
        <v>1657</v>
      </c>
    </row>
    <row r="168" spans="1:32" x14ac:dyDescent="0.2">
      <c r="A168" t="s">
        <v>1473</v>
      </c>
      <c r="B168" t="s">
        <v>2534</v>
      </c>
      <c r="C168" t="s">
        <v>1472</v>
      </c>
      <c r="D168" t="s">
        <v>17</v>
      </c>
      <c r="E168" s="5" t="s">
        <v>1471</v>
      </c>
      <c r="F168" s="5">
        <v>804</v>
      </c>
      <c r="H168" s="5" t="s">
        <v>946</v>
      </c>
      <c r="I168" s="5" t="s">
        <v>1470</v>
      </c>
      <c r="J168" s="5" t="s">
        <v>47</v>
      </c>
      <c r="K168" t="s">
        <v>944</v>
      </c>
      <c r="L168" t="s">
        <v>52</v>
      </c>
      <c r="M168">
        <f t="shared" si="10"/>
        <v>3</v>
      </c>
      <c r="N168" s="3">
        <f t="shared" si="11"/>
        <v>0.37313432835820898</v>
      </c>
      <c r="O168" s="2" t="s">
        <v>35</v>
      </c>
      <c r="P168" s="2" t="s">
        <v>35</v>
      </c>
      <c r="Q168" s="2" t="s">
        <v>35</v>
      </c>
      <c r="R168" s="2" t="s">
        <v>35</v>
      </c>
      <c r="S168" s="2" t="s">
        <v>35</v>
      </c>
      <c r="T168" s="2" t="s">
        <v>35</v>
      </c>
      <c r="U168" s="2" t="s">
        <v>35</v>
      </c>
      <c r="V168" s="2" t="s">
        <v>35</v>
      </c>
      <c r="W168">
        <v>0.40699999999999997</v>
      </c>
      <c r="X168" s="5">
        <v>0.47799999999999998</v>
      </c>
      <c r="Y168">
        <v>2.1970868299999999</v>
      </c>
      <c r="Z168" t="s">
        <v>34</v>
      </c>
      <c r="AA168" t="s">
        <v>1469</v>
      </c>
      <c r="AB168" t="s">
        <v>1467</v>
      </c>
      <c r="AC168" t="s">
        <v>1466</v>
      </c>
      <c r="AD168" t="s">
        <v>1468</v>
      </c>
      <c r="AE168" t="s">
        <v>1467</v>
      </c>
      <c r="AF168" t="s">
        <v>1466</v>
      </c>
    </row>
    <row r="169" spans="1:32" x14ac:dyDescent="0.2">
      <c r="A169" t="s">
        <v>1196</v>
      </c>
      <c r="B169" t="s">
        <v>2569</v>
      </c>
      <c r="C169" t="s">
        <v>1195</v>
      </c>
      <c r="D169" t="s">
        <v>1194</v>
      </c>
      <c r="E169" s="5" t="s">
        <v>1193</v>
      </c>
      <c r="F169" s="5">
        <v>810</v>
      </c>
      <c r="H169" s="5" t="s">
        <v>946</v>
      </c>
      <c r="I169" s="5" t="s">
        <v>1192</v>
      </c>
      <c r="J169" s="5" t="s">
        <v>47</v>
      </c>
      <c r="K169" t="s">
        <v>944</v>
      </c>
      <c r="L169" t="s">
        <v>52</v>
      </c>
      <c r="M169">
        <f t="shared" si="10"/>
        <v>4</v>
      </c>
      <c r="N169" s="3">
        <f t="shared" si="11"/>
        <v>0.49382716049382713</v>
      </c>
      <c r="O169" s="2" t="s">
        <v>35</v>
      </c>
      <c r="P169" s="2" t="s">
        <v>35</v>
      </c>
      <c r="Q169" s="2" t="s">
        <v>35</v>
      </c>
      <c r="R169" s="2" t="s">
        <v>35</v>
      </c>
      <c r="S169" s="2" t="s">
        <v>35</v>
      </c>
      <c r="T169" s="2" t="s">
        <v>35</v>
      </c>
      <c r="U169" s="2" t="s">
        <v>35</v>
      </c>
      <c r="V169" s="2" t="s">
        <v>35</v>
      </c>
      <c r="W169">
        <v>0.376</v>
      </c>
      <c r="X169" s="5">
        <v>8.1000000000000003E-2</v>
      </c>
      <c r="Y169" t="s">
        <v>19</v>
      </c>
      <c r="Z169" t="s">
        <v>20</v>
      </c>
      <c r="AB169" t="s">
        <v>1191</v>
      </c>
      <c r="AC169" t="s">
        <v>1190</v>
      </c>
      <c r="AD169" t="s">
        <v>1189</v>
      </c>
      <c r="AE169" t="s">
        <v>1188</v>
      </c>
      <c r="AF169" t="s">
        <v>1187</v>
      </c>
    </row>
    <row r="170" spans="1:32" x14ac:dyDescent="0.2">
      <c r="A170" t="s">
        <v>2107</v>
      </c>
      <c r="B170" t="s">
        <v>2633</v>
      </c>
      <c r="C170" t="s">
        <v>2106</v>
      </c>
      <c r="D170" t="s">
        <v>2105</v>
      </c>
      <c r="E170" s="5" t="s">
        <v>2104</v>
      </c>
      <c r="F170" s="5">
        <v>838</v>
      </c>
      <c r="H170" s="5" t="s">
        <v>946</v>
      </c>
      <c r="I170" s="5" t="s">
        <v>2103</v>
      </c>
      <c r="J170" s="5" t="s">
        <v>47</v>
      </c>
      <c r="K170" t="s">
        <v>944</v>
      </c>
      <c r="L170" t="s">
        <v>52</v>
      </c>
      <c r="M170">
        <f t="shared" si="10"/>
        <v>11</v>
      </c>
      <c r="N170" s="3">
        <f t="shared" si="11"/>
        <v>1.3126491646778042</v>
      </c>
      <c r="O170" s="2" t="s">
        <v>35</v>
      </c>
      <c r="P170" s="2" t="s">
        <v>35</v>
      </c>
      <c r="Q170" s="2" t="s">
        <v>35</v>
      </c>
      <c r="R170" s="2" t="s">
        <v>35</v>
      </c>
      <c r="S170" s="2" t="s">
        <v>35</v>
      </c>
      <c r="T170" s="2" t="s">
        <v>35</v>
      </c>
      <c r="U170" s="2" t="s">
        <v>35</v>
      </c>
      <c r="V170" s="2" t="s">
        <v>35</v>
      </c>
      <c r="W170">
        <v>0.35799999999999998</v>
      </c>
      <c r="X170" s="5">
        <v>0.11</v>
      </c>
      <c r="Y170">
        <v>0.47585959500000002</v>
      </c>
      <c r="Z170" t="s">
        <v>44</v>
      </c>
      <c r="AB170" t="s">
        <v>2102</v>
      </c>
      <c r="AC170" t="s">
        <v>2101</v>
      </c>
      <c r="AD170" t="s">
        <v>2100</v>
      </c>
      <c r="AE170" t="s">
        <v>2099</v>
      </c>
      <c r="AF170" t="s">
        <v>2098</v>
      </c>
    </row>
    <row r="171" spans="1:32" x14ac:dyDescent="0.2">
      <c r="A171" t="s">
        <v>1273</v>
      </c>
      <c r="B171" t="s">
        <v>2561</v>
      </c>
      <c r="C171" t="s">
        <v>1272</v>
      </c>
      <c r="D171" t="s">
        <v>1271</v>
      </c>
      <c r="E171" s="5" t="s">
        <v>1270</v>
      </c>
      <c r="F171" s="5">
        <v>844</v>
      </c>
      <c r="H171" s="5" t="s">
        <v>946</v>
      </c>
      <c r="I171" s="5" t="s">
        <v>1269</v>
      </c>
      <c r="J171" s="5" t="s">
        <v>47</v>
      </c>
      <c r="K171" t="s">
        <v>944</v>
      </c>
      <c r="L171" t="s">
        <v>52</v>
      </c>
      <c r="M171">
        <f t="shared" si="10"/>
        <v>5</v>
      </c>
      <c r="N171" s="3">
        <f t="shared" si="11"/>
        <v>0.59241706161137442</v>
      </c>
      <c r="O171" s="2" t="s">
        <v>35</v>
      </c>
      <c r="P171" s="2" t="s">
        <v>35</v>
      </c>
      <c r="Q171" s="2" t="s">
        <v>35</v>
      </c>
      <c r="R171" s="2" t="s">
        <v>35</v>
      </c>
      <c r="S171" s="2" t="s">
        <v>35</v>
      </c>
      <c r="T171" s="2" t="s">
        <v>35</v>
      </c>
      <c r="U171" s="2" t="s">
        <v>35</v>
      </c>
      <c r="V171" s="2" t="s">
        <v>35</v>
      </c>
      <c r="W171">
        <v>0.27300000000000002</v>
      </c>
      <c r="X171" s="5">
        <v>0.25900000000000001</v>
      </c>
      <c r="Y171">
        <v>-5.9057217890000002</v>
      </c>
      <c r="Z171" t="s">
        <v>51</v>
      </c>
      <c r="AB171" t="s">
        <v>1268</v>
      </c>
      <c r="AC171" t="s">
        <v>1267</v>
      </c>
      <c r="AD171" t="s">
        <v>1266</v>
      </c>
      <c r="AE171" t="s">
        <v>1265</v>
      </c>
      <c r="AF171" t="s">
        <v>1264</v>
      </c>
    </row>
    <row r="172" spans="1:32" x14ac:dyDescent="0.2">
      <c r="A172" t="s">
        <v>2064</v>
      </c>
      <c r="B172" t="s">
        <v>19</v>
      </c>
      <c r="C172" t="s">
        <v>2063</v>
      </c>
      <c r="D172" t="s">
        <v>2062</v>
      </c>
      <c r="E172" s="5" t="s">
        <v>2061</v>
      </c>
      <c r="F172" s="5">
        <v>850</v>
      </c>
      <c r="H172" s="5" t="s">
        <v>946</v>
      </c>
      <c r="I172" s="5" t="s">
        <v>2060</v>
      </c>
      <c r="J172" s="5" t="s">
        <v>335</v>
      </c>
      <c r="K172" t="s">
        <v>1041</v>
      </c>
      <c r="L172" t="s">
        <v>52</v>
      </c>
      <c r="M172">
        <f t="shared" si="10"/>
        <v>5</v>
      </c>
      <c r="N172" s="3">
        <f t="shared" si="11"/>
        <v>0.58823529411764708</v>
      </c>
      <c r="O172" s="2" t="s">
        <v>35</v>
      </c>
      <c r="P172" s="2" t="s">
        <v>35</v>
      </c>
      <c r="Q172" s="2" t="s">
        <v>35</v>
      </c>
      <c r="R172" s="2" t="s">
        <v>35</v>
      </c>
      <c r="S172" s="2" t="s">
        <v>22</v>
      </c>
      <c r="T172" s="2" t="s">
        <v>35</v>
      </c>
      <c r="U172" s="2" t="s">
        <v>35</v>
      </c>
      <c r="V172" s="2" t="s">
        <v>35</v>
      </c>
      <c r="W172">
        <v>0.22600000000000001</v>
      </c>
      <c r="X172" s="5">
        <v>0.748</v>
      </c>
      <c r="Y172">
        <v>1.0763933939999999</v>
      </c>
      <c r="Z172" t="s">
        <v>44</v>
      </c>
      <c r="AD172" t="s">
        <v>2059</v>
      </c>
      <c r="AE172" t="s">
        <v>942</v>
      </c>
      <c r="AF172" t="s">
        <v>942</v>
      </c>
    </row>
    <row r="173" spans="1:32" x14ac:dyDescent="0.2">
      <c r="A173" t="s">
        <v>1887</v>
      </c>
      <c r="B173" t="s">
        <v>2477</v>
      </c>
      <c r="C173" t="s">
        <v>1886</v>
      </c>
      <c r="D173" t="s">
        <v>17</v>
      </c>
      <c r="E173" s="5" t="s">
        <v>1885</v>
      </c>
      <c r="F173" s="5">
        <v>854</v>
      </c>
      <c r="H173" s="5" t="s">
        <v>946</v>
      </c>
      <c r="I173" s="5" t="s">
        <v>1884</v>
      </c>
      <c r="J173" s="5" t="s">
        <v>47</v>
      </c>
      <c r="K173" t="s">
        <v>944</v>
      </c>
      <c r="L173" t="s">
        <v>52</v>
      </c>
      <c r="M173">
        <f t="shared" si="10"/>
        <v>10</v>
      </c>
      <c r="N173" s="3">
        <f t="shared" si="11"/>
        <v>1.1709601873536299</v>
      </c>
      <c r="O173" s="2" t="s">
        <v>35</v>
      </c>
      <c r="P173" s="2" t="s">
        <v>35</v>
      </c>
      <c r="Q173" s="2" t="s">
        <v>35</v>
      </c>
      <c r="R173" s="2" t="s">
        <v>35</v>
      </c>
      <c r="S173" s="2" t="s">
        <v>35</v>
      </c>
      <c r="T173" s="2" t="s">
        <v>35</v>
      </c>
      <c r="U173" s="2" t="s">
        <v>35</v>
      </c>
      <c r="V173" s="2" t="s">
        <v>35</v>
      </c>
      <c r="W173">
        <v>0.47199999999999998</v>
      </c>
      <c r="X173" s="5">
        <v>0.28000000000000003</v>
      </c>
      <c r="Y173">
        <v>1.747339559</v>
      </c>
      <c r="Z173" t="s">
        <v>34</v>
      </c>
      <c r="AB173" t="s">
        <v>1882</v>
      </c>
      <c r="AC173" t="s">
        <v>1881</v>
      </c>
      <c r="AD173" t="s">
        <v>1883</v>
      </c>
      <c r="AE173" t="s">
        <v>1882</v>
      </c>
      <c r="AF173" t="s">
        <v>1881</v>
      </c>
    </row>
    <row r="174" spans="1:32" x14ac:dyDescent="0.2">
      <c r="A174" t="s">
        <v>1692</v>
      </c>
      <c r="B174" t="s">
        <v>2502</v>
      </c>
      <c r="C174" t="s">
        <v>1691</v>
      </c>
      <c r="D174" t="s">
        <v>1690</v>
      </c>
      <c r="E174" s="5" t="s">
        <v>1690</v>
      </c>
      <c r="F174" s="5">
        <v>902</v>
      </c>
      <c r="H174" s="5" t="s">
        <v>946</v>
      </c>
      <c r="I174" s="5" t="s">
        <v>1689</v>
      </c>
      <c r="J174" s="5" t="s">
        <v>47</v>
      </c>
      <c r="K174" t="s">
        <v>944</v>
      </c>
      <c r="L174" t="s">
        <v>52</v>
      </c>
      <c r="M174">
        <f t="shared" si="10"/>
        <v>11</v>
      </c>
      <c r="N174" s="3">
        <f t="shared" si="11"/>
        <v>1.2195121951219512</v>
      </c>
      <c r="O174" s="2" t="s">
        <v>35</v>
      </c>
      <c r="P174" s="2" t="s">
        <v>35</v>
      </c>
      <c r="Q174" s="2" t="s">
        <v>35</v>
      </c>
      <c r="R174" s="2" t="s">
        <v>35</v>
      </c>
      <c r="S174" s="2" t="s">
        <v>35</v>
      </c>
      <c r="T174" s="2" t="s">
        <v>35</v>
      </c>
      <c r="U174" s="2" t="s">
        <v>35</v>
      </c>
      <c r="V174" s="2" t="s">
        <v>35</v>
      </c>
      <c r="W174">
        <v>0.50800000000000001</v>
      </c>
      <c r="X174" s="5">
        <v>0.17599999999999999</v>
      </c>
      <c r="Y174" t="s">
        <v>19</v>
      </c>
      <c r="Z174" t="s">
        <v>20</v>
      </c>
      <c r="AA174" t="s">
        <v>1688</v>
      </c>
      <c r="AB174" t="s">
        <v>1687</v>
      </c>
      <c r="AC174" t="s">
        <v>1686</v>
      </c>
      <c r="AD174" t="s">
        <v>1685</v>
      </c>
      <c r="AE174" t="s">
        <v>1684</v>
      </c>
      <c r="AF174" t="s">
        <v>1683</v>
      </c>
    </row>
    <row r="175" spans="1:32" x14ac:dyDescent="0.2">
      <c r="A175" t="s">
        <v>1703</v>
      </c>
      <c r="B175" t="s">
        <v>2500</v>
      </c>
      <c r="C175" t="s">
        <v>1702</v>
      </c>
      <c r="D175" t="s">
        <v>17</v>
      </c>
      <c r="E175" s="5" t="s">
        <v>1697</v>
      </c>
      <c r="F175" s="5">
        <v>904</v>
      </c>
      <c r="H175" s="5" t="s">
        <v>946</v>
      </c>
      <c r="I175" s="5" t="s">
        <v>1701</v>
      </c>
      <c r="J175" s="5" t="s">
        <v>47</v>
      </c>
      <c r="K175" t="s">
        <v>944</v>
      </c>
      <c r="L175" t="s">
        <v>52</v>
      </c>
      <c r="M175">
        <f t="shared" si="10"/>
        <v>4</v>
      </c>
      <c r="N175" s="3">
        <f t="shared" si="11"/>
        <v>0.44247787610619471</v>
      </c>
      <c r="O175" s="2" t="s">
        <v>35</v>
      </c>
      <c r="P175" s="2" t="s">
        <v>35</v>
      </c>
      <c r="Q175" s="2" t="s">
        <v>35</v>
      </c>
      <c r="R175" s="2" t="s">
        <v>35</v>
      </c>
      <c r="S175" s="2" t="s">
        <v>35</v>
      </c>
      <c r="T175" s="2" t="s">
        <v>35</v>
      </c>
      <c r="U175" s="2" t="s">
        <v>35</v>
      </c>
      <c r="V175" s="2" t="s">
        <v>35</v>
      </c>
      <c r="W175">
        <v>0.23400000000000001</v>
      </c>
      <c r="X175" s="5">
        <v>0.42499999999999999</v>
      </c>
      <c r="Y175">
        <v>-1.004663981</v>
      </c>
      <c r="Z175" t="s">
        <v>44</v>
      </c>
      <c r="AD175" t="s">
        <v>1700</v>
      </c>
      <c r="AE175" t="s">
        <v>942</v>
      </c>
      <c r="AF175" t="s">
        <v>942</v>
      </c>
    </row>
    <row r="176" spans="1:32" x14ac:dyDescent="0.2">
      <c r="A176" t="s">
        <v>2148</v>
      </c>
      <c r="B176" t="s">
        <v>2628</v>
      </c>
      <c r="C176" t="s">
        <v>2147</v>
      </c>
      <c r="D176" t="s">
        <v>2146</v>
      </c>
      <c r="E176" s="5" t="s">
        <v>2145</v>
      </c>
      <c r="F176" s="5">
        <v>984</v>
      </c>
      <c r="H176" s="5" t="s">
        <v>946</v>
      </c>
      <c r="I176" s="5" t="s">
        <v>2144</v>
      </c>
      <c r="J176" s="5" t="s">
        <v>1177</v>
      </c>
      <c r="K176" t="s">
        <v>944</v>
      </c>
      <c r="L176" t="s">
        <v>52</v>
      </c>
      <c r="M176">
        <f t="shared" si="10"/>
        <v>6</v>
      </c>
      <c r="N176" s="3">
        <f t="shared" si="11"/>
        <v>0.6097560975609756</v>
      </c>
      <c r="O176" s="2" t="s">
        <v>35</v>
      </c>
      <c r="P176" s="2" t="s">
        <v>35</v>
      </c>
      <c r="Q176" s="2" t="s">
        <v>35</v>
      </c>
      <c r="R176" s="2" t="s">
        <v>35</v>
      </c>
      <c r="S176" s="2" t="s">
        <v>35</v>
      </c>
      <c r="T176" s="2" t="s">
        <v>35</v>
      </c>
      <c r="U176" s="2" t="s">
        <v>35</v>
      </c>
      <c r="V176" s="2" t="s">
        <v>35</v>
      </c>
      <c r="W176">
        <v>0.35799999999999998</v>
      </c>
      <c r="X176" s="5">
        <v>0.34799999999999998</v>
      </c>
      <c r="Y176">
        <v>-2.2684325190000001</v>
      </c>
      <c r="Z176" t="s">
        <v>51</v>
      </c>
      <c r="AB176" t="s">
        <v>1532</v>
      </c>
      <c r="AC176" t="s">
        <v>1531</v>
      </c>
      <c r="AD176" t="s">
        <v>2143</v>
      </c>
      <c r="AE176" t="s">
        <v>2081</v>
      </c>
      <c r="AF176" t="s">
        <v>2080</v>
      </c>
    </row>
    <row r="177" spans="1:32" x14ac:dyDescent="0.2">
      <c r="A177" t="s">
        <v>2365</v>
      </c>
      <c r="B177" t="s">
        <v>2602</v>
      </c>
      <c r="C177" t="s">
        <v>2364</v>
      </c>
      <c r="D177" t="s">
        <v>17</v>
      </c>
      <c r="E177" s="5" t="s">
        <v>18</v>
      </c>
      <c r="F177" s="5">
        <v>995</v>
      </c>
      <c r="G177" s="5" t="s">
        <v>2363</v>
      </c>
      <c r="H177" s="5" t="s">
        <v>946</v>
      </c>
      <c r="I177" s="5" t="s">
        <v>2362</v>
      </c>
      <c r="J177" s="5" t="s">
        <v>47</v>
      </c>
      <c r="K177" t="s">
        <v>944</v>
      </c>
      <c r="L177" t="s">
        <v>52</v>
      </c>
      <c r="M177">
        <f t="shared" si="10"/>
        <v>11</v>
      </c>
      <c r="N177" s="3">
        <f t="shared" si="11"/>
        <v>1.1055276381909547</v>
      </c>
      <c r="O177" s="2" t="s">
        <v>35</v>
      </c>
      <c r="P177" s="2" t="s">
        <v>35</v>
      </c>
      <c r="Q177" s="2" t="s">
        <v>35</v>
      </c>
      <c r="R177" s="2" t="s">
        <v>35</v>
      </c>
      <c r="S177" s="2" t="s">
        <v>35</v>
      </c>
      <c r="T177" s="2" t="s">
        <v>35</v>
      </c>
      <c r="U177" s="2" t="s">
        <v>35</v>
      </c>
      <c r="V177" s="2" t="s">
        <v>35</v>
      </c>
      <c r="W177">
        <v>0.45300000000000001</v>
      </c>
      <c r="X177" s="5">
        <v>0.24399999999999999</v>
      </c>
      <c r="Y177">
        <v>3.2769871899999998</v>
      </c>
      <c r="Z177" t="s">
        <v>44</v>
      </c>
      <c r="AB177" t="s">
        <v>2360</v>
      </c>
      <c r="AC177" t="s">
        <v>2359</v>
      </c>
      <c r="AD177" t="s">
        <v>2361</v>
      </c>
      <c r="AE177" t="s">
        <v>2360</v>
      </c>
      <c r="AF177" t="s">
        <v>2359</v>
      </c>
    </row>
    <row r="178" spans="1:32" x14ac:dyDescent="0.2">
      <c r="A178" t="s">
        <v>2358</v>
      </c>
      <c r="B178" t="s">
        <v>2603</v>
      </c>
      <c r="C178" t="s">
        <v>2357</v>
      </c>
      <c r="D178" t="s">
        <v>17</v>
      </c>
      <c r="E178" s="5" t="s">
        <v>2356</v>
      </c>
      <c r="F178" s="5">
        <v>1010</v>
      </c>
      <c r="H178" s="5" t="s">
        <v>946</v>
      </c>
      <c r="I178" s="5" t="s">
        <v>2355</v>
      </c>
      <c r="J178" s="5" t="s">
        <v>54</v>
      </c>
      <c r="K178" t="s">
        <v>944</v>
      </c>
      <c r="L178" t="s">
        <v>52</v>
      </c>
      <c r="M178">
        <f t="shared" si="10"/>
        <v>6</v>
      </c>
      <c r="N178" s="3">
        <f t="shared" si="11"/>
        <v>0.59405940594059403</v>
      </c>
      <c r="O178" s="2" t="s">
        <v>35</v>
      </c>
      <c r="P178" s="2" t="s">
        <v>35</v>
      </c>
      <c r="Q178" s="2" t="s">
        <v>22</v>
      </c>
      <c r="R178" s="2" t="s">
        <v>35</v>
      </c>
      <c r="S178" s="2" t="s">
        <v>35</v>
      </c>
      <c r="T178" s="2" t="s">
        <v>35</v>
      </c>
      <c r="U178" s="2" t="s">
        <v>35</v>
      </c>
      <c r="V178" s="2" t="s">
        <v>35</v>
      </c>
      <c r="W178">
        <v>0.42299999999999999</v>
      </c>
      <c r="X178" s="5">
        <v>0.21099999999999999</v>
      </c>
      <c r="Y178">
        <v>-1.7634897439999999</v>
      </c>
      <c r="Z178" t="s">
        <v>51</v>
      </c>
      <c r="AB178" t="s">
        <v>1532</v>
      </c>
      <c r="AC178" t="s">
        <v>1531</v>
      </c>
      <c r="AD178" t="s">
        <v>2354</v>
      </c>
      <c r="AE178" t="s">
        <v>2081</v>
      </c>
      <c r="AF178" t="s">
        <v>2080</v>
      </c>
    </row>
    <row r="179" spans="1:32" x14ac:dyDescent="0.2">
      <c r="A179" t="s">
        <v>1843</v>
      </c>
      <c r="B179" t="s">
        <v>2483</v>
      </c>
      <c r="C179" t="s">
        <v>1842</v>
      </c>
      <c r="D179" t="s">
        <v>1841</v>
      </c>
      <c r="E179" s="5" t="s">
        <v>1840</v>
      </c>
      <c r="F179" s="5">
        <v>1046</v>
      </c>
      <c r="H179" s="5" t="s">
        <v>946</v>
      </c>
      <c r="I179" s="5" t="s">
        <v>1839</v>
      </c>
      <c r="J179" s="5" t="s">
        <v>47</v>
      </c>
      <c r="K179" t="s">
        <v>944</v>
      </c>
      <c r="L179" t="s">
        <v>52</v>
      </c>
      <c r="M179">
        <f t="shared" si="10"/>
        <v>5</v>
      </c>
      <c r="N179" s="3">
        <f t="shared" si="11"/>
        <v>0.47801147227533458</v>
      </c>
      <c r="O179" s="2" t="s">
        <v>35</v>
      </c>
      <c r="P179" s="2" t="s">
        <v>35</v>
      </c>
      <c r="Q179" s="2" t="s">
        <v>35</v>
      </c>
      <c r="R179" s="2" t="s">
        <v>35</v>
      </c>
      <c r="S179" s="2" t="s">
        <v>35</v>
      </c>
      <c r="T179" s="2" t="s">
        <v>35</v>
      </c>
      <c r="U179" s="2" t="s">
        <v>35</v>
      </c>
      <c r="V179" s="2" t="s">
        <v>35</v>
      </c>
      <c r="W179">
        <v>0.16</v>
      </c>
      <c r="X179" s="5">
        <v>0.34799999999999998</v>
      </c>
      <c r="Y179" t="s">
        <v>19</v>
      </c>
      <c r="Z179" t="s">
        <v>20</v>
      </c>
      <c r="AD179" t="s">
        <v>1838</v>
      </c>
      <c r="AE179" t="s">
        <v>942</v>
      </c>
      <c r="AF179" t="s">
        <v>942</v>
      </c>
    </row>
    <row r="180" spans="1:32" x14ac:dyDescent="0.2">
      <c r="A180" t="s">
        <v>1646</v>
      </c>
      <c r="B180" t="s">
        <v>2510</v>
      </c>
      <c r="C180" t="s">
        <v>1645</v>
      </c>
      <c r="D180" t="s">
        <v>1644</v>
      </c>
      <c r="E180" s="5" t="s">
        <v>1643</v>
      </c>
      <c r="F180" s="5">
        <v>1049</v>
      </c>
      <c r="H180" s="5" t="s">
        <v>946</v>
      </c>
      <c r="I180" s="5" t="s">
        <v>1642</v>
      </c>
      <c r="J180" s="5" t="s">
        <v>47</v>
      </c>
      <c r="K180" t="s">
        <v>944</v>
      </c>
      <c r="L180" t="s">
        <v>52</v>
      </c>
      <c r="M180">
        <f t="shared" si="10"/>
        <v>7</v>
      </c>
      <c r="N180" s="3">
        <f t="shared" si="11"/>
        <v>0.66730219256434697</v>
      </c>
      <c r="O180" s="2" t="s">
        <v>35</v>
      </c>
      <c r="P180" s="2" t="s">
        <v>35</v>
      </c>
      <c r="Q180" s="2" t="s">
        <v>35</v>
      </c>
      <c r="R180" s="2" t="s">
        <v>35</v>
      </c>
      <c r="S180" s="2" t="s">
        <v>35</v>
      </c>
      <c r="T180" s="2" t="s">
        <v>35</v>
      </c>
      <c r="U180" s="2" t="s">
        <v>35</v>
      </c>
      <c r="V180" s="2" t="s">
        <v>35</v>
      </c>
      <c r="W180">
        <v>0.44500000000000001</v>
      </c>
      <c r="X180" s="5">
        <v>0.30199999999999999</v>
      </c>
      <c r="Y180">
        <v>-1.3357296030000001</v>
      </c>
      <c r="Z180" t="s">
        <v>44</v>
      </c>
      <c r="AB180" t="s">
        <v>1641</v>
      </c>
      <c r="AC180" t="s">
        <v>1640</v>
      </c>
      <c r="AD180" t="s">
        <v>1639</v>
      </c>
      <c r="AE180" t="s">
        <v>1638</v>
      </c>
      <c r="AF180" t="s">
        <v>1637</v>
      </c>
    </row>
    <row r="181" spans="1:32" x14ac:dyDescent="0.2">
      <c r="A181" t="s">
        <v>1636</v>
      </c>
      <c r="B181" t="s">
        <v>2511</v>
      </c>
      <c r="C181" t="s">
        <v>1635</v>
      </c>
      <c r="D181" t="s">
        <v>17</v>
      </c>
      <c r="E181" s="5" t="s">
        <v>1634</v>
      </c>
      <c r="F181" s="5">
        <v>1055</v>
      </c>
      <c r="H181" s="5" t="s">
        <v>946</v>
      </c>
      <c r="I181" s="5" t="s">
        <v>1633</v>
      </c>
      <c r="J181" s="5" t="s">
        <v>13</v>
      </c>
      <c r="K181" t="s">
        <v>944</v>
      </c>
      <c r="L181" t="s">
        <v>52</v>
      </c>
      <c r="M181">
        <f t="shared" si="10"/>
        <v>15</v>
      </c>
      <c r="N181" s="3">
        <f t="shared" si="11"/>
        <v>1.4218009478672986</v>
      </c>
      <c r="O181" s="2" t="s">
        <v>35</v>
      </c>
      <c r="P181" s="2" t="s">
        <v>35</v>
      </c>
      <c r="Q181" s="2" t="s">
        <v>35</v>
      </c>
      <c r="R181" s="2" t="s">
        <v>35</v>
      </c>
      <c r="S181" s="2" t="s">
        <v>35</v>
      </c>
      <c r="T181" s="2" t="s">
        <v>35</v>
      </c>
      <c r="U181" s="2" t="s">
        <v>35</v>
      </c>
      <c r="V181" s="2" t="s">
        <v>35</v>
      </c>
      <c r="W181">
        <v>0.254</v>
      </c>
      <c r="X181" s="5">
        <v>0.39600000000000002</v>
      </c>
      <c r="Y181">
        <v>-7.0930858609999996</v>
      </c>
      <c r="Z181" t="s">
        <v>51</v>
      </c>
      <c r="AD181" t="s">
        <v>1632</v>
      </c>
      <c r="AE181" t="s">
        <v>1315</v>
      </c>
      <c r="AF181" t="s">
        <v>1314</v>
      </c>
    </row>
    <row r="182" spans="1:32" x14ac:dyDescent="0.2">
      <c r="A182" t="s">
        <v>2058</v>
      </c>
      <c r="B182" t="s">
        <v>2637</v>
      </c>
      <c r="C182" t="s">
        <v>2057</v>
      </c>
      <c r="D182" t="s">
        <v>17</v>
      </c>
      <c r="E182" s="5" t="s">
        <v>2056</v>
      </c>
      <c r="F182" s="5">
        <v>1105</v>
      </c>
      <c r="H182" s="5" t="s">
        <v>946</v>
      </c>
      <c r="I182" s="5" t="s">
        <v>2055</v>
      </c>
      <c r="J182" s="5" t="s">
        <v>47</v>
      </c>
      <c r="K182" t="s">
        <v>944</v>
      </c>
      <c r="L182" t="s">
        <v>52</v>
      </c>
      <c r="M182">
        <f t="shared" si="10"/>
        <v>8</v>
      </c>
      <c r="N182" s="3">
        <f t="shared" si="11"/>
        <v>0.72398190045248867</v>
      </c>
      <c r="O182" s="2" t="s">
        <v>35</v>
      </c>
      <c r="P182" s="2" t="s">
        <v>35</v>
      </c>
      <c r="Q182" s="2" t="s">
        <v>35</v>
      </c>
      <c r="R182" s="2" t="s">
        <v>35</v>
      </c>
      <c r="S182" s="2" t="s">
        <v>22</v>
      </c>
      <c r="T182" s="2" t="s">
        <v>35</v>
      </c>
      <c r="U182" s="2" t="s">
        <v>35</v>
      </c>
      <c r="V182" s="2" t="s">
        <v>35</v>
      </c>
      <c r="W182">
        <v>0.44800000000000001</v>
      </c>
      <c r="X182" s="5">
        <v>0.28000000000000003</v>
      </c>
      <c r="Y182">
        <v>0.84622373100000003</v>
      </c>
      <c r="Z182" t="s">
        <v>44</v>
      </c>
      <c r="AB182" t="s">
        <v>2054</v>
      </c>
      <c r="AC182" t="s">
        <v>2053</v>
      </c>
      <c r="AD182" t="s">
        <v>2052</v>
      </c>
      <c r="AE182" t="s">
        <v>2051</v>
      </c>
      <c r="AF182" t="s">
        <v>2050</v>
      </c>
    </row>
    <row r="183" spans="1:32" x14ac:dyDescent="0.2">
      <c r="A183" t="s">
        <v>1321</v>
      </c>
      <c r="B183" t="s">
        <v>2554</v>
      </c>
      <c r="C183" t="s">
        <v>1320</v>
      </c>
      <c r="D183" t="s">
        <v>17</v>
      </c>
      <c r="E183" s="5" t="s">
        <v>18</v>
      </c>
      <c r="F183" s="5">
        <v>1110</v>
      </c>
      <c r="H183" s="5" t="s">
        <v>946</v>
      </c>
      <c r="I183" s="5" t="s">
        <v>1319</v>
      </c>
      <c r="J183" s="5" t="s">
        <v>47</v>
      </c>
      <c r="K183" t="s">
        <v>944</v>
      </c>
      <c r="L183" t="s">
        <v>52</v>
      </c>
      <c r="M183">
        <f t="shared" si="10"/>
        <v>7</v>
      </c>
      <c r="N183" s="3">
        <f t="shared" si="11"/>
        <v>0.63063063063063063</v>
      </c>
      <c r="O183" s="2" t="s">
        <v>35</v>
      </c>
      <c r="P183" s="2" t="s">
        <v>35</v>
      </c>
      <c r="Q183" s="2" t="s">
        <v>35</v>
      </c>
      <c r="R183" s="2" t="s">
        <v>35</v>
      </c>
      <c r="S183" s="2" t="s">
        <v>35</v>
      </c>
      <c r="T183" s="2" t="s">
        <v>35</v>
      </c>
      <c r="U183" s="2" t="s">
        <v>35</v>
      </c>
      <c r="V183" s="2" t="s">
        <v>35</v>
      </c>
      <c r="W183">
        <v>0.27900000000000003</v>
      </c>
      <c r="X183" s="5">
        <v>0.53700000000000003</v>
      </c>
      <c r="Y183">
        <v>3.1766003880000002</v>
      </c>
      <c r="Z183" t="s">
        <v>34</v>
      </c>
      <c r="AB183" t="s">
        <v>1318</v>
      </c>
      <c r="AC183" t="s">
        <v>1317</v>
      </c>
      <c r="AD183" t="s">
        <v>1316</v>
      </c>
      <c r="AE183" t="s">
        <v>1315</v>
      </c>
      <c r="AF183" t="s">
        <v>1314</v>
      </c>
    </row>
    <row r="184" spans="1:32" x14ac:dyDescent="0.2">
      <c r="A184" t="s">
        <v>1034</v>
      </c>
      <c r="B184" t="s">
        <v>2588</v>
      </c>
      <c r="C184" t="s">
        <v>1033</v>
      </c>
      <c r="D184" t="s">
        <v>1032</v>
      </c>
      <c r="E184" s="5" t="s">
        <v>1032</v>
      </c>
      <c r="F184" s="5">
        <v>1117</v>
      </c>
      <c r="H184" s="5" t="s">
        <v>946</v>
      </c>
      <c r="I184" s="5" t="s">
        <v>1031</v>
      </c>
      <c r="J184" s="5" t="s">
        <v>47</v>
      </c>
      <c r="K184" t="s">
        <v>944</v>
      </c>
      <c r="L184" t="s">
        <v>52</v>
      </c>
      <c r="M184">
        <f t="shared" si="10"/>
        <v>7</v>
      </c>
      <c r="N184" s="3">
        <f t="shared" si="11"/>
        <v>0.62667860340196957</v>
      </c>
      <c r="O184" s="2" t="s">
        <v>35</v>
      </c>
      <c r="P184" s="2" t="s">
        <v>35</v>
      </c>
      <c r="Q184" s="2" t="s">
        <v>35</v>
      </c>
      <c r="R184" s="2" t="s">
        <v>35</v>
      </c>
      <c r="S184" s="2" t="s">
        <v>22</v>
      </c>
      <c r="T184" s="2" t="s">
        <v>35</v>
      </c>
      <c r="U184" s="2" t="s">
        <v>35</v>
      </c>
      <c r="V184" s="2" t="s">
        <v>35</v>
      </c>
      <c r="W184">
        <v>0.255</v>
      </c>
      <c r="X184" s="5">
        <v>0.22700000000000001</v>
      </c>
      <c r="Y184" t="s">
        <v>19</v>
      </c>
      <c r="Z184" t="s">
        <v>20</v>
      </c>
      <c r="AB184" t="s">
        <v>1029</v>
      </c>
      <c r="AC184" t="s">
        <v>1028</v>
      </c>
      <c r="AD184" t="s">
        <v>1030</v>
      </c>
      <c r="AE184" t="s">
        <v>1029</v>
      </c>
      <c r="AF184" t="s">
        <v>1028</v>
      </c>
    </row>
    <row r="185" spans="1:32" x14ac:dyDescent="0.2">
      <c r="A185" t="s">
        <v>2034</v>
      </c>
      <c r="B185" t="s">
        <v>2640</v>
      </c>
      <c r="C185" t="s">
        <v>2033</v>
      </c>
      <c r="D185" t="s">
        <v>2032</v>
      </c>
      <c r="E185" s="5" t="s">
        <v>2031</v>
      </c>
      <c r="F185" s="5">
        <v>1136</v>
      </c>
      <c r="H185" s="5" t="s">
        <v>946</v>
      </c>
      <c r="I185" s="5" t="s">
        <v>2030</v>
      </c>
      <c r="J185" s="5" t="s">
        <v>47</v>
      </c>
      <c r="K185" t="s">
        <v>944</v>
      </c>
      <c r="L185" t="s">
        <v>52</v>
      </c>
      <c r="M185">
        <f t="shared" si="10"/>
        <v>18</v>
      </c>
      <c r="N185" s="3">
        <f t="shared" si="11"/>
        <v>1.5845070422535212</v>
      </c>
      <c r="O185" s="2" t="s">
        <v>35</v>
      </c>
      <c r="P185" s="2" t="s">
        <v>35</v>
      </c>
      <c r="Q185" s="2" t="s">
        <v>35</v>
      </c>
      <c r="R185" s="2" t="s">
        <v>35</v>
      </c>
      <c r="S185" s="2" t="s">
        <v>35</v>
      </c>
      <c r="T185" s="2" t="s">
        <v>35</v>
      </c>
      <c r="U185" s="2" t="s">
        <v>35</v>
      </c>
      <c r="V185" s="2" t="s">
        <v>35</v>
      </c>
      <c r="W185">
        <v>0.39500000000000002</v>
      </c>
      <c r="X185" s="5">
        <v>0.21099999999999999</v>
      </c>
      <c r="Y185">
        <v>-0.113909125</v>
      </c>
      <c r="Z185" t="s">
        <v>44</v>
      </c>
      <c r="AB185" t="s">
        <v>2029</v>
      </c>
      <c r="AC185" t="s">
        <v>2028</v>
      </c>
      <c r="AD185" t="s">
        <v>2027</v>
      </c>
      <c r="AE185" t="s">
        <v>2026</v>
      </c>
      <c r="AF185" t="s">
        <v>2025</v>
      </c>
    </row>
    <row r="186" spans="1:32" x14ac:dyDescent="0.2">
      <c r="A186" t="s">
        <v>2069</v>
      </c>
      <c r="B186" t="s">
        <v>19</v>
      </c>
      <c r="C186" t="s">
        <v>2068</v>
      </c>
      <c r="D186" t="s">
        <v>17</v>
      </c>
      <c r="E186" s="5" t="s">
        <v>2067</v>
      </c>
      <c r="F186" s="5">
        <v>1151</v>
      </c>
      <c r="H186" s="5" t="s">
        <v>946</v>
      </c>
      <c r="I186" s="5" t="s">
        <v>2066</v>
      </c>
      <c r="J186" s="5" t="s">
        <v>813</v>
      </c>
      <c r="K186" t="s">
        <v>944</v>
      </c>
      <c r="L186" t="s">
        <v>52</v>
      </c>
      <c r="M186">
        <f t="shared" si="10"/>
        <v>7</v>
      </c>
      <c r="N186" s="3">
        <f t="shared" si="11"/>
        <v>0.60816681146828844</v>
      </c>
      <c r="O186" s="2" t="s">
        <v>35</v>
      </c>
      <c r="P186" s="2" t="s">
        <v>35</v>
      </c>
      <c r="Q186" s="2" t="s">
        <v>35</v>
      </c>
      <c r="R186" s="2" t="s">
        <v>35</v>
      </c>
      <c r="S186" s="2" t="s">
        <v>35</v>
      </c>
      <c r="T186" s="2" t="s">
        <v>35</v>
      </c>
      <c r="U186" s="2" t="s">
        <v>35</v>
      </c>
      <c r="V186" s="2" t="s">
        <v>35</v>
      </c>
      <c r="W186">
        <v>0.40400000000000003</v>
      </c>
      <c r="X186" s="5">
        <v>0.34799999999999998</v>
      </c>
      <c r="Y186">
        <v>-4.6042499479999996</v>
      </c>
      <c r="Z186" t="s">
        <v>51</v>
      </c>
      <c r="AB186" t="s">
        <v>2054</v>
      </c>
      <c r="AC186" t="s">
        <v>2053</v>
      </c>
      <c r="AD186" t="s">
        <v>2065</v>
      </c>
      <c r="AE186" t="s">
        <v>2051</v>
      </c>
      <c r="AF186" t="s">
        <v>2050</v>
      </c>
    </row>
    <row r="187" spans="1:32" x14ac:dyDescent="0.2">
      <c r="A187" t="s">
        <v>1800</v>
      </c>
      <c r="B187" t="s">
        <v>2488</v>
      </c>
      <c r="C187" t="s">
        <v>1799</v>
      </c>
      <c r="D187" t="s">
        <v>17</v>
      </c>
      <c r="E187" s="5" t="s">
        <v>1798</v>
      </c>
      <c r="F187" s="5">
        <v>1935</v>
      </c>
      <c r="H187" s="5" t="s">
        <v>946</v>
      </c>
      <c r="I187" s="5" t="s">
        <v>1797</v>
      </c>
      <c r="J187" s="5" t="s">
        <v>47</v>
      </c>
      <c r="K187" t="s">
        <v>944</v>
      </c>
      <c r="L187" t="s">
        <v>52</v>
      </c>
      <c r="M187">
        <f t="shared" si="10"/>
        <v>24</v>
      </c>
      <c r="N187" s="3">
        <f t="shared" si="11"/>
        <v>1.2403100775193798</v>
      </c>
      <c r="O187" s="2" t="s">
        <v>35</v>
      </c>
      <c r="P187" s="2" t="s">
        <v>35</v>
      </c>
      <c r="Q187" s="2" t="s">
        <v>35</v>
      </c>
      <c r="R187" s="2" t="s">
        <v>35</v>
      </c>
      <c r="S187" s="2" t="s">
        <v>35</v>
      </c>
      <c r="T187" s="2" t="s">
        <v>35</v>
      </c>
      <c r="U187" s="2" t="s">
        <v>35</v>
      </c>
      <c r="V187" s="2" t="s">
        <v>35</v>
      </c>
      <c r="W187">
        <v>0.45800000000000002</v>
      </c>
      <c r="X187" s="5">
        <v>5.1999999999999998E-2</v>
      </c>
      <c r="Y187" t="s">
        <v>19</v>
      </c>
      <c r="Z187" t="s">
        <v>20</v>
      </c>
      <c r="AB187" t="s">
        <v>1795</v>
      </c>
      <c r="AC187" t="s">
        <v>1794</v>
      </c>
      <c r="AD187" t="s">
        <v>1796</v>
      </c>
      <c r="AE187" t="s">
        <v>1795</v>
      </c>
      <c r="AF187" t="s">
        <v>1794</v>
      </c>
    </row>
    <row r="188" spans="1:32" x14ac:dyDescent="0.2">
      <c r="A188" t="s">
        <v>2258</v>
      </c>
      <c r="B188" t="s">
        <v>2615</v>
      </c>
      <c r="C188" t="s">
        <v>2257</v>
      </c>
      <c r="D188" t="s">
        <v>2256</v>
      </c>
      <c r="E188" s="5" t="s">
        <v>2255</v>
      </c>
      <c r="F188" s="5">
        <v>2858</v>
      </c>
      <c r="H188" s="5" t="s">
        <v>946</v>
      </c>
      <c r="I188" s="5" t="s">
        <v>2254</v>
      </c>
      <c r="J188" s="5" t="s">
        <v>47</v>
      </c>
      <c r="K188" t="s">
        <v>944</v>
      </c>
      <c r="L188" t="s">
        <v>52</v>
      </c>
      <c r="M188">
        <f t="shared" si="10"/>
        <v>24</v>
      </c>
      <c r="N188" s="3">
        <f t="shared" si="11"/>
        <v>0.83974807557732678</v>
      </c>
      <c r="O188" s="2" t="s">
        <v>35</v>
      </c>
      <c r="P188" s="2" t="s">
        <v>35</v>
      </c>
      <c r="Q188" s="2" t="s">
        <v>35</v>
      </c>
      <c r="R188" s="2" t="s">
        <v>35</v>
      </c>
      <c r="S188" s="2" t="s">
        <v>35</v>
      </c>
      <c r="T188" s="2" t="s">
        <v>35</v>
      </c>
      <c r="U188" s="2" t="s">
        <v>35</v>
      </c>
      <c r="V188" s="2" t="s">
        <v>35</v>
      </c>
      <c r="W188">
        <v>0.316</v>
      </c>
      <c r="X188" s="5">
        <v>0.53700000000000003</v>
      </c>
      <c r="Y188">
        <v>-2.993437911</v>
      </c>
      <c r="Z188" t="s">
        <v>51</v>
      </c>
      <c r="AA188" t="s">
        <v>2253</v>
      </c>
      <c r="AB188" t="s">
        <v>2252</v>
      </c>
      <c r="AC188" t="s">
        <v>2251</v>
      </c>
      <c r="AD188" t="s">
        <v>2250</v>
      </c>
      <c r="AE188" t="s">
        <v>2249</v>
      </c>
      <c r="AF188" t="s">
        <v>2248</v>
      </c>
    </row>
    <row r="190" spans="1:32" x14ac:dyDescent="0.2">
      <c r="A190" s="9"/>
      <c r="B190" t="s">
        <v>2647</v>
      </c>
    </row>
    <row r="191" spans="1:32" x14ac:dyDescent="0.2">
      <c r="A191" s="6"/>
      <c r="B191" t="s">
        <v>2648</v>
      </c>
    </row>
  </sheetData>
  <autoFilter ref="A1:AF188" xr:uid="{77007D0C-8566-3C4A-8307-39272C1AF01E}">
    <sortState xmlns:xlrd2="http://schemas.microsoft.com/office/spreadsheetml/2017/richdata2" ref="A2:AF188">
      <sortCondition ref="F1:F188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&lt;300 aa</vt:lpstr>
      <vt:lpstr>&gt;300 aa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2021-05-17T04:23:40Z</dcterms:created>
  <dcterms:modified xsi:type="dcterms:W3CDTF">2021-09-21T08:27:56Z</dcterms:modified>
</cp:coreProperties>
</file>