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ghiem\Dropbox\Nghiem\manuscript-2021\tables\"/>
    </mc:Choice>
  </mc:AlternateContent>
  <bookViews>
    <workbookView xWindow="1620" yWindow="500" windowWidth="17760" windowHeight="16720"/>
  </bookViews>
  <sheets>
    <sheet name="Table_S2" sheetId="2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2" l="1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2" i="2"/>
  <c r="D21" i="2"/>
  <c r="D23" i="2"/>
  <c r="D20" i="2"/>
  <c r="D19" i="2"/>
  <c r="D11" i="2"/>
  <c r="D10" i="2"/>
  <c r="D18" i="2"/>
  <c r="D17" i="2"/>
  <c r="D16" i="2"/>
  <c r="D15" i="2"/>
  <c r="D14" i="2"/>
  <c r="D13" i="2"/>
  <c r="D12" i="2"/>
  <c r="D9" i="2"/>
  <c r="D8" i="2"/>
  <c r="D7" i="2"/>
  <c r="D6" i="2"/>
  <c r="D5" i="2"/>
  <c r="D4" i="2"/>
  <c r="D3" i="2"/>
</calcChain>
</file>

<file path=xl/sharedStrings.xml><?xml version="1.0" encoding="utf-8"?>
<sst xmlns="http://schemas.openxmlformats.org/spreadsheetml/2006/main" count="157" uniqueCount="96">
  <si>
    <t>Sample</t>
  </si>
  <si>
    <t>CC07</t>
  </si>
  <si>
    <t>CC08</t>
  </si>
  <si>
    <t>CC16</t>
  </si>
  <si>
    <t>CC32</t>
  </si>
  <si>
    <t>PLS06</t>
  </si>
  <si>
    <t>PLS13</t>
  </si>
  <si>
    <t>PLS16</t>
  </si>
  <si>
    <t>PLS21</t>
  </si>
  <si>
    <t>PLS23</t>
  </si>
  <si>
    <t>PLS35</t>
  </si>
  <si>
    <t>PLS36</t>
  </si>
  <si>
    <t>PLS41</t>
  </si>
  <si>
    <t>PLS49</t>
  </si>
  <si>
    <t>PLS50</t>
  </si>
  <si>
    <t>PLS75</t>
  </si>
  <si>
    <t>PLS89</t>
  </si>
  <si>
    <t>PLS93</t>
  </si>
  <si>
    <t>MM36</t>
  </si>
  <si>
    <t>LSB-138</t>
  </si>
  <si>
    <t>LS14-172</t>
  </si>
  <si>
    <t>KT01</t>
  </si>
  <si>
    <t>KT02</t>
  </si>
  <si>
    <t>KT03</t>
  </si>
  <si>
    <t>KT04</t>
  </si>
  <si>
    <t>KT05</t>
  </si>
  <si>
    <t>KT06</t>
  </si>
  <si>
    <t>KT08</t>
  </si>
  <si>
    <t>KT09</t>
  </si>
  <si>
    <t>KT10</t>
  </si>
  <si>
    <t>KT11</t>
  </si>
  <si>
    <t>DK01</t>
  </si>
  <si>
    <t>DK03</t>
  </si>
  <si>
    <t>DK04</t>
  </si>
  <si>
    <t>DK05</t>
  </si>
  <si>
    <t>DK06</t>
  </si>
  <si>
    <t>DK07</t>
  </si>
  <si>
    <t>DN06</t>
  </si>
  <si>
    <t>DN08</t>
  </si>
  <si>
    <t>DN09</t>
  </si>
  <si>
    <t>DN10</t>
  </si>
  <si>
    <t>DN11</t>
  </si>
  <si>
    <t>DN12</t>
  </si>
  <si>
    <t>BP01</t>
  </si>
  <si>
    <t>XL01</t>
  </si>
  <si>
    <t>XL02</t>
  </si>
  <si>
    <t>XL03</t>
  </si>
  <si>
    <t>XL04</t>
  </si>
  <si>
    <t>XL05</t>
  </si>
  <si>
    <t>PQ16</t>
  </si>
  <si>
    <t>PQ01</t>
  </si>
  <si>
    <t>PQ02</t>
  </si>
  <si>
    <t>PQ03</t>
  </si>
  <si>
    <t>PQ05</t>
  </si>
  <si>
    <t>PQ06</t>
  </si>
  <si>
    <t>PQ07</t>
  </si>
  <si>
    <t>PQ08</t>
  </si>
  <si>
    <t>PQ09</t>
  </si>
  <si>
    <t>Q</t>
  </si>
  <si>
    <t>Or</t>
  </si>
  <si>
    <t>Ab</t>
  </si>
  <si>
    <t>An</t>
  </si>
  <si>
    <t>Ne</t>
  </si>
  <si>
    <t>Di</t>
  </si>
  <si>
    <t>Hy</t>
  </si>
  <si>
    <t>Ol</t>
  </si>
  <si>
    <t>Mt</t>
  </si>
  <si>
    <t>Il</t>
  </si>
  <si>
    <t>Ap</t>
  </si>
  <si>
    <t>Rock type</t>
  </si>
  <si>
    <t>Abbreviations of normative minerals are as follows: Q, quartz; Or, orthoclase; Ab, albite; An, anorthite; Ne, nepheline, Di, diopside; Hy, hyperthene; Ol, olivine; Mt, magnetite; Il, ilmenite; Ap, apatite</t>
  </si>
  <si>
    <r>
      <t>Fe</t>
    </r>
    <r>
      <rPr>
        <vertAlign val="superscript"/>
        <sz val="12"/>
        <color theme="1"/>
        <rFont val="Times New Roman"/>
        <family val="1"/>
      </rPr>
      <t>2+</t>
    </r>
    <r>
      <rPr>
        <sz val="12"/>
        <color theme="1"/>
        <rFont val="Times New Roman"/>
        <family val="1"/>
      </rPr>
      <t>/Fe</t>
    </r>
    <r>
      <rPr>
        <vertAlign val="subscript"/>
        <sz val="12"/>
        <color theme="1"/>
        <rFont val="Times New Roman"/>
        <family val="1"/>
      </rPr>
      <t>T</t>
    </r>
    <r>
      <rPr>
        <sz val="12"/>
        <color theme="1"/>
        <rFont val="Times New Roman"/>
        <family val="1"/>
      </rPr>
      <t xml:space="preserve"> (molar) = 0.9 for calculation</t>
    </r>
  </si>
  <si>
    <t>CC16-1</t>
  </si>
  <si>
    <t>DK2-1</t>
  </si>
  <si>
    <t>DK2-2</t>
  </si>
  <si>
    <t>DK8-1</t>
  </si>
  <si>
    <t>DK9-2</t>
  </si>
  <si>
    <t>DK9-3</t>
  </si>
  <si>
    <t>DN7-1</t>
  </si>
  <si>
    <t>DN7-3</t>
  </si>
  <si>
    <t>DN7-5</t>
  </si>
  <si>
    <t>DN13-1</t>
  </si>
  <si>
    <t>DN13-2</t>
  </si>
  <si>
    <t>PQ4-1</t>
  </si>
  <si>
    <t>PQ4-2</t>
  </si>
  <si>
    <t>Region</t>
  </si>
  <si>
    <t>Con Co island</t>
  </si>
  <si>
    <t>Kong Plong</t>
  </si>
  <si>
    <t>Pleiku</t>
  </si>
  <si>
    <t>Phuoc Long</t>
  </si>
  <si>
    <t>Buon Ma Thuot</t>
  </si>
  <si>
    <t>Xuan Loc</t>
  </si>
  <si>
    <t>Phu Quy island</t>
  </si>
  <si>
    <t>Table S2: CIPW normative compositions</t>
  </si>
  <si>
    <t>Ly Son island</t>
  </si>
  <si>
    <t>Quang Ngai district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</si>
</sst>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1" fillId="0" borderId="3" xfId="0" applyFont="1" applyBorder="1"/>
    <xf numFmtId="2" fontId="1" fillId="0" borderId="2" xfId="0" applyNumberFormat="1" applyFont="1" applyBorder="1"/>
    <xf numFmtId="2" fontId="1" fillId="0" borderId="0" xfId="0" applyNumberFormat="1" applyFont="1" applyBorder="1"/>
    <xf numFmtId="2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4"/>
  <sheetViews>
    <sheetView tabSelected="1" zoomScaleNormal="100" workbookViewId="0">
      <pane xSplit="2" ySplit="2" topLeftCell="C63" activePane="bottomRight" state="frozen"/>
      <selection pane="topRight" activeCell="C1" sqref="C1"/>
      <selection pane="bottomLeft" activeCell="A3" sqref="A3"/>
      <selection pane="bottomRight" activeCell="E9" sqref="E9"/>
    </sheetView>
  </sheetViews>
  <sheetFormatPr defaultColWidth="10.83203125" defaultRowHeight="15.5" x14ac:dyDescent="0.35"/>
  <cols>
    <col min="1" max="1" width="4.83203125" style="1" customWidth="1"/>
    <col min="2" max="2" width="10.83203125" style="1"/>
    <col min="3" max="3" width="12.83203125" style="1" bestFit="1" customWidth="1"/>
    <col min="4" max="16384" width="10.83203125" style="1"/>
  </cols>
  <sheetData>
    <row r="1" spans="2:15" x14ac:dyDescent="0.35">
      <c r="B1" s="1" t="s">
        <v>93</v>
      </c>
    </row>
    <row r="2" spans="2:15" x14ac:dyDescent="0.35">
      <c r="B2" s="2" t="s">
        <v>0</v>
      </c>
      <c r="C2" s="2" t="s">
        <v>85</v>
      </c>
      <c r="D2" s="2" t="s">
        <v>69</v>
      </c>
      <c r="E2" s="2" t="s">
        <v>58</v>
      </c>
      <c r="F2" s="2" t="s">
        <v>59</v>
      </c>
      <c r="G2" s="2" t="s">
        <v>60</v>
      </c>
      <c r="H2" s="2" t="s">
        <v>61</v>
      </c>
      <c r="I2" s="2" t="s">
        <v>62</v>
      </c>
      <c r="J2" s="2" t="s">
        <v>63</v>
      </c>
      <c r="K2" s="2" t="s">
        <v>64</v>
      </c>
      <c r="L2" s="2" t="s">
        <v>65</v>
      </c>
      <c r="M2" s="2" t="s">
        <v>66</v>
      </c>
      <c r="N2" s="2" t="s">
        <v>67</v>
      </c>
      <c r="O2" s="2" t="s">
        <v>68</v>
      </c>
    </row>
    <row r="3" spans="2:15" x14ac:dyDescent="0.35">
      <c r="B3" s="3" t="s">
        <v>1</v>
      </c>
      <c r="C3" s="3" t="s">
        <v>86</v>
      </c>
      <c r="D3" s="3" t="str">
        <f>IF(I3&gt;0, "ALK","SAB")</f>
        <v>SAB</v>
      </c>
      <c r="E3" s="6">
        <v>0.10188238201004272</v>
      </c>
      <c r="F3" s="6">
        <v>9.3413648634823065</v>
      </c>
      <c r="G3" s="6">
        <v>29.859825970673999</v>
      </c>
      <c r="H3" s="6">
        <v>21.716965834123567</v>
      </c>
      <c r="I3" s="6"/>
      <c r="J3" s="6">
        <v>14.17064209142945</v>
      </c>
      <c r="K3" s="6">
        <v>17.21980628603874</v>
      </c>
      <c r="L3" s="6"/>
      <c r="M3" s="6">
        <v>1.5324189171869211</v>
      </c>
      <c r="N3" s="6">
        <v>4.3601073132789034</v>
      </c>
      <c r="O3" s="6">
        <v>0.97937813836411913</v>
      </c>
    </row>
    <row r="4" spans="2:15" x14ac:dyDescent="0.35">
      <c r="B4" s="4" t="s">
        <v>2</v>
      </c>
      <c r="C4" s="4" t="s">
        <v>86</v>
      </c>
      <c r="D4" s="4" t="str">
        <f t="shared" ref="D4:D67" si="0">IF(I4&gt;0, "ALK","SAB")</f>
        <v>SAB</v>
      </c>
      <c r="E4" s="7"/>
      <c r="F4" s="7">
        <v>8.7367229367942443</v>
      </c>
      <c r="G4" s="7">
        <v>29.49923621145869</v>
      </c>
      <c r="H4" s="7">
        <v>23.458320028402344</v>
      </c>
      <c r="I4" s="7"/>
      <c r="J4" s="7">
        <v>12.319611929075656</v>
      </c>
      <c r="K4" s="7">
        <v>18.506088535382478</v>
      </c>
      <c r="L4" s="7">
        <v>0.38821149293820489</v>
      </c>
      <c r="M4" s="7">
        <v>1.5833431965497273</v>
      </c>
      <c r="N4" s="7">
        <v>4.4646381327704177</v>
      </c>
      <c r="O4" s="7">
        <v>0.98626179469290243</v>
      </c>
    </row>
    <row r="5" spans="2:15" x14ac:dyDescent="0.35">
      <c r="B5" s="4" t="s">
        <v>3</v>
      </c>
      <c r="C5" s="4" t="s">
        <v>86</v>
      </c>
      <c r="D5" s="4" t="str">
        <f t="shared" si="0"/>
        <v>SAB</v>
      </c>
      <c r="E5" s="7">
        <v>0.88441712872564537</v>
      </c>
      <c r="F5" s="7">
        <v>9.8980706841148471</v>
      </c>
      <c r="G5" s="7">
        <v>29.487788917515346</v>
      </c>
      <c r="H5" s="7">
        <v>21.58513269619359</v>
      </c>
      <c r="I5" s="7"/>
      <c r="J5" s="7">
        <v>14.225388253817501</v>
      </c>
      <c r="K5" s="7">
        <v>16.69096029889733</v>
      </c>
      <c r="L5" s="7"/>
      <c r="M5" s="7">
        <v>1.5168992266525121</v>
      </c>
      <c r="N5" s="7">
        <v>4.3510882108442317</v>
      </c>
      <c r="O5" s="7">
        <v>0.96834055149210474</v>
      </c>
    </row>
    <row r="6" spans="2:15" x14ac:dyDescent="0.35">
      <c r="B6" s="4" t="s">
        <v>72</v>
      </c>
      <c r="C6" s="4" t="s">
        <v>86</v>
      </c>
      <c r="D6" s="4" t="str">
        <f t="shared" si="0"/>
        <v>SAB</v>
      </c>
      <c r="E6" s="7">
        <v>0.42903249428478302</v>
      </c>
      <c r="F6" s="7">
        <v>4.4283551226015785</v>
      </c>
      <c r="G6" s="7">
        <v>28.183237688510527</v>
      </c>
      <c r="H6" s="7">
        <v>29.082265468780701</v>
      </c>
      <c r="I6" s="7"/>
      <c r="J6" s="7">
        <v>6.8400407104936871</v>
      </c>
      <c r="K6" s="7">
        <v>21.178197692284524</v>
      </c>
      <c r="L6" s="7"/>
      <c r="M6" s="7">
        <v>1.6762117735573152</v>
      </c>
      <c r="N6" s="7">
        <v>4.7803339762628454</v>
      </c>
      <c r="O6" s="7">
        <v>0.94258618212407108</v>
      </c>
    </row>
    <row r="7" spans="2:15" x14ac:dyDescent="0.35">
      <c r="B7" s="4" t="s">
        <v>4</v>
      </c>
      <c r="C7" s="4" t="s">
        <v>86</v>
      </c>
      <c r="D7" s="4" t="str">
        <f t="shared" si="0"/>
        <v>SAB</v>
      </c>
      <c r="E7" s="7">
        <v>0.39833910767160841</v>
      </c>
      <c r="F7" s="7">
        <v>9.4272381332259414</v>
      </c>
      <c r="G7" s="7">
        <v>29.854982884774895</v>
      </c>
      <c r="H7" s="7">
        <v>21.88873010579724</v>
      </c>
      <c r="I7" s="7"/>
      <c r="J7" s="7">
        <v>13.745875005862825</v>
      </c>
      <c r="K7" s="7">
        <v>17.567422641351207</v>
      </c>
      <c r="L7" s="7"/>
      <c r="M7" s="7">
        <v>1.5512888013503385</v>
      </c>
      <c r="N7" s="7">
        <v>4.3399048747155007</v>
      </c>
      <c r="O7" s="7">
        <v>0.94128066109619857</v>
      </c>
    </row>
    <row r="8" spans="2:15" x14ac:dyDescent="0.35">
      <c r="B8" s="4" t="s">
        <v>5</v>
      </c>
      <c r="C8" s="4" t="s">
        <v>95</v>
      </c>
      <c r="D8" s="4" t="str">
        <f t="shared" si="0"/>
        <v>ALK</v>
      </c>
      <c r="E8" s="7"/>
      <c r="F8" s="7">
        <v>10.349897686691246</v>
      </c>
      <c r="G8" s="7">
        <v>11.959993533093941</v>
      </c>
      <c r="H8" s="7">
        <v>23.167335092320918</v>
      </c>
      <c r="I8" s="7">
        <v>3.4052771110421998</v>
      </c>
      <c r="J8" s="7">
        <v>19.687436579110617</v>
      </c>
      <c r="K8" s="7">
        <v>0</v>
      </c>
      <c r="L8" s="7">
        <v>21.562849351147076</v>
      </c>
      <c r="M8" s="7">
        <v>1.709012270716991</v>
      </c>
      <c r="N8" s="7">
        <v>4.4042236474219392</v>
      </c>
      <c r="O8" s="7">
        <v>1.4204617190163793</v>
      </c>
    </row>
    <row r="9" spans="2:15" x14ac:dyDescent="0.35">
      <c r="B9" s="4" t="s">
        <v>6</v>
      </c>
      <c r="C9" s="4" t="s">
        <v>95</v>
      </c>
      <c r="D9" s="4" t="str">
        <f t="shared" si="0"/>
        <v>ALK</v>
      </c>
      <c r="E9" s="7"/>
      <c r="F9" s="7">
        <v>7.6511351221783555</v>
      </c>
      <c r="G9" s="7">
        <v>15.384751498658186</v>
      </c>
      <c r="H9" s="7">
        <v>27.9510738485641</v>
      </c>
      <c r="I9" s="7">
        <v>0.1044636784674472</v>
      </c>
      <c r="J9" s="7">
        <v>16.38624334971901</v>
      </c>
      <c r="K9" s="7">
        <v>0</v>
      </c>
      <c r="L9" s="7">
        <v>17.754338673306261</v>
      </c>
      <c r="M9" s="7">
        <v>1.9028297059784893</v>
      </c>
      <c r="N9" s="7">
        <v>5.5700768919677399</v>
      </c>
      <c r="O9" s="7">
        <v>1.7225605697655846</v>
      </c>
    </row>
    <row r="10" spans="2:15" x14ac:dyDescent="0.35">
      <c r="B10" s="4" t="s">
        <v>14</v>
      </c>
      <c r="C10" s="4" t="s">
        <v>95</v>
      </c>
      <c r="D10" s="4" t="str">
        <f>IF(I10&gt;0, "ALK","SAB")</f>
        <v>SAB</v>
      </c>
      <c r="E10" s="7"/>
      <c r="F10" s="7">
        <v>7.6262559046748173</v>
      </c>
      <c r="G10" s="7">
        <v>25.504772139368942</v>
      </c>
      <c r="H10" s="7">
        <v>21.68058688364524</v>
      </c>
      <c r="I10" s="7"/>
      <c r="J10" s="7">
        <v>13.758368830588765</v>
      </c>
      <c r="K10" s="7">
        <v>9.5589077882148494</v>
      </c>
      <c r="L10" s="7">
        <v>12.557387313398197</v>
      </c>
      <c r="M10" s="7">
        <v>1.6401780789422893</v>
      </c>
      <c r="N10" s="7">
        <v>3.7169524350157075</v>
      </c>
      <c r="O10" s="7">
        <v>0.90150238163183816</v>
      </c>
    </row>
    <row r="11" spans="2:15" x14ac:dyDescent="0.35">
      <c r="B11" s="4" t="s">
        <v>15</v>
      </c>
      <c r="C11" s="4" t="s">
        <v>95</v>
      </c>
      <c r="D11" s="4" t="str">
        <f>IF(I11&gt;0, "ALK","SAB")</f>
        <v>ALK</v>
      </c>
      <c r="E11" s="7"/>
      <c r="F11" s="7">
        <v>11.154382405130235</v>
      </c>
      <c r="G11" s="7">
        <v>15.588927991762342</v>
      </c>
      <c r="H11" s="7">
        <v>18.637169714801161</v>
      </c>
      <c r="I11" s="7">
        <v>4.5706623722953079</v>
      </c>
      <c r="J11" s="7">
        <v>20.51081095248815</v>
      </c>
      <c r="K11" s="7">
        <v>0</v>
      </c>
      <c r="L11" s="7">
        <v>19.972877083014033</v>
      </c>
      <c r="M11" s="7">
        <v>1.7813396643079862</v>
      </c>
      <c r="N11" s="7">
        <v>4.6440033720752822</v>
      </c>
      <c r="O11" s="7">
        <v>1.0701581514540743</v>
      </c>
    </row>
    <row r="12" spans="2:15" x14ac:dyDescent="0.35">
      <c r="B12" s="4" t="s">
        <v>7</v>
      </c>
      <c r="C12" s="4" t="s">
        <v>94</v>
      </c>
      <c r="D12" s="4" t="str">
        <f t="shared" si="0"/>
        <v>SAB</v>
      </c>
      <c r="E12" s="7">
        <v>2.947808509643012</v>
      </c>
      <c r="F12" s="7">
        <v>5.1656697263076055</v>
      </c>
      <c r="G12" s="7">
        <v>30.529546979317018</v>
      </c>
      <c r="H12" s="7">
        <v>21.753673659289365</v>
      </c>
      <c r="I12" s="7"/>
      <c r="J12" s="7">
        <v>12.688656656693521</v>
      </c>
      <c r="K12" s="7">
        <v>23.190670911280591</v>
      </c>
      <c r="L12" s="7"/>
      <c r="M12" s="7">
        <v>1.501351729524006</v>
      </c>
      <c r="N12" s="7">
        <v>2.8288186819102386</v>
      </c>
      <c r="O12" s="7">
        <v>0.49610299197353891</v>
      </c>
    </row>
    <row r="13" spans="2:15" x14ac:dyDescent="0.35">
      <c r="B13" s="4" t="s">
        <v>8</v>
      </c>
      <c r="C13" s="4" t="s">
        <v>94</v>
      </c>
      <c r="D13" s="4" t="str">
        <f t="shared" si="0"/>
        <v>SAB</v>
      </c>
      <c r="E13" s="7">
        <v>2.0658957668629219</v>
      </c>
      <c r="F13" s="7">
        <v>6.8450426226168926</v>
      </c>
      <c r="G13" s="7">
        <v>28.057344078226354</v>
      </c>
      <c r="H13" s="7">
        <v>23.361940585121694</v>
      </c>
      <c r="I13" s="7"/>
      <c r="J13" s="7">
        <v>13.449159449906825</v>
      </c>
      <c r="K13" s="7">
        <v>21.599061052874539</v>
      </c>
      <c r="L13" s="7"/>
      <c r="M13" s="7">
        <v>1.5400420994579394</v>
      </c>
      <c r="N13" s="7">
        <v>3.2863367367024434</v>
      </c>
      <c r="O13" s="7">
        <v>0.7069828525287315</v>
      </c>
    </row>
    <row r="14" spans="2:15" x14ac:dyDescent="0.35">
      <c r="B14" s="4" t="s">
        <v>9</v>
      </c>
      <c r="C14" s="4" t="s">
        <v>94</v>
      </c>
      <c r="D14" s="4" t="str">
        <f t="shared" si="0"/>
        <v>SAB</v>
      </c>
      <c r="E14" s="7"/>
      <c r="F14" s="7">
        <v>12.192465212812028</v>
      </c>
      <c r="G14" s="7">
        <v>27.944912924329262</v>
      </c>
      <c r="H14" s="7">
        <v>19.546915002073199</v>
      </c>
      <c r="I14" s="7"/>
      <c r="J14" s="7">
        <v>12.912623406466498</v>
      </c>
      <c r="K14" s="7">
        <v>1.2369888994196969</v>
      </c>
      <c r="L14" s="7">
        <v>17.905630311966959</v>
      </c>
      <c r="M14" s="7">
        <v>1.6404040233481907</v>
      </c>
      <c r="N14" s="7">
        <v>3.7681989783877299</v>
      </c>
      <c r="O14" s="7">
        <v>1.1730117058035836</v>
      </c>
    </row>
    <row r="15" spans="2:15" x14ac:dyDescent="0.35">
      <c r="B15" s="4" t="s">
        <v>10</v>
      </c>
      <c r="C15" s="4" t="s">
        <v>94</v>
      </c>
      <c r="D15" s="4" t="str">
        <f t="shared" si="0"/>
        <v>SAB</v>
      </c>
      <c r="E15" s="7"/>
      <c r="F15" s="7">
        <v>9.2782333125861456</v>
      </c>
      <c r="G15" s="7">
        <v>28.871721827937183</v>
      </c>
      <c r="H15" s="7">
        <v>20.753808930969484</v>
      </c>
      <c r="I15" s="7"/>
      <c r="J15" s="7">
        <v>15.290034687374094</v>
      </c>
      <c r="K15" s="7">
        <v>7.6118261004023333</v>
      </c>
      <c r="L15" s="7">
        <v>12.143315120556084</v>
      </c>
      <c r="M15" s="7">
        <v>1.6802579504843438</v>
      </c>
      <c r="N15" s="7">
        <v>3.4758145198457577</v>
      </c>
      <c r="O15" s="7">
        <v>0.93674927218669912</v>
      </c>
    </row>
    <row r="16" spans="2:15" x14ac:dyDescent="0.35">
      <c r="B16" s="4" t="s">
        <v>11</v>
      </c>
      <c r="C16" s="4" t="s">
        <v>94</v>
      </c>
      <c r="D16" s="4" t="str">
        <f t="shared" si="0"/>
        <v>SAB</v>
      </c>
      <c r="E16" s="7"/>
      <c r="F16" s="7">
        <v>8.5989430303743895</v>
      </c>
      <c r="G16" s="7">
        <v>27.790159777140122</v>
      </c>
      <c r="H16" s="7">
        <v>21.339688728733531</v>
      </c>
      <c r="I16" s="7"/>
      <c r="J16" s="7">
        <v>14.916682319337554</v>
      </c>
      <c r="K16" s="7">
        <v>6.4424870744506508</v>
      </c>
      <c r="L16" s="7">
        <v>13.859373143602472</v>
      </c>
      <c r="M16" s="7">
        <v>1.6696056572936706</v>
      </c>
      <c r="N16" s="7">
        <v>3.4284924910457457</v>
      </c>
      <c r="O16" s="7">
        <v>0.93807253428944148</v>
      </c>
    </row>
    <row r="17" spans="2:15" x14ac:dyDescent="0.35">
      <c r="B17" s="4" t="s">
        <v>12</v>
      </c>
      <c r="C17" s="4" t="s">
        <v>94</v>
      </c>
      <c r="D17" s="4" t="str">
        <f t="shared" si="0"/>
        <v>SAB</v>
      </c>
      <c r="E17" s="7"/>
      <c r="F17" s="7">
        <v>8.7044340168694916</v>
      </c>
      <c r="G17" s="7">
        <v>29.151206097229462</v>
      </c>
      <c r="H17" s="7">
        <v>20.832417154523416</v>
      </c>
      <c r="I17" s="7"/>
      <c r="J17" s="7">
        <v>15.406993436330515</v>
      </c>
      <c r="K17" s="7">
        <v>6.9612987297011406</v>
      </c>
      <c r="L17" s="7">
        <v>13.073178607048481</v>
      </c>
      <c r="M17" s="7">
        <v>1.6846806527422791</v>
      </c>
      <c r="N17" s="7">
        <v>3.4092961279253289</v>
      </c>
      <c r="O17" s="7">
        <v>0.89829943429166448</v>
      </c>
    </row>
    <row r="18" spans="2:15" x14ac:dyDescent="0.35">
      <c r="B18" s="4" t="s">
        <v>13</v>
      </c>
      <c r="C18" s="4" t="s">
        <v>94</v>
      </c>
      <c r="D18" s="4" t="str">
        <f t="shared" si="0"/>
        <v>SAB</v>
      </c>
      <c r="E18" s="7"/>
      <c r="F18" s="7">
        <v>7.7810817109260473</v>
      </c>
      <c r="G18" s="7">
        <v>27.299307306846828</v>
      </c>
      <c r="H18" s="7">
        <v>19.467807250157001</v>
      </c>
      <c r="I18" s="7"/>
      <c r="J18" s="7">
        <v>17.787074048538052</v>
      </c>
      <c r="K18" s="7">
        <v>6.8309546736844826</v>
      </c>
      <c r="L18" s="7">
        <v>12.098523767248993</v>
      </c>
      <c r="M18" s="7">
        <v>1.6107733875155745</v>
      </c>
      <c r="N18" s="7">
        <v>3.4256198352841327</v>
      </c>
      <c r="O18" s="7">
        <v>1.0025950346149912</v>
      </c>
    </row>
    <row r="19" spans="2:15" x14ac:dyDescent="0.35">
      <c r="B19" s="4" t="s">
        <v>16</v>
      </c>
      <c r="C19" s="4" t="s">
        <v>94</v>
      </c>
      <c r="D19" s="4" t="str">
        <f t="shared" si="0"/>
        <v>ALK</v>
      </c>
      <c r="E19" s="7"/>
      <c r="F19" s="7">
        <v>10.838303275549482</v>
      </c>
      <c r="G19" s="7">
        <v>22.361876911911722</v>
      </c>
      <c r="H19" s="7">
        <v>20.937748057131895</v>
      </c>
      <c r="I19" s="7">
        <v>2.9133433632927526</v>
      </c>
      <c r="J19" s="7">
        <v>19.365428259993966</v>
      </c>
      <c r="K19" s="7">
        <v>0</v>
      </c>
      <c r="L19" s="7">
        <v>17.215021039602391</v>
      </c>
      <c r="M19" s="7">
        <v>1.8030046958686872</v>
      </c>
      <c r="N19" s="7">
        <v>3.8690962270060978</v>
      </c>
      <c r="O19" s="7">
        <v>0.9989425910155838</v>
      </c>
    </row>
    <row r="20" spans="2:15" x14ac:dyDescent="0.35">
      <c r="B20" s="4" t="s">
        <v>17</v>
      </c>
      <c r="C20" s="4" t="s">
        <v>94</v>
      </c>
      <c r="D20" s="4" t="str">
        <f t="shared" si="0"/>
        <v>ALK</v>
      </c>
      <c r="E20" s="7"/>
      <c r="F20" s="7">
        <v>12.419438711768361</v>
      </c>
      <c r="G20" s="7">
        <v>25.525709041921786</v>
      </c>
      <c r="H20" s="7">
        <v>18.848152477905096</v>
      </c>
      <c r="I20" s="7">
        <v>1.6758239816878984</v>
      </c>
      <c r="J20" s="7">
        <v>16.631860049771277</v>
      </c>
      <c r="K20" s="7">
        <v>0</v>
      </c>
      <c r="L20" s="7">
        <v>17.646826767983029</v>
      </c>
      <c r="M20" s="7">
        <v>1.6748339132498049</v>
      </c>
      <c r="N20" s="7">
        <v>3.8737425566833061</v>
      </c>
      <c r="O20" s="7">
        <v>1.1953514009659789</v>
      </c>
    </row>
    <row r="21" spans="2:15" x14ac:dyDescent="0.35">
      <c r="B21" s="4" t="s">
        <v>19</v>
      </c>
      <c r="C21" s="4" t="s">
        <v>94</v>
      </c>
      <c r="D21" s="4" t="str">
        <f>IF(I21&gt;0, "ALK","SAB")</f>
        <v>SAB</v>
      </c>
      <c r="E21" s="7"/>
      <c r="F21" s="7">
        <v>7.6303693724943926</v>
      </c>
      <c r="G21" s="7">
        <v>27.58753812292041</v>
      </c>
      <c r="H21" s="7">
        <v>22.167353879991815</v>
      </c>
      <c r="I21" s="7"/>
      <c r="J21" s="7">
        <v>15.217807764236184</v>
      </c>
      <c r="K21" s="7">
        <v>10.100941122137206</v>
      </c>
      <c r="L21" s="7">
        <v>9.9938105785588558</v>
      </c>
      <c r="M21" s="7">
        <v>1.6106765114105581</v>
      </c>
      <c r="N21" s="7">
        <v>3.3698157857023658</v>
      </c>
      <c r="O21" s="7">
        <v>0.87992117278618287</v>
      </c>
    </row>
    <row r="22" spans="2:15" x14ac:dyDescent="0.35">
      <c r="B22" s="4" t="s">
        <v>20</v>
      </c>
      <c r="C22" s="4" t="s">
        <v>94</v>
      </c>
      <c r="D22" s="4" t="str">
        <f>IF(I22&gt;0, "ALK","SAB")</f>
        <v>SAB</v>
      </c>
      <c r="E22" s="7">
        <v>0.61419469570395302</v>
      </c>
      <c r="F22" s="7">
        <v>6.1561135463819152</v>
      </c>
      <c r="G22" s="7">
        <v>29.173428614609701</v>
      </c>
      <c r="H22" s="7">
        <v>23.631678787905159</v>
      </c>
      <c r="I22" s="7"/>
      <c r="J22" s="7">
        <v>14.473520285885002</v>
      </c>
      <c r="K22" s="7">
        <v>20.608303100876235</v>
      </c>
      <c r="L22" s="7"/>
      <c r="M22" s="7">
        <v>1.531837636515434</v>
      </c>
      <c r="N22" s="7">
        <v>3.2895317108834914</v>
      </c>
      <c r="O22" s="7">
        <v>0.69774164753304158</v>
      </c>
    </row>
    <row r="23" spans="2:15" x14ac:dyDescent="0.35">
      <c r="B23" s="4" t="s">
        <v>18</v>
      </c>
      <c r="C23" s="4" t="s">
        <v>87</v>
      </c>
      <c r="D23" s="4" t="str">
        <f t="shared" si="0"/>
        <v>SAB</v>
      </c>
      <c r="E23" s="7"/>
      <c r="F23" s="7">
        <v>6.2166953736668065</v>
      </c>
      <c r="G23" s="7">
        <v>26.230593510097975</v>
      </c>
      <c r="H23" s="7">
        <v>22.416067044738909</v>
      </c>
      <c r="I23" s="7"/>
      <c r="J23" s="7">
        <v>16.639627318106449</v>
      </c>
      <c r="K23" s="7">
        <v>15.270769568575348</v>
      </c>
      <c r="L23" s="7">
        <v>6.8696889731309687</v>
      </c>
      <c r="M23" s="7">
        <v>1.6820562037660696</v>
      </c>
      <c r="N23" s="7">
        <v>3.2605780025044862</v>
      </c>
      <c r="O23" s="7">
        <v>0.67756541346591814</v>
      </c>
    </row>
    <row r="24" spans="2:15" x14ac:dyDescent="0.35">
      <c r="B24" s="4" t="s">
        <v>21</v>
      </c>
      <c r="C24" s="4" t="s">
        <v>88</v>
      </c>
      <c r="D24" s="4" t="str">
        <f t="shared" si="0"/>
        <v>SAB</v>
      </c>
      <c r="E24" s="7"/>
      <c r="F24" s="7">
        <v>7.9421722522916545</v>
      </c>
      <c r="G24" s="7">
        <v>24.313418925668191</v>
      </c>
      <c r="H24" s="7">
        <v>20.93698081120996</v>
      </c>
      <c r="I24" s="7"/>
      <c r="J24" s="7">
        <v>17.239556853729297</v>
      </c>
      <c r="K24" s="7">
        <v>15.165051521922026</v>
      </c>
      <c r="L24" s="7">
        <v>7.1711636149215181</v>
      </c>
      <c r="M24" s="7">
        <v>1.6957752417359793</v>
      </c>
      <c r="N24" s="7">
        <v>3.8544879836926063</v>
      </c>
      <c r="O24" s="7">
        <v>0.84055586561950313</v>
      </c>
    </row>
    <row r="25" spans="2:15" x14ac:dyDescent="0.35">
      <c r="B25" s="4" t="s">
        <v>22</v>
      </c>
      <c r="C25" s="4" t="s">
        <v>88</v>
      </c>
      <c r="D25" s="4" t="str">
        <f t="shared" si="0"/>
        <v>SAB</v>
      </c>
      <c r="E25" s="7">
        <v>3.3284827649671227</v>
      </c>
      <c r="F25" s="7">
        <v>5.3302875689181359</v>
      </c>
      <c r="G25" s="7">
        <v>27.822391978992201</v>
      </c>
      <c r="H25" s="7">
        <v>23.606057109974728</v>
      </c>
      <c r="I25" s="7"/>
      <c r="J25" s="7">
        <v>15.008291853966885</v>
      </c>
      <c r="K25" s="7">
        <v>20.108889305377652</v>
      </c>
      <c r="L25" s="7"/>
      <c r="M25" s="7">
        <v>1.567207152694601</v>
      </c>
      <c r="N25" s="7">
        <v>3.4150988439732637</v>
      </c>
      <c r="O25" s="7">
        <v>0.66339621575522256</v>
      </c>
    </row>
    <row r="26" spans="2:15" x14ac:dyDescent="0.35">
      <c r="B26" s="4" t="s">
        <v>23</v>
      </c>
      <c r="C26" s="4" t="s">
        <v>88</v>
      </c>
      <c r="D26" s="4" t="str">
        <f t="shared" si="0"/>
        <v>ALK</v>
      </c>
      <c r="E26" s="7"/>
      <c r="F26" s="7">
        <v>18.101965924578323</v>
      </c>
      <c r="G26" s="7">
        <v>22.976268171076427</v>
      </c>
      <c r="H26" s="7">
        <v>15.470082672676449</v>
      </c>
      <c r="I26" s="7">
        <v>3.3236790563571894</v>
      </c>
      <c r="J26" s="7">
        <v>13.160341551232573</v>
      </c>
      <c r="K26" s="7">
        <v>0</v>
      </c>
      <c r="L26" s="7">
        <v>15.170603696679946</v>
      </c>
      <c r="M26" s="7">
        <v>1.7313490006882515</v>
      </c>
      <c r="N26" s="7">
        <v>4.6081457026950634</v>
      </c>
      <c r="O26" s="7">
        <v>1.9655434540385808</v>
      </c>
    </row>
    <row r="27" spans="2:15" x14ac:dyDescent="0.35">
      <c r="B27" s="4" t="s">
        <v>24</v>
      </c>
      <c r="C27" s="4" t="s">
        <v>88</v>
      </c>
      <c r="D27" s="4" t="str">
        <f t="shared" si="0"/>
        <v>SAB</v>
      </c>
      <c r="E27" s="7">
        <v>1.6138742893649807</v>
      </c>
      <c r="F27" s="7">
        <v>6.6742045307537436</v>
      </c>
      <c r="G27" s="7">
        <v>27.237777851705523</v>
      </c>
      <c r="H27" s="7">
        <v>21.707324765649208</v>
      </c>
      <c r="I27" s="7"/>
      <c r="J27" s="7">
        <v>14.742970442367923</v>
      </c>
      <c r="K27" s="7">
        <v>22.354087737427403</v>
      </c>
      <c r="L27" s="7"/>
      <c r="M27" s="7">
        <v>1.6093335732531473</v>
      </c>
      <c r="N27" s="7">
        <v>3.7450333460869567</v>
      </c>
      <c r="O27" s="7">
        <v>0.69038086014500588</v>
      </c>
    </row>
    <row r="28" spans="2:15" x14ac:dyDescent="0.35">
      <c r="B28" s="4" t="s">
        <v>25</v>
      </c>
      <c r="C28" s="4" t="s">
        <v>88</v>
      </c>
      <c r="D28" s="4" t="str">
        <f t="shared" si="0"/>
        <v>ALK</v>
      </c>
      <c r="E28" s="7"/>
      <c r="F28" s="7">
        <v>14.626472882932919</v>
      </c>
      <c r="G28" s="7">
        <v>17.00174437455777</v>
      </c>
      <c r="H28" s="7">
        <v>16.846810647398698</v>
      </c>
      <c r="I28" s="7">
        <v>1.8973490336677667</v>
      </c>
      <c r="J28" s="7">
        <v>17.037271078922775</v>
      </c>
      <c r="K28" s="7">
        <v>0</v>
      </c>
      <c r="L28" s="7">
        <v>19.652622715001982</v>
      </c>
      <c r="M28" s="7">
        <v>1.9468098529829125</v>
      </c>
      <c r="N28" s="7">
        <v>5.549702246481294</v>
      </c>
      <c r="O28" s="7">
        <v>2.1920875922123511</v>
      </c>
    </row>
    <row r="29" spans="2:15" x14ac:dyDescent="0.35">
      <c r="B29" s="4" t="s">
        <v>26</v>
      </c>
      <c r="C29" s="4" t="s">
        <v>88</v>
      </c>
      <c r="D29" s="4" t="str">
        <f t="shared" si="0"/>
        <v>SAB</v>
      </c>
      <c r="E29" s="7"/>
      <c r="F29" s="7">
        <v>14.927152323062547</v>
      </c>
      <c r="G29" s="7">
        <v>17.887374813616706</v>
      </c>
      <c r="H29" s="7">
        <v>18.936544485387355</v>
      </c>
      <c r="I29" s="7"/>
      <c r="J29" s="7">
        <v>15.621538628042453</v>
      </c>
      <c r="K29" s="7">
        <v>1.9663003558438481</v>
      </c>
      <c r="L29" s="7">
        <v>17.480924701616807</v>
      </c>
      <c r="M29" s="7">
        <v>1.8853311774780908</v>
      </c>
      <c r="N29" s="7">
        <v>5.6175504001413952</v>
      </c>
      <c r="O29" s="7">
        <v>2.2091947225002126</v>
      </c>
    </row>
    <row r="30" spans="2:15" x14ac:dyDescent="0.35">
      <c r="B30" s="4" t="s">
        <v>27</v>
      </c>
      <c r="C30" s="4" t="s">
        <v>88</v>
      </c>
      <c r="D30" s="4" t="str">
        <f t="shared" si="0"/>
        <v>SAB</v>
      </c>
      <c r="E30" s="7">
        <v>2.6039483929076561</v>
      </c>
      <c r="F30" s="7">
        <v>6.6239730215879487</v>
      </c>
      <c r="G30" s="7">
        <v>26.964652483999135</v>
      </c>
      <c r="H30" s="7">
        <v>23.261002064445531</v>
      </c>
      <c r="I30" s="7"/>
      <c r="J30" s="7">
        <v>14.932655621809509</v>
      </c>
      <c r="K30" s="7">
        <v>18.990288504672876</v>
      </c>
      <c r="L30" s="7"/>
      <c r="M30" s="7">
        <v>1.5223425767229772</v>
      </c>
      <c r="N30" s="7">
        <v>3.7846997363080845</v>
      </c>
      <c r="O30" s="7">
        <v>0.76197698866357233</v>
      </c>
    </row>
    <row r="31" spans="2:15" x14ac:dyDescent="0.35">
      <c r="B31" s="4" t="s">
        <v>28</v>
      </c>
      <c r="C31" s="4" t="s">
        <v>88</v>
      </c>
      <c r="D31" s="4" t="str">
        <f t="shared" si="0"/>
        <v>SAB</v>
      </c>
      <c r="E31" s="7"/>
      <c r="F31" s="7">
        <v>14.025091172988597</v>
      </c>
      <c r="G31" s="7">
        <v>24.289971772475042</v>
      </c>
      <c r="H31" s="7">
        <v>18.911266278219315</v>
      </c>
      <c r="I31" s="7"/>
      <c r="J31" s="7">
        <v>13.838481583602036</v>
      </c>
      <c r="K31" s="7">
        <v>3.8447307990210393</v>
      </c>
      <c r="L31" s="7">
        <v>13.29525635422134</v>
      </c>
      <c r="M31" s="7">
        <v>1.8407130720232259</v>
      </c>
      <c r="N31" s="7">
        <v>5.1354416871566935</v>
      </c>
      <c r="O31" s="7">
        <v>1.9717345170714722</v>
      </c>
    </row>
    <row r="32" spans="2:15" x14ac:dyDescent="0.35">
      <c r="B32" s="4" t="s">
        <v>29</v>
      </c>
      <c r="C32" s="4" t="s">
        <v>88</v>
      </c>
      <c r="D32" s="4" t="str">
        <f t="shared" si="0"/>
        <v>SAB</v>
      </c>
      <c r="E32" s="7">
        <v>1.3367786569540914</v>
      </c>
      <c r="F32" s="7">
        <v>6.1471216726904805</v>
      </c>
      <c r="G32" s="7">
        <v>26.060871306372249</v>
      </c>
      <c r="H32" s="7">
        <v>21.00306553415847</v>
      </c>
      <c r="I32" s="7"/>
      <c r="J32" s="7">
        <v>17.860328906784122</v>
      </c>
      <c r="K32" s="7">
        <v>22.023003008297671</v>
      </c>
      <c r="L32" s="7"/>
      <c r="M32" s="7">
        <v>1.5722727966475951</v>
      </c>
      <c r="N32" s="7">
        <v>3.6553648399278229</v>
      </c>
      <c r="O32" s="7">
        <v>0.63684608005647625</v>
      </c>
    </row>
    <row r="33" spans="2:15" x14ac:dyDescent="0.35">
      <c r="B33" s="4" t="s">
        <v>30</v>
      </c>
      <c r="C33" s="4" t="s">
        <v>88</v>
      </c>
      <c r="D33" s="4" t="str">
        <f t="shared" si="0"/>
        <v>ALK</v>
      </c>
      <c r="E33" s="7"/>
      <c r="F33" s="7">
        <v>16.436488171727746</v>
      </c>
      <c r="G33" s="7">
        <v>30.808175176651698</v>
      </c>
      <c r="H33" s="7">
        <v>14.550393532293013</v>
      </c>
      <c r="I33" s="7">
        <v>2.5875813657644846</v>
      </c>
      <c r="J33" s="7">
        <v>12.62956126148107</v>
      </c>
      <c r="K33" s="7">
        <v>0</v>
      </c>
      <c r="L33" s="7">
        <v>13.401992235510413</v>
      </c>
      <c r="M33" s="7">
        <v>1.6903289616947259</v>
      </c>
      <c r="N33" s="7">
        <v>4.6530709537246153</v>
      </c>
      <c r="O33" s="7">
        <v>2.0270969076540597</v>
      </c>
    </row>
    <row r="34" spans="2:15" x14ac:dyDescent="0.35">
      <c r="B34" s="4" t="s">
        <v>31</v>
      </c>
      <c r="C34" s="4" t="s">
        <v>90</v>
      </c>
      <c r="D34" s="4" t="str">
        <f t="shared" si="0"/>
        <v>ALK</v>
      </c>
      <c r="E34" s="7"/>
      <c r="F34" s="7">
        <v>11.992940181040948</v>
      </c>
      <c r="G34" s="7">
        <v>15.284223233296236</v>
      </c>
      <c r="H34" s="7">
        <v>21.17772916340051</v>
      </c>
      <c r="I34" s="7">
        <v>3.5098839372613408</v>
      </c>
      <c r="J34" s="7">
        <v>17.180574488906068</v>
      </c>
      <c r="K34" s="7">
        <v>0</v>
      </c>
      <c r="L34" s="7">
        <v>22.379393366601096</v>
      </c>
      <c r="M34" s="7">
        <v>1.7947741320201056</v>
      </c>
      <c r="N34" s="7">
        <v>4.083655069059092</v>
      </c>
      <c r="O34" s="7">
        <v>1.3346241897825839</v>
      </c>
    </row>
    <row r="35" spans="2:15" x14ac:dyDescent="0.35">
      <c r="B35" s="4" t="s">
        <v>73</v>
      </c>
      <c r="C35" s="4" t="s">
        <v>90</v>
      </c>
      <c r="D35" s="4" t="str">
        <f t="shared" si="0"/>
        <v>ALK</v>
      </c>
      <c r="E35" s="7"/>
      <c r="F35" s="7">
        <v>15.499109792727634</v>
      </c>
      <c r="G35" s="7">
        <v>13.632987108494021</v>
      </c>
      <c r="H35" s="7">
        <v>14.104462923606292</v>
      </c>
      <c r="I35" s="7">
        <v>9.5315780553587377</v>
      </c>
      <c r="J35" s="7">
        <v>19.815672137340794</v>
      </c>
      <c r="K35" s="7">
        <v>0</v>
      </c>
      <c r="L35" s="7">
        <v>17.487966234673589</v>
      </c>
      <c r="M35" s="7">
        <v>1.6916206560564508</v>
      </c>
      <c r="N35" s="7">
        <v>4.6342022904351019</v>
      </c>
      <c r="O35" s="7">
        <v>1.6446107228793663</v>
      </c>
    </row>
    <row r="36" spans="2:15" x14ac:dyDescent="0.35">
      <c r="B36" s="4" t="s">
        <v>74</v>
      </c>
      <c r="C36" s="4" t="s">
        <v>90</v>
      </c>
      <c r="D36" s="4" t="str">
        <f t="shared" si="0"/>
        <v>ALK</v>
      </c>
      <c r="E36" s="7"/>
      <c r="F36" s="7">
        <v>13.995377346866356</v>
      </c>
      <c r="G36" s="7">
        <v>12.017285946146281</v>
      </c>
      <c r="H36" s="7">
        <v>13.650824412984937</v>
      </c>
      <c r="I36" s="7">
        <v>11.835937751195987</v>
      </c>
      <c r="J36" s="7">
        <v>21.582552966523462</v>
      </c>
      <c r="K36" s="7">
        <v>0</v>
      </c>
      <c r="L36" s="7">
        <v>18.840367922098821</v>
      </c>
      <c r="M36" s="7">
        <v>1.7442111237573694</v>
      </c>
      <c r="N36" s="7">
        <v>4.4038681184188544</v>
      </c>
      <c r="O36" s="7">
        <v>1.5397199308663854</v>
      </c>
    </row>
    <row r="37" spans="2:15" x14ac:dyDescent="0.35">
      <c r="B37" s="4" t="s">
        <v>32</v>
      </c>
      <c r="C37" s="4" t="s">
        <v>90</v>
      </c>
      <c r="D37" s="4" t="str">
        <f t="shared" si="0"/>
        <v>ALK</v>
      </c>
      <c r="E37" s="7"/>
      <c r="F37" s="7">
        <v>10.877154297595947</v>
      </c>
      <c r="G37" s="7">
        <v>20.721010258376175</v>
      </c>
      <c r="H37" s="7">
        <v>18.978234909040534</v>
      </c>
      <c r="I37" s="7">
        <v>4.2256794065114445</v>
      </c>
      <c r="J37" s="7">
        <v>14.714626176521893</v>
      </c>
      <c r="K37" s="7">
        <v>0</v>
      </c>
      <c r="L37" s="7">
        <v>20.481873388844676</v>
      </c>
      <c r="M37" s="7">
        <v>1.7177737679322553</v>
      </c>
      <c r="N37" s="7">
        <v>4.2351733302878154</v>
      </c>
      <c r="O37" s="7">
        <v>1.745296271226306</v>
      </c>
    </row>
    <row r="38" spans="2:15" x14ac:dyDescent="0.35">
      <c r="B38" s="4" t="s">
        <v>33</v>
      </c>
      <c r="C38" s="4" t="s">
        <v>90</v>
      </c>
      <c r="D38" s="4" t="str">
        <f t="shared" si="0"/>
        <v>ALK</v>
      </c>
      <c r="E38" s="7"/>
      <c r="F38" s="7">
        <v>10.868363967631831</v>
      </c>
      <c r="G38" s="7">
        <v>14.28406212937538</v>
      </c>
      <c r="H38" s="7">
        <v>17.967936858052976</v>
      </c>
      <c r="I38" s="7">
        <v>7.3211539023495291</v>
      </c>
      <c r="J38" s="7">
        <v>18.826668017355033</v>
      </c>
      <c r="K38" s="7">
        <v>0</v>
      </c>
      <c r="L38" s="7">
        <v>23.064710472350459</v>
      </c>
      <c r="M38" s="7">
        <v>1.7787682519912191</v>
      </c>
      <c r="N38" s="7">
        <v>3.5780169058297666</v>
      </c>
      <c r="O38" s="7">
        <v>1.3232099569747562</v>
      </c>
    </row>
    <row r="39" spans="2:15" x14ac:dyDescent="0.35">
      <c r="B39" s="4" t="s">
        <v>34</v>
      </c>
      <c r="C39" s="4" t="s">
        <v>90</v>
      </c>
      <c r="D39" s="4" t="str">
        <f t="shared" si="0"/>
        <v>ALK</v>
      </c>
      <c r="E39" s="7"/>
      <c r="F39" s="7">
        <v>9.2863975850899259</v>
      </c>
      <c r="G39" s="7">
        <v>18.589484456825105</v>
      </c>
      <c r="H39" s="7">
        <v>22.679608291167927</v>
      </c>
      <c r="I39" s="7">
        <v>1.0956866556930118</v>
      </c>
      <c r="J39" s="7">
        <v>15.084746602985499</v>
      </c>
      <c r="K39" s="7">
        <v>0</v>
      </c>
      <c r="L39" s="7">
        <v>23.965031457327452</v>
      </c>
      <c r="M39" s="7">
        <v>1.7800712278454305</v>
      </c>
      <c r="N39" s="7">
        <v>3.6017369977726159</v>
      </c>
      <c r="O39" s="7">
        <v>1.3468794713236192</v>
      </c>
    </row>
    <row r="40" spans="2:15" x14ac:dyDescent="0.35">
      <c r="B40" s="4" t="s">
        <v>35</v>
      </c>
      <c r="C40" s="4" t="s">
        <v>90</v>
      </c>
      <c r="D40" s="4" t="str">
        <f t="shared" si="0"/>
        <v>SAB</v>
      </c>
      <c r="E40" s="7"/>
      <c r="F40" s="7">
        <v>6.6797717397310166</v>
      </c>
      <c r="G40" s="7">
        <v>27.047336726717514</v>
      </c>
      <c r="H40" s="7">
        <v>22.415806635885652</v>
      </c>
      <c r="I40" s="7"/>
      <c r="J40" s="7">
        <v>14.680022821779732</v>
      </c>
      <c r="K40" s="7">
        <v>16.487665509677999</v>
      </c>
      <c r="L40" s="7">
        <v>6.6304032476963277</v>
      </c>
      <c r="M40" s="7">
        <v>1.6500510042528396</v>
      </c>
      <c r="N40" s="7">
        <v>3.1058505485263934</v>
      </c>
      <c r="O40" s="7">
        <v>0.7897447604826181</v>
      </c>
    </row>
    <row r="41" spans="2:15" x14ac:dyDescent="0.35">
      <c r="B41" s="4" t="s">
        <v>36</v>
      </c>
      <c r="C41" s="4" t="s">
        <v>90</v>
      </c>
      <c r="D41" s="4" t="str">
        <f t="shared" si="0"/>
        <v>SAB</v>
      </c>
      <c r="E41" s="7">
        <v>0.31253614800027296</v>
      </c>
      <c r="F41" s="7">
        <v>7.1606027887681076</v>
      </c>
      <c r="G41" s="7">
        <v>29.611032947408219</v>
      </c>
      <c r="H41" s="7">
        <v>22.752299694457374</v>
      </c>
      <c r="I41" s="7"/>
      <c r="J41" s="7">
        <v>17.707471276180975</v>
      </c>
      <c r="K41" s="7">
        <v>15.863194665382633</v>
      </c>
      <c r="L41" s="7"/>
      <c r="M41" s="7">
        <v>1.5464590365436395</v>
      </c>
      <c r="N41" s="7">
        <v>3.4183097971671872</v>
      </c>
      <c r="O41" s="7">
        <v>0.85967195515793904</v>
      </c>
    </row>
    <row r="42" spans="2:15" x14ac:dyDescent="0.35">
      <c r="B42" s="4" t="s">
        <v>75</v>
      </c>
      <c r="C42" s="4" t="s">
        <v>90</v>
      </c>
      <c r="D42" s="4" t="str">
        <f t="shared" si="0"/>
        <v>SAB</v>
      </c>
      <c r="E42" s="7"/>
      <c r="F42" s="7">
        <v>8.0443239611604742</v>
      </c>
      <c r="G42" s="7">
        <v>28.236099264759307</v>
      </c>
      <c r="H42" s="7">
        <v>19.768409854510882</v>
      </c>
      <c r="I42" s="7"/>
      <c r="J42" s="7">
        <v>14.724835063619794</v>
      </c>
      <c r="K42" s="7">
        <v>15.546565650236861</v>
      </c>
      <c r="L42" s="7">
        <v>7.196555069386867</v>
      </c>
      <c r="M42" s="7">
        <v>1.5996956531637878</v>
      </c>
      <c r="N42" s="7">
        <v>3.4482474882457259</v>
      </c>
      <c r="O42" s="7">
        <v>0.95206716599182506</v>
      </c>
    </row>
    <row r="43" spans="2:15" x14ac:dyDescent="0.35">
      <c r="B43" s="4" t="s">
        <v>76</v>
      </c>
      <c r="C43" s="4" t="s">
        <v>90</v>
      </c>
      <c r="D43" s="4" t="str">
        <f t="shared" si="0"/>
        <v>SAB</v>
      </c>
      <c r="E43" s="7"/>
      <c r="F43" s="7">
        <v>8.1199207988518634</v>
      </c>
      <c r="G43" s="7">
        <v>27.959404536077162</v>
      </c>
      <c r="H43" s="7">
        <v>20.354029219505868</v>
      </c>
      <c r="I43" s="7"/>
      <c r="J43" s="7">
        <v>13.851634818156933</v>
      </c>
      <c r="K43" s="7">
        <v>16.695333269412753</v>
      </c>
      <c r="L43" s="7">
        <v>6.2931868132828575</v>
      </c>
      <c r="M43" s="7">
        <v>1.5767330039277907</v>
      </c>
      <c r="N43" s="7">
        <v>3.4152650096004717</v>
      </c>
      <c r="O43" s="7">
        <v>0.95891570567652151</v>
      </c>
    </row>
    <row r="44" spans="2:15" x14ac:dyDescent="0.35">
      <c r="B44" s="4" t="s">
        <v>77</v>
      </c>
      <c r="C44" s="4" t="s">
        <v>90</v>
      </c>
      <c r="D44" s="4" t="str">
        <f t="shared" si="0"/>
        <v>SAB</v>
      </c>
      <c r="E44" s="7">
        <v>9.360442694197571E-2</v>
      </c>
      <c r="F44" s="7">
        <v>8.3109639700719633</v>
      </c>
      <c r="G44" s="7">
        <v>27.044774738488972</v>
      </c>
      <c r="H44" s="7">
        <v>21.006847063797206</v>
      </c>
      <c r="I44" s="7"/>
      <c r="J44" s="7">
        <v>13.043706120300889</v>
      </c>
      <c r="K44" s="7">
        <v>22.245850030572974</v>
      </c>
      <c r="L44" s="7"/>
      <c r="M44" s="7">
        <v>1.5337925426268828</v>
      </c>
      <c r="N44" s="7">
        <v>3.4639023297792373</v>
      </c>
      <c r="O44" s="7">
        <v>0.97417473269330102</v>
      </c>
    </row>
    <row r="45" spans="2:15" x14ac:dyDescent="0.35">
      <c r="B45" s="4" t="s">
        <v>37</v>
      </c>
      <c r="C45" s="4" t="s">
        <v>89</v>
      </c>
      <c r="D45" s="4" t="str">
        <f t="shared" si="0"/>
        <v>SAB</v>
      </c>
      <c r="E45" s="7"/>
      <c r="F45" s="7">
        <v>6.6287168012907687</v>
      </c>
      <c r="G45" s="7">
        <v>26.15330435936151</v>
      </c>
      <c r="H45" s="7">
        <v>23.31657936284504</v>
      </c>
      <c r="I45" s="7"/>
      <c r="J45" s="7">
        <v>14.556386278606011</v>
      </c>
      <c r="K45" s="7">
        <v>18.107469185101849</v>
      </c>
      <c r="L45" s="7">
        <v>5.4299013542247323</v>
      </c>
      <c r="M45" s="7">
        <v>1.6924404113016369</v>
      </c>
      <c r="N45" s="7">
        <v>3.5686930162972459</v>
      </c>
      <c r="O45" s="7">
        <v>0.73254636547016594</v>
      </c>
    </row>
    <row r="46" spans="2:15" x14ac:dyDescent="0.35">
      <c r="B46" s="4" t="s">
        <v>78</v>
      </c>
      <c r="C46" s="4" t="s">
        <v>89</v>
      </c>
      <c r="D46" s="4" t="str">
        <f t="shared" si="0"/>
        <v>SAB</v>
      </c>
      <c r="E46" s="7"/>
      <c r="F46" s="7">
        <v>8.2892252051714337</v>
      </c>
      <c r="G46" s="7">
        <v>26.684023315736223</v>
      </c>
      <c r="H46" s="7">
        <v>20.289809542943512</v>
      </c>
      <c r="I46" s="7"/>
      <c r="J46" s="7">
        <v>15.359223658522712</v>
      </c>
      <c r="K46" s="7">
        <v>18.428663487154527</v>
      </c>
      <c r="L46" s="7">
        <v>2.1399360278817063</v>
      </c>
      <c r="M46" s="7">
        <v>1.8008151210637977</v>
      </c>
      <c r="N46" s="7">
        <v>4.2720296281368997</v>
      </c>
      <c r="O46" s="7">
        <v>1.1088960185579495</v>
      </c>
    </row>
    <row r="47" spans="2:15" x14ac:dyDescent="0.35">
      <c r="B47" s="4" t="s">
        <v>79</v>
      </c>
      <c r="C47" s="4" t="s">
        <v>89</v>
      </c>
      <c r="D47" s="4" t="str">
        <f t="shared" si="0"/>
        <v>SAB</v>
      </c>
      <c r="E47" s="7">
        <v>0.80052263006853142</v>
      </c>
      <c r="F47" s="7">
        <v>3.3231684624127995</v>
      </c>
      <c r="G47" s="7">
        <v>23.723077861782841</v>
      </c>
      <c r="H47" s="7">
        <v>25.120622538121573</v>
      </c>
      <c r="I47" s="7"/>
      <c r="J47" s="7">
        <v>12.460320342038054</v>
      </c>
      <c r="K47" s="7">
        <v>26.166482585471162</v>
      </c>
      <c r="L47" s="7"/>
      <c r="M47" s="7">
        <v>1.5903593630151882</v>
      </c>
      <c r="N47" s="7">
        <v>3.2333376409028776</v>
      </c>
      <c r="O47" s="7">
        <v>0.68846780925508266</v>
      </c>
    </row>
    <row r="48" spans="2:15" x14ac:dyDescent="0.35">
      <c r="B48" s="4" t="s">
        <v>80</v>
      </c>
      <c r="C48" s="4" t="s">
        <v>89</v>
      </c>
      <c r="D48" s="4" t="str">
        <f t="shared" si="0"/>
        <v>SAB</v>
      </c>
      <c r="E48" s="7">
        <v>3.4921043393878111</v>
      </c>
      <c r="F48" s="7">
        <v>2.5046685664698933</v>
      </c>
      <c r="G48" s="7">
        <v>23.19849417297549</v>
      </c>
      <c r="H48" s="7">
        <v>25.653712262595924</v>
      </c>
      <c r="I48" s="7"/>
      <c r="J48" s="7">
        <v>12.816463214347319</v>
      </c>
      <c r="K48" s="7">
        <v>24.554069045559139</v>
      </c>
      <c r="L48" s="7"/>
      <c r="M48" s="7">
        <v>1.6112214664461466</v>
      </c>
      <c r="N48" s="7">
        <v>3.5545842453717982</v>
      </c>
      <c r="O48" s="7">
        <v>0.62647307761599924</v>
      </c>
    </row>
    <row r="49" spans="2:15" x14ac:dyDescent="0.35">
      <c r="B49" s="4" t="s">
        <v>38</v>
      </c>
      <c r="C49" s="4" t="s">
        <v>89</v>
      </c>
      <c r="D49" s="4" t="str">
        <f t="shared" si="0"/>
        <v>SAB</v>
      </c>
      <c r="E49" s="7"/>
      <c r="F49" s="7">
        <v>6.6592915994376458</v>
      </c>
      <c r="G49" s="7">
        <v>26.286520667365892</v>
      </c>
      <c r="H49" s="7">
        <v>22.717372473324694</v>
      </c>
      <c r="I49" s="7"/>
      <c r="J49" s="7">
        <v>14.859482103739424</v>
      </c>
      <c r="K49" s="7">
        <v>16.289830234934779</v>
      </c>
      <c r="L49" s="7">
        <v>7.5227735800761346</v>
      </c>
      <c r="M49" s="7">
        <v>1.7152498573064745</v>
      </c>
      <c r="N49" s="7">
        <v>3.4176312977522731</v>
      </c>
      <c r="O49" s="7">
        <v>0.6980147562326412</v>
      </c>
    </row>
    <row r="50" spans="2:15" x14ac:dyDescent="0.35">
      <c r="B50" s="4" t="s">
        <v>39</v>
      </c>
      <c r="C50" s="4" t="s">
        <v>89</v>
      </c>
      <c r="D50" s="4" t="str">
        <f t="shared" si="0"/>
        <v>SAB</v>
      </c>
      <c r="E50" s="7"/>
      <c r="F50" s="7">
        <v>7.4560040880784744</v>
      </c>
      <c r="G50" s="7">
        <v>29.982995779606249</v>
      </c>
      <c r="H50" s="7">
        <v>22.172200624559888</v>
      </c>
      <c r="I50" s="7"/>
      <c r="J50" s="7">
        <v>13.738773182128535</v>
      </c>
      <c r="K50" s="7">
        <v>17.576457533607822</v>
      </c>
      <c r="L50" s="7">
        <v>1.8556774870446826</v>
      </c>
      <c r="M50" s="7">
        <v>1.6422017028284592</v>
      </c>
      <c r="N50" s="7">
        <v>4.1011390543115773</v>
      </c>
      <c r="O50" s="7">
        <v>0.86575098920544336</v>
      </c>
    </row>
    <row r="51" spans="2:15" x14ac:dyDescent="0.35">
      <c r="B51" s="4" t="s">
        <v>40</v>
      </c>
      <c r="C51" s="4" t="s">
        <v>89</v>
      </c>
      <c r="D51" s="4" t="str">
        <f t="shared" si="0"/>
        <v>SAB</v>
      </c>
      <c r="E51" s="7"/>
      <c r="F51" s="7">
        <v>6.2391479478151535</v>
      </c>
      <c r="G51" s="7">
        <v>26.578764272141928</v>
      </c>
      <c r="H51" s="7">
        <v>22.84256399681972</v>
      </c>
      <c r="I51" s="7"/>
      <c r="J51" s="7">
        <v>14.432222280744446</v>
      </c>
      <c r="K51" s="7">
        <v>20.103266820444134</v>
      </c>
      <c r="L51" s="7">
        <v>4.090333469198641</v>
      </c>
      <c r="M51" s="7">
        <v>1.7020362127779174</v>
      </c>
      <c r="N51" s="7">
        <v>3.5447161729938763</v>
      </c>
      <c r="O51" s="7">
        <v>0.7490123717330176</v>
      </c>
    </row>
    <row r="52" spans="2:15" x14ac:dyDescent="0.35">
      <c r="B52" s="4" t="s">
        <v>41</v>
      </c>
      <c r="C52" s="4" t="s">
        <v>89</v>
      </c>
      <c r="D52" s="4" t="str">
        <f t="shared" si="0"/>
        <v>SAB</v>
      </c>
      <c r="E52" s="7"/>
      <c r="F52" s="7">
        <v>6.525328486972171</v>
      </c>
      <c r="G52" s="7">
        <v>28.393840950706988</v>
      </c>
      <c r="H52" s="7">
        <v>21.298696636325143</v>
      </c>
      <c r="I52" s="7"/>
      <c r="J52" s="7">
        <v>14.430173379151146</v>
      </c>
      <c r="K52" s="7">
        <v>19.887419593192455</v>
      </c>
      <c r="L52" s="7">
        <v>2.663294659877494</v>
      </c>
      <c r="M52" s="7">
        <v>1.6635674388023094</v>
      </c>
      <c r="N52" s="7">
        <v>3.6894173219830511</v>
      </c>
      <c r="O52" s="7">
        <v>0.788771176234496</v>
      </c>
    </row>
    <row r="53" spans="2:15" x14ac:dyDescent="0.35">
      <c r="B53" s="4" t="s">
        <v>42</v>
      </c>
      <c r="C53" s="4" t="s">
        <v>89</v>
      </c>
      <c r="D53" s="4" t="str">
        <f t="shared" si="0"/>
        <v>SAB</v>
      </c>
      <c r="E53" s="7">
        <v>1.8370167151810119</v>
      </c>
      <c r="F53" s="7">
        <v>1.7757172226389943</v>
      </c>
      <c r="G53" s="7">
        <v>24.743806338846827</v>
      </c>
      <c r="H53" s="7">
        <v>26.966212547579151</v>
      </c>
      <c r="I53" s="7"/>
      <c r="J53" s="7">
        <v>13.269652915054944</v>
      </c>
      <c r="K53" s="7">
        <v>25.350964230152723</v>
      </c>
      <c r="L53" s="7"/>
      <c r="M53" s="7">
        <v>1.7123625835328597</v>
      </c>
      <c r="N53" s="7">
        <v>3.313923970524995</v>
      </c>
      <c r="O53" s="7">
        <v>0.51918334640118546</v>
      </c>
    </row>
    <row r="54" spans="2:15" x14ac:dyDescent="0.35">
      <c r="B54" s="4" t="s">
        <v>81</v>
      </c>
      <c r="C54" s="4" t="s">
        <v>89</v>
      </c>
      <c r="D54" s="4" t="str">
        <f t="shared" si="0"/>
        <v>SAB</v>
      </c>
      <c r="E54" s="7">
        <v>6.456942547773048</v>
      </c>
      <c r="F54" s="7">
        <v>3.5177830060164901</v>
      </c>
      <c r="G54" s="7">
        <v>24.174921561114459</v>
      </c>
      <c r="H54" s="7">
        <v>25.017806728665761</v>
      </c>
      <c r="I54" s="7"/>
      <c r="J54" s="7">
        <v>9.4551799564549768</v>
      </c>
      <c r="K54" s="7">
        <v>22.845216301178045</v>
      </c>
      <c r="L54" s="7"/>
      <c r="M54" s="7">
        <v>1.6119566471993929</v>
      </c>
      <c r="N54" s="7">
        <v>2.9681411006360827</v>
      </c>
      <c r="O54" s="7">
        <v>0.40689329713215072</v>
      </c>
    </row>
    <row r="55" spans="2:15" x14ac:dyDescent="0.35">
      <c r="B55" s="4" t="s">
        <v>82</v>
      </c>
      <c r="C55" s="4" t="s">
        <v>89</v>
      </c>
      <c r="D55" s="4" t="str">
        <f t="shared" si="0"/>
        <v>SAB</v>
      </c>
      <c r="E55" s="7">
        <v>10.402274665953405</v>
      </c>
      <c r="F55" s="7">
        <v>4.0982388708015751</v>
      </c>
      <c r="G55" s="7">
        <v>26.34663878979099</v>
      </c>
      <c r="H55" s="7">
        <v>26.732153129247031</v>
      </c>
      <c r="I55" s="7"/>
      <c r="J55" s="7">
        <v>7.5747166689203294</v>
      </c>
      <c r="K55" s="7">
        <v>14.593767835216944</v>
      </c>
      <c r="L55" s="7"/>
      <c r="M55" s="7">
        <v>1.3048551630478062</v>
      </c>
      <c r="N55" s="7">
        <v>3.2337384414472594</v>
      </c>
      <c r="O55" s="7">
        <v>0.4769929189016695</v>
      </c>
    </row>
    <row r="56" spans="2:15" x14ac:dyDescent="0.35">
      <c r="B56" s="4" t="s">
        <v>43</v>
      </c>
      <c r="C56" s="4" t="s">
        <v>89</v>
      </c>
      <c r="D56" s="4" t="str">
        <f t="shared" si="0"/>
        <v>SAB</v>
      </c>
      <c r="E56" s="7">
        <v>2.5029808050997704</v>
      </c>
      <c r="F56" s="7">
        <v>1.3720178111848715</v>
      </c>
      <c r="G56" s="7">
        <v>23.973389002037575</v>
      </c>
      <c r="H56" s="7">
        <v>27.195662931472743</v>
      </c>
      <c r="I56" s="7"/>
      <c r="J56" s="7">
        <v>14.200678510412585</v>
      </c>
      <c r="K56" s="7">
        <v>24.922196026626018</v>
      </c>
      <c r="L56" s="7"/>
      <c r="M56" s="7">
        <v>1.6727852369960363</v>
      </c>
      <c r="N56" s="7">
        <v>3.1999722355122424</v>
      </c>
      <c r="O56" s="7">
        <v>0.46357074184702418</v>
      </c>
    </row>
    <row r="57" spans="2:15" x14ac:dyDescent="0.35">
      <c r="B57" s="4" t="s">
        <v>44</v>
      </c>
      <c r="C57" s="4" t="s">
        <v>91</v>
      </c>
      <c r="D57" s="4" t="str">
        <f t="shared" si="0"/>
        <v>ALK</v>
      </c>
      <c r="E57" s="7"/>
      <c r="F57" s="7">
        <v>14.595177834577918</v>
      </c>
      <c r="G57" s="7">
        <v>3.2718263521656694</v>
      </c>
      <c r="H57" s="7">
        <v>11.332272917196736</v>
      </c>
      <c r="I57" s="7">
        <v>11.933941174651624</v>
      </c>
      <c r="J57" s="7">
        <v>26.607137371259526</v>
      </c>
      <c r="K57" s="7">
        <v>0</v>
      </c>
      <c r="L57" s="7">
        <v>20.113053052440723</v>
      </c>
      <c r="M57" s="7">
        <v>1.8576243973687379</v>
      </c>
      <c r="N57" s="7">
        <v>5.8630725790913152</v>
      </c>
      <c r="O57" s="7">
        <v>2.1550870366752712</v>
      </c>
    </row>
    <row r="58" spans="2:15" x14ac:dyDescent="0.35">
      <c r="B58" s="4" t="s">
        <v>45</v>
      </c>
      <c r="C58" s="4" t="s">
        <v>91</v>
      </c>
      <c r="D58" s="4" t="str">
        <f t="shared" si="0"/>
        <v>ALK</v>
      </c>
      <c r="E58" s="7"/>
      <c r="F58" s="7">
        <v>18.103462528189457</v>
      </c>
      <c r="G58" s="7">
        <v>1.4218750044583082</v>
      </c>
      <c r="H58" s="7">
        <v>11.057010311178724</v>
      </c>
      <c r="I58" s="7">
        <v>14.964546691430931</v>
      </c>
      <c r="J58" s="7">
        <v>24.915672390318871</v>
      </c>
      <c r="K58" s="7">
        <v>0</v>
      </c>
      <c r="L58" s="7">
        <v>18.130698476907583</v>
      </c>
      <c r="M58" s="7">
        <v>1.8684989237149656</v>
      </c>
      <c r="N58" s="7">
        <v>5.670043495074041</v>
      </c>
      <c r="O58" s="7">
        <v>1.8585833744217197</v>
      </c>
    </row>
    <row r="59" spans="2:15" x14ac:dyDescent="0.35">
      <c r="B59" s="4" t="s">
        <v>46</v>
      </c>
      <c r="C59" s="4" t="s">
        <v>91</v>
      </c>
      <c r="D59" s="4" t="str">
        <f t="shared" si="0"/>
        <v>SAB</v>
      </c>
      <c r="E59" s="7"/>
      <c r="F59" s="7">
        <v>5.498388556296077</v>
      </c>
      <c r="G59" s="7">
        <v>20.359591995002482</v>
      </c>
      <c r="H59" s="7">
        <v>23.990037015604646</v>
      </c>
      <c r="I59" s="7"/>
      <c r="J59" s="7">
        <v>17.482461204979103</v>
      </c>
      <c r="K59" s="7">
        <v>12.168721176564702</v>
      </c>
      <c r="L59" s="7">
        <v>6.6970217184326328</v>
      </c>
      <c r="M59" s="7">
        <v>1.9754211978202971</v>
      </c>
      <c r="N59" s="7">
        <v>5.3361580551054049</v>
      </c>
      <c r="O59" s="7">
        <v>1.7166362315836967</v>
      </c>
    </row>
    <row r="60" spans="2:15" x14ac:dyDescent="0.35">
      <c r="B60" s="4" t="s">
        <v>47</v>
      </c>
      <c r="C60" s="4" t="s">
        <v>91</v>
      </c>
      <c r="D60" s="4" t="str">
        <f t="shared" si="0"/>
        <v>SAB</v>
      </c>
      <c r="E60" s="7">
        <v>6.6840350180933958</v>
      </c>
      <c r="F60" s="7">
        <v>3.5472252953651568</v>
      </c>
      <c r="G60" s="7">
        <v>22.780292374729598</v>
      </c>
      <c r="H60" s="7">
        <v>24.924971257332981</v>
      </c>
      <c r="I60" s="7"/>
      <c r="J60" s="7">
        <v>12.648872277408636</v>
      </c>
      <c r="K60" s="7">
        <v>23.439733931912194</v>
      </c>
      <c r="L60" s="7"/>
      <c r="M60" s="7">
        <v>1.6992734304444899</v>
      </c>
      <c r="N60" s="7">
        <v>3.3473466332651265</v>
      </c>
      <c r="O60" s="7">
        <v>0.34408556160402104</v>
      </c>
    </row>
    <row r="61" spans="2:15" x14ac:dyDescent="0.35">
      <c r="B61" s="4" t="s">
        <v>48</v>
      </c>
      <c r="C61" s="4" t="s">
        <v>91</v>
      </c>
      <c r="D61" s="4" t="str">
        <f t="shared" si="0"/>
        <v>ALK</v>
      </c>
      <c r="E61" s="7"/>
      <c r="F61" s="7">
        <v>27.838150567021543</v>
      </c>
      <c r="G61" s="7">
        <v>39.784464224567436</v>
      </c>
      <c r="H61" s="7">
        <v>6.7287689883483361</v>
      </c>
      <c r="I61" s="7">
        <v>6.6364998719746717</v>
      </c>
      <c r="J61" s="7">
        <v>4.4709964834523266</v>
      </c>
      <c r="K61" s="7">
        <v>0</v>
      </c>
      <c r="L61" s="7">
        <v>10.235040569469096</v>
      </c>
      <c r="M61" s="7">
        <v>0.98297241630749488</v>
      </c>
      <c r="N61" s="7">
        <v>1.9325915613532294</v>
      </c>
      <c r="O61" s="7">
        <v>1.5173780729097357</v>
      </c>
    </row>
    <row r="62" spans="2:15" x14ac:dyDescent="0.35">
      <c r="B62" s="4" t="s">
        <v>49</v>
      </c>
      <c r="C62" s="4" t="s">
        <v>92</v>
      </c>
      <c r="D62" s="4" t="str">
        <f t="shared" si="0"/>
        <v>SAB</v>
      </c>
      <c r="E62" s="7"/>
      <c r="F62" s="7">
        <v>11.674715185770657</v>
      </c>
      <c r="G62" s="7">
        <v>25.987292104093111</v>
      </c>
      <c r="H62" s="7">
        <v>17.808699808817472</v>
      </c>
      <c r="I62" s="7"/>
      <c r="J62" s="7">
        <v>18.20977093453898</v>
      </c>
      <c r="K62" s="7">
        <v>1.0028505553167366</v>
      </c>
      <c r="L62" s="7">
        <v>16.420561839232558</v>
      </c>
      <c r="M62" s="7">
        <v>1.80123913704476</v>
      </c>
      <c r="N62" s="7">
        <v>4.5152810816600439</v>
      </c>
      <c r="O62" s="7">
        <v>1.2042216711627922</v>
      </c>
    </row>
    <row r="63" spans="2:15" x14ac:dyDescent="0.35">
      <c r="B63" s="4" t="s">
        <v>50</v>
      </c>
      <c r="C63" s="4" t="s">
        <v>92</v>
      </c>
      <c r="D63" s="4" t="str">
        <f t="shared" si="0"/>
        <v>SAB</v>
      </c>
      <c r="E63" s="7"/>
      <c r="F63" s="7">
        <v>7.88388810000514</v>
      </c>
      <c r="G63" s="7">
        <v>28.644106018015304</v>
      </c>
      <c r="H63" s="7">
        <v>18.481237544108243</v>
      </c>
      <c r="I63" s="7"/>
      <c r="J63" s="7">
        <v>17.809785215073319</v>
      </c>
      <c r="K63" s="7">
        <v>10.423120041811163</v>
      </c>
      <c r="L63" s="7">
        <v>10.208697757943039</v>
      </c>
      <c r="M63" s="7">
        <v>1.7391876305347065</v>
      </c>
      <c r="N63" s="7">
        <v>3.9886704449636738</v>
      </c>
      <c r="O63" s="7">
        <v>0.94078490328372144</v>
      </c>
    </row>
    <row r="64" spans="2:15" x14ac:dyDescent="0.35">
      <c r="B64" s="4" t="s">
        <v>51</v>
      </c>
      <c r="C64" s="4" t="s">
        <v>92</v>
      </c>
      <c r="D64" s="4" t="str">
        <f t="shared" si="0"/>
        <v>SAB</v>
      </c>
      <c r="E64" s="7"/>
      <c r="F64" s="7">
        <v>11.923128138235677</v>
      </c>
      <c r="G64" s="7">
        <v>24.195549379070588</v>
      </c>
      <c r="H64" s="7">
        <v>17.727954464268308</v>
      </c>
      <c r="I64" s="7"/>
      <c r="J64" s="7">
        <v>17.161968744336992</v>
      </c>
      <c r="K64" s="7">
        <v>4.0518789917662374</v>
      </c>
      <c r="L64" s="7">
        <v>17.328894019295156</v>
      </c>
      <c r="M64" s="7">
        <v>1.8193628841824276</v>
      </c>
      <c r="N64" s="7">
        <v>4.6538030650647455</v>
      </c>
      <c r="O64" s="7">
        <v>1.2317883947780313</v>
      </c>
    </row>
    <row r="65" spans="2:15" x14ac:dyDescent="0.35">
      <c r="B65" s="4" t="s">
        <v>52</v>
      </c>
      <c r="C65" s="4" t="s">
        <v>92</v>
      </c>
      <c r="D65" s="4" t="str">
        <f t="shared" si="0"/>
        <v>SAB</v>
      </c>
      <c r="E65" s="7"/>
      <c r="F65" s="7">
        <v>12.188507315707771</v>
      </c>
      <c r="G65" s="7">
        <v>25.742744311574054</v>
      </c>
      <c r="H65" s="7">
        <v>16.668967955582314</v>
      </c>
      <c r="I65" s="7"/>
      <c r="J65" s="7">
        <v>15.32873085413757</v>
      </c>
      <c r="K65" s="7">
        <v>5.1495980730964543</v>
      </c>
      <c r="L65" s="7">
        <v>15.166850323944354</v>
      </c>
      <c r="M65" s="7">
        <v>1.7123233465973968</v>
      </c>
      <c r="N65" s="7">
        <v>4.6662844337898495</v>
      </c>
      <c r="O65" s="7">
        <v>1.3396113496883821</v>
      </c>
    </row>
    <row r="66" spans="2:15" x14ac:dyDescent="0.35">
      <c r="B66" s="4" t="s">
        <v>83</v>
      </c>
      <c r="C66" s="4" t="s">
        <v>92</v>
      </c>
      <c r="D66" s="4" t="str">
        <f t="shared" si="0"/>
        <v>SAB</v>
      </c>
      <c r="E66" s="7"/>
      <c r="F66" s="7">
        <v>14.301927658803294</v>
      </c>
      <c r="G66" s="7">
        <v>25.937893658695412</v>
      </c>
      <c r="H66" s="7">
        <v>15.931617802388679</v>
      </c>
      <c r="I66" s="7"/>
      <c r="J66" s="7">
        <v>17.311818303595039</v>
      </c>
      <c r="K66" s="7">
        <v>0.47156203927263718</v>
      </c>
      <c r="L66" s="7">
        <v>16.345038257294409</v>
      </c>
      <c r="M66" s="7">
        <v>1.7667900726988415</v>
      </c>
      <c r="N66" s="7">
        <v>4.8540374993383155</v>
      </c>
      <c r="O66" s="7">
        <v>1.4041866358709547</v>
      </c>
    </row>
    <row r="67" spans="2:15" x14ac:dyDescent="0.35">
      <c r="B67" s="4" t="s">
        <v>84</v>
      </c>
      <c r="C67" s="4" t="s">
        <v>92</v>
      </c>
      <c r="D67" s="4" t="str">
        <f t="shared" si="0"/>
        <v>ALK</v>
      </c>
      <c r="E67" s="7"/>
      <c r="F67" s="7">
        <v>13.917404591555039</v>
      </c>
      <c r="G67" s="7">
        <v>22.000315134064422</v>
      </c>
      <c r="H67" s="7">
        <v>14.451835706432865</v>
      </c>
      <c r="I67" s="7">
        <v>2.8979599055405187</v>
      </c>
      <c r="J67" s="7">
        <v>19.826831423384562</v>
      </c>
      <c r="K67" s="7">
        <v>0</v>
      </c>
      <c r="L67" s="7">
        <v>15.71371381455673</v>
      </c>
      <c r="M67" s="7">
        <v>1.7426660180219129</v>
      </c>
      <c r="N67" s="7">
        <v>4.6748280973869489</v>
      </c>
      <c r="O67" s="7">
        <v>1.3403222702702084</v>
      </c>
    </row>
    <row r="68" spans="2:15" x14ac:dyDescent="0.35">
      <c r="B68" s="4" t="s">
        <v>53</v>
      </c>
      <c r="C68" s="4" t="s">
        <v>92</v>
      </c>
      <c r="D68" s="4" t="str">
        <f t="shared" ref="D68:D72" si="1">IF(I68&gt;0, "ALK","SAB")</f>
        <v>ALK</v>
      </c>
      <c r="E68" s="7"/>
      <c r="F68" s="7">
        <v>8.139945506150001</v>
      </c>
      <c r="G68" s="7">
        <v>28.889937371552882</v>
      </c>
      <c r="H68" s="7">
        <v>16.045164468923666</v>
      </c>
      <c r="I68" s="7">
        <v>0.85414439283286714</v>
      </c>
      <c r="J68" s="7">
        <v>18.828058168844365</v>
      </c>
      <c r="K68" s="7">
        <v>0</v>
      </c>
      <c r="L68" s="7">
        <v>18.25112748485348</v>
      </c>
      <c r="M68" s="7">
        <v>1.8017780917096291</v>
      </c>
      <c r="N68" s="7">
        <v>4.6513278076317812</v>
      </c>
      <c r="O68" s="7">
        <v>1.3252744512882144</v>
      </c>
    </row>
    <row r="69" spans="2:15" x14ac:dyDescent="0.35">
      <c r="B69" s="4" t="s">
        <v>54</v>
      </c>
      <c r="C69" s="4" t="s">
        <v>92</v>
      </c>
      <c r="D69" s="4" t="str">
        <f t="shared" si="1"/>
        <v>SAB</v>
      </c>
      <c r="E69" s="7"/>
      <c r="F69" s="7">
        <v>6.5028094168051567</v>
      </c>
      <c r="G69" s="7">
        <v>27.438846680685344</v>
      </c>
      <c r="H69" s="7">
        <v>19.115500626454381</v>
      </c>
      <c r="I69" s="7"/>
      <c r="J69" s="7">
        <v>16.880538463136148</v>
      </c>
      <c r="K69" s="7">
        <v>10.979190054524686</v>
      </c>
      <c r="L69" s="7">
        <v>8.636374503160928</v>
      </c>
      <c r="M69" s="7">
        <v>1.8034577504658178</v>
      </c>
      <c r="N69" s="7">
        <v>4.5473856685847345</v>
      </c>
      <c r="O69" s="7">
        <v>1.3441138467066165</v>
      </c>
    </row>
    <row r="70" spans="2:15" x14ac:dyDescent="0.35">
      <c r="B70" s="4" t="s">
        <v>55</v>
      </c>
      <c r="C70" s="4" t="s">
        <v>92</v>
      </c>
      <c r="D70" s="4" t="str">
        <f t="shared" si="1"/>
        <v>SAB</v>
      </c>
      <c r="E70" s="7"/>
      <c r="F70" s="7">
        <v>10.848793992772372</v>
      </c>
      <c r="G70" s="7">
        <v>27.163940643870912</v>
      </c>
      <c r="H70" s="7">
        <v>19.375539839619982</v>
      </c>
      <c r="I70" s="7"/>
      <c r="J70" s="7">
        <v>12.480870719798705</v>
      </c>
      <c r="K70" s="7">
        <v>11.981937708971468</v>
      </c>
      <c r="L70" s="7">
        <v>7.5082834685750752</v>
      </c>
      <c r="M70" s="7">
        <v>1.8356929740759835</v>
      </c>
      <c r="N70" s="7">
        <v>4.9567537049648118</v>
      </c>
      <c r="O70" s="7">
        <v>1.4563208118715643</v>
      </c>
    </row>
    <row r="71" spans="2:15" x14ac:dyDescent="0.35">
      <c r="B71" s="4" t="s">
        <v>56</v>
      </c>
      <c r="C71" s="4" t="s">
        <v>92</v>
      </c>
      <c r="D71" s="4" t="str">
        <f t="shared" si="1"/>
        <v>SAB</v>
      </c>
      <c r="E71" s="7"/>
      <c r="F71" s="7">
        <v>6.0367208504436354</v>
      </c>
      <c r="G71" s="7">
        <v>27.222061210296189</v>
      </c>
      <c r="H71" s="7">
        <v>21.098225362295242</v>
      </c>
      <c r="I71" s="7"/>
      <c r="J71" s="7">
        <v>16.667841257743884</v>
      </c>
      <c r="K71" s="7">
        <v>10.9355243957882</v>
      </c>
      <c r="L71" s="7">
        <v>9.773337765412812</v>
      </c>
      <c r="M71" s="7">
        <v>1.7961871013728707</v>
      </c>
      <c r="N71" s="7">
        <v>4.027885320496229</v>
      </c>
      <c r="O71" s="7">
        <v>0.88474066408306651</v>
      </c>
    </row>
    <row r="72" spans="2:15" x14ac:dyDescent="0.35">
      <c r="B72" s="5" t="s">
        <v>57</v>
      </c>
      <c r="C72" s="5" t="s">
        <v>92</v>
      </c>
      <c r="D72" s="5" t="str">
        <f t="shared" si="1"/>
        <v>SAB</v>
      </c>
      <c r="E72" s="8"/>
      <c r="F72" s="8">
        <v>7.7102701090354726</v>
      </c>
      <c r="G72" s="8">
        <v>27.596663109226967</v>
      </c>
      <c r="H72" s="8">
        <v>19.312915569624231</v>
      </c>
      <c r="I72" s="8"/>
      <c r="J72" s="8">
        <v>16.568239003390254</v>
      </c>
      <c r="K72" s="8">
        <v>14.703567167556367</v>
      </c>
      <c r="L72" s="8">
        <v>7.031229968057664</v>
      </c>
      <c r="M72" s="8">
        <v>1.758746052547278</v>
      </c>
      <c r="N72" s="8">
        <v>3.9517692370431168</v>
      </c>
      <c r="O72" s="8">
        <v>0.91080775208337084</v>
      </c>
    </row>
    <row r="73" spans="2:15" x14ac:dyDescent="0.35">
      <c r="B73" s="1" t="s">
        <v>70</v>
      </c>
    </row>
    <row r="74" spans="2:15" ht="19.5" x14ac:dyDescent="0.45">
      <c r="B74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Table_S2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Hiroshi Kitagawa</dc:creator>
  <cp:lastModifiedBy>Nghiem</cp:lastModifiedBy>
  <dcterms:created xsi:type="dcterms:W3CDTF">2021-03-31T23:45:16Z</dcterms:created>
  <dcterms:modified xsi:type="dcterms:W3CDTF">2021-05-21T01:56:28Z</dcterms:modified>
</cp:coreProperties>
</file>