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k\OneDrive\Documents\NIH\Projects\Interspecies Glucose\isg_final_2020\raw files\NHP_NIA_raw\"/>
    </mc:Choice>
  </mc:AlternateContent>
  <xr:revisionPtr revIDLastSave="0" documentId="13_ncr:1_{990ECB93-918C-4A09-B1CB-D7E004456A3B}" xr6:coauthVersionLast="44" xr6:coauthVersionMax="45" xr10:uidLastSave="{00000000-0000-0000-0000-000000000000}"/>
  <bookViews>
    <workbookView xWindow="44902" yWindow="-98" windowWidth="24196" windowHeight="13096" xr2:uid="{00000000-000D-0000-FFFF-FFFF00000000}"/>
  </bookViews>
  <sheets>
    <sheet name="NIA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3" i="2" l="1"/>
  <c r="G27" i="2"/>
  <c r="G58" i="2"/>
  <c r="G102" i="2" l="1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8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<sst xmlns="http://schemas.openxmlformats.org/spreadsheetml/2006/main" count="790" uniqueCount="361">
  <si>
    <t>CH159*</t>
  </si>
  <si>
    <t>MK9200151</t>
  </si>
  <si>
    <t>E</t>
  </si>
  <si>
    <t>A</t>
  </si>
  <si>
    <t>dead</t>
  </si>
  <si>
    <t>Bleed out</t>
  </si>
  <si>
    <t>MK9201148</t>
  </si>
  <si>
    <t>C</t>
  </si>
  <si>
    <t>O</t>
  </si>
  <si>
    <t>Neoplasm:pancreatic adenocarcinoma</t>
  </si>
  <si>
    <t>47Z*</t>
  </si>
  <si>
    <t>MK9300482</t>
  </si>
  <si>
    <t>J</t>
  </si>
  <si>
    <t>Gastric dilatation</t>
  </si>
  <si>
    <t>CH77*</t>
  </si>
  <si>
    <t>MK9603421</t>
  </si>
  <si>
    <t>H2</t>
  </si>
  <si>
    <t>MK9604080</t>
  </si>
  <si>
    <t>euth</t>
  </si>
  <si>
    <t>Myocardial disease leading to circulatory failure</t>
  </si>
  <si>
    <t>C58</t>
  </si>
  <si>
    <t>MK0406042</t>
  </si>
  <si>
    <t>Heart failure/Liver failure</t>
  </si>
  <si>
    <t>CH179</t>
  </si>
  <si>
    <t>MK0502663</t>
  </si>
  <si>
    <t>Congestive heart failure</t>
  </si>
  <si>
    <t>T959</t>
  </si>
  <si>
    <t>MK0600230</t>
  </si>
  <si>
    <t>neoplasia: rhabdomyosarcoma</t>
  </si>
  <si>
    <t>CH152</t>
  </si>
  <si>
    <t>MK0600411</t>
  </si>
  <si>
    <t>Abscess secondary to diverticulosis</t>
  </si>
  <si>
    <t>V295</t>
  </si>
  <si>
    <t>MK0701338</t>
  </si>
  <si>
    <t>eut</t>
  </si>
  <si>
    <t>Neoplasia-colonic carcinoma/Stroke</t>
  </si>
  <si>
    <t>CH98</t>
  </si>
  <si>
    <t>MK0710611</t>
  </si>
  <si>
    <t>Gastric dilatation, severe trichobezoar, acute myocardial hemorrhage</t>
  </si>
  <si>
    <t>W270</t>
  </si>
  <si>
    <t>MK0901975</t>
  </si>
  <si>
    <t>199Z</t>
  </si>
  <si>
    <t>MK1103864</t>
  </si>
  <si>
    <t>MK9201690</t>
  </si>
  <si>
    <t>O94</t>
  </si>
  <si>
    <t>MK9401326</t>
  </si>
  <si>
    <t>Myocardial Fibrosis</t>
  </si>
  <si>
    <t>OO5</t>
  </si>
  <si>
    <t>MK9602291</t>
  </si>
  <si>
    <t>Neoplasm: lymphosarcoma</t>
  </si>
  <si>
    <t>MK9603753</t>
  </si>
  <si>
    <t>O19</t>
  </si>
  <si>
    <t>MK0037360</t>
  </si>
  <si>
    <t>Acute congestive heart failure</t>
  </si>
  <si>
    <t>MK0001121</t>
  </si>
  <si>
    <t>Neoplasm: hepatocellular adenocarcinoma</t>
  </si>
  <si>
    <t>F782</t>
  </si>
  <si>
    <t>MK0003245</t>
  </si>
  <si>
    <t>Pneumonia secondary to fibrosis and CV</t>
  </si>
  <si>
    <t>MK0100401</t>
  </si>
  <si>
    <t>O93</t>
  </si>
  <si>
    <t>MK0203805</t>
  </si>
  <si>
    <t>Bacterial pneumonia</t>
  </si>
  <si>
    <t>F791</t>
  </si>
  <si>
    <t>MK0507268</t>
  </si>
  <si>
    <t xml:space="preserve">Gastrointestinal amyloidosis </t>
  </si>
  <si>
    <t>o50</t>
  </si>
  <si>
    <t>MK0508175</t>
  </si>
  <si>
    <t>Diabetes</t>
  </si>
  <si>
    <t>Q92</t>
  </si>
  <si>
    <t>MK0603867</t>
  </si>
  <si>
    <t>Amyloidosis</t>
  </si>
  <si>
    <t xml:space="preserve">D587 </t>
  </si>
  <si>
    <t>MK0700265</t>
  </si>
  <si>
    <t>Systemic bacterial infection</t>
  </si>
  <si>
    <t>MK0704958</t>
  </si>
  <si>
    <t>o99</t>
  </si>
  <si>
    <t>MK0801749</t>
  </si>
  <si>
    <t>MK0904476</t>
  </si>
  <si>
    <t>MK1002093</t>
  </si>
  <si>
    <t>Stroke/ brain edema, neuronal necrosis</t>
  </si>
  <si>
    <t>o22</t>
  </si>
  <si>
    <t>MK1004723</t>
  </si>
  <si>
    <t>chronic lymphocytic leukemia</t>
  </si>
  <si>
    <t>D594</t>
  </si>
  <si>
    <t>MK1100579</t>
  </si>
  <si>
    <t>Necrohemorrhagic enterotyphlocolitis</t>
  </si>
  <si>
    <t>o89</t>
  </si>
  <si>
    <t>MK1104353</t>
  </si>
  <si>
    <t>Heart failure</t>
  </si>
  <si>
    <t>MK1200283</t>
  </si>
  <si>
    <t>MK1201544</t>
  </si>
  <si>
    <t>O3*</t>
  </si>
  <si>
    <t>MK9302322</t>
  </si>
  <si>
    <t>197B</t>
  </si>
  <si>
    <t>MK9601455</t>
  </si>
  <si>
    <t>Endometriosis</t>
  </si>
  <si>
    <t>9G3</t>
  </si>
  <si>
    <t>MK9602634</t>
  </si>
  <si>
    <t>MK9604081</t>
  </si>
  <si>
    <t>Aspiration of vomit; endometriosis present</t>
  </si>
  <si>
    <t>9GI</t>
  </si>
  <si>
    <t>MK9701099</t>
  </si>
  <si>
    <t>Dehydration (lixit malfunction)</t>
  </si>
  <si>
    <t>13B</t>
  </si>
  <si>
    <t>MK9701717</t>
  </si>
  <si>
    <t>Megacolon</t>
  </si>
  <si>
    <t>MK9702447</t>
  </si>
  <si>
    <t>Renal Necrosis</t>
  </si>
  <si>
    <t>O1</t>
  </si>
  <si>
    <t>MK9801071</t>
  </si>
  <si>
    <t>MK9801475</t>
  </si>
  <si>
    <t>7P9</t>
  </si>
  <si>
    <t>MK9801286</t>
  </si>
  <si>
    <t>Neoplasm: intestinal adenocarcinoma</t>
  </si>
  <si>
    <t>7NU</t>
  </si>
  <si>
    <t>MK9802090</t>
  </si>
  <si>
    <t>Hepatic failure secondary to amyloidosis</t>
  </si>
  <si>
    <t>MK9804183</t>
  </si>
  <si>
    <t>Y694</t>
  </si>
  <si>
    <t>MK9805464</t>
  </si>
  <si>
    <t>70Z</t>
  </si>
  <si>
    <t>MK9906555</t>
  </si>
  <si>
    <t>Neoplasm:mucinous adenocarcinoma-ileocecal-colic valve</t>
  </si>
  <si>
    <t>60D</t>
  </si>
  <si>
    <t>MK0000494</t>
  </si>
  <si>
    <t>Abdominal adhesions</t>
  </si>
  <si>
    <t>7M4</t>
  </si>
  <si>
    <t>MK0104546</t>
  </si>
  <si>
    <t>Neoplasm:intestinal adenocarcinoma</t>
  </si>
  <si>
    <t>MK0106266</t>
  </si>
  <si>
    <t>AA5</t>
  </si>
  <si>
    <t>MK0202839</t>
  </si>
  <si>
    <t>1-peritonitis; 2-colonic carcinoma and endometriosis</t>
  </si>
  <si>
    <t>Y630</t>
  </si>
  <si>
    <t>MK0207571</t>
  </si>
  <si>
    <t>Adenocarcinoma at ileocecal junction</t>
  </si>
  <si>
    <t>MK0302218</t>
  </si>
  <si>
    <t>Gastric dilatation---endometriosis contributed</t>
  </si>
  <si>
    <t>MK0305264</t>
  </si>
  <si>
    <t>MK0401845</t>
  </si>
  <si>
    <t>MK0402781</t>
  </si>
  <si>
    <t>MK0502793</t>
  </si>
  <si>
    <t>7PE</t>
  </si>
  <si>
    <t>MK0506795</t>
  </si>
  <si>
    <t>Endometriosis/Adhesions</t>
  </si>
  <si>
    <t>MK0603842</t>
  </si>
  <si>
    <t>8U4</t>
  </si>
  <si>
    <t>MK0703493</t>
  </si>
  <si>
    <t>7PC</t>
  </si>
  <si>
    <t>MK0704085</t>
  </si>
  <si>
    <t>Neoplasia: colonic carcinoma</t>
  </si>
  <si>
    <t>MK0801014</t>
  </si>
  <si>
    <t>MK0802750</t>
  </si>
  <si>
    <t>Neoplasia:fibrosarcoma chest,shoulder (non-recovery surgery)</t>
  </si>
  <si>
    <t>Y501B</t>
  </si>
  <si>
    <t>MK0904267</t>
  </si>
  <si>
    <t>MK0906694</t>
  </si>
  <si>
    <t>Hysterectomy surgery; cardiac arrest, no recovery</t>
  </si>
  <si>
    <t>70D</t>
  </si>
  <si>
    <t>MK0907893</t>
  </si>
  <si>
    <t>8QW</t>
  </si>
  <si>
    <t>MK1000380</t>
  </si>
  <si>
    <t>Myocardial infarct</t>
  </si>
  <si>
    <t>MK1006706</t>
  </si>
  <si>
    <t>Neoplasia: esophogeal squamous cell carcinoma</t>
  </si>
  <si>
    <t>MK1106495</t>
  </si>
  <si>
    <t xml:space="preserve">Pneumonia, </t>
  </si>
  <si>
    <t>9G4</t>
  </si>
  <si>
    <t>MK12501543</t>
  </si>
  <si>
    <t>87L</t>
  </si>
  <si>
    <t>recycled 12/96</t>
  </si>
  <si>
    <t>CH48</t>
  </si>
  <si>
    <t>removed for cachexia 1/90</t>
  </si>
  <si>
    <t>D592</t>
  </si>
  <si>
    <t>MK1206167</t>
  </si>
  <si>
    <t>8KT</t>
  </si>
  <si>
    <t>MK1206003</t>
  </si>
  <si>
    <t>Degenerative joint disease (TMJ); congestive heart disease</t>
  </si>
  <si>
    <t>CH170</t>
  </si>
  <si>
    <t>MK1304232</t>
  </si>
  <si>
    <t>Endometriosis complications</t>
  </si>
  <si>
    <t xml:space="preserve">Non-recovery from sx for back wound; myocardial changes </t>
  </si>
  <si>
    <t>Heart failure and congestion</t>
  </si>
  <si>
    <t>adenocarcinoma at cecum; led to aspiration pneumonia</t>
  </si>
  <si>
    <t>arthritic changes in spine leading to compressed cord</t>
  </si>
  <si>
    <t>Colonic Adenocarcinoma</t>
  </si>
  <si>
    <t>113z</t>
  </si>
  <si>
    <t>MK1401247</t>
  </si>
  <si>
    <t>9CF</t>
  </si>
  <si>
    <t>MK1400559</t>
  </si>
  <si>
    <t>multiple: renal failure, congestive heart failure</t>
  </si>
  <si>
    <t>Inatiation, neurological plaques and loss of neurons</t>
  </si>
  <si>
    <t>Heart failure leading to congestion and failure of the lungs</t>
  </si>
  <si>
    <t>G765</t>
  </si>
  <si>
    <t>MK1402089</t>
  </si>
  <si>
    <t>77z</t>
  </si>
  <si>
    <t>MK1401683</t>
  </si>
  <si>
    <t>CH178</t>
  </si>
  <si>
    <t>MK1401984</t>
  </si>
  <si>
    <t>MK1401608</t>
  </si>
  <si>
    <t>G102</t>
  </si>
  <si>
    <t>MK1403386</t>
  </si>
  <si>
    <t>MK1404070</t>
  </si>
  <si>
    <t>O57</t>
  </si>
  <si>
    <t>MK1500814</t>
  </si>
  <si>
    <t>Uterine choriocarcinoma extending to rectum, bladder; lung metastases</t>
  </si>
  <si>
    <t xml:space="preserve">Myocardial degeneration; AV block; </t>
  </si>
  <si>
    <t>idiopathic hypereosinophilic syndrome</t>
  </si>
  <si>
    <t xml:space="preserve">Intestinal adenocarcinoma, liver metastatic site; sx resection; </t>
  </si>
  <si>
    <t>diabetes; duodenal neoplasm</t>
  </si>
  <si>
    <t>diabetes; pancreatic ductular adenocarcinoma</t>
  </si>
  <si>
    <t>diabetes, colonic adenocarcinoma, adrenocortical carcinoma</t>
  </si>
  <si>
    <t>52Z</t>
  </si>
  <si>
    <t>MK1600831</t>
  </si>
  <si>
    <t>CH113</t>
  </si>
  <si>
    <t>MK1600864</t>
  </si>
  <si>
    <t>MK1602909</t>
  </si>
  <si>
    <t>o17</t>
  </si>
  <si>
    <t>CH16</t>
  </si>
  <si>
    <t>MK1603992</t>
  </si>
  <si>
    <t>MK1702615</t>
  </si>
  <si>
    <t>83Z</t>
  </si>
  <si>
    <t>MK1702662</t>
  </si>
  <si>
    <t xml:space="preserve">mucinous adenocarcinoma of colon; diabetes </t>
  </si>
  <si>
    <t>Necrotizing colitis</t>
  </si>
  <si>
    <t>Left side hypertrophic cardiomyopathy</t>
  </si>
  <si>
    <t xml:space="preserve">Prolonged nasal cavity infection, rhinitis, necrotic dentin, </t>
  </si>
  <si>
    <t>Severe myocardial fibrosis with myocardial hypertrophy</t>
  </si>
  <si>
    <t>MK1603774</t>
  </si>
  <si>
    <t>smooth muscle constriction of duodenum (unknown cause); pancreatitis</t>
  </si>
  <si>
    <t>Dissecting aneurysm of thoracic aorta, rupture</t>
  </si>
  <si>
    <t>MK1704037</t>
  </si>
  <si>
    <t xml:space="preserve">euth </t>
  </si>
  <si>
    <t>F7</t>
  </si>
  <si>
    <t>MK1704395</t>
  </si>
  <si>
    <t>28z</t>
  </si>
  <si>
    <t>MK1800002</t>
  </si>
  <si>
    <t>strangulated hernia; sepsis</t>
  </si>
  <si>
    <t xml:space="preserve">mucoepidermoid carcinoma; aterioscerosis </t>
  </si>
  <si>
    <t xml:space="preserve">retroperitoneal fibromatosis; arteriosclerosis; diabetes; amyloidosis </t>
  </si>
  <si>
    <t>Bloat; Large Leiomyoma may have contributed</t>
  </si>
  <si>
    <t>CH19</t>
  </si>
  <si>
    <t>MK1805375</t>
  </si>
  <si>
    <t>CV</t>
  </si>
  <si>
    <t>70E</t>
  </si>
  <si>
    <t>MK1805335</t>
  </si>
  <si>
    <t>Granulomatosis with polyangiitis (GI fibrosis, necrosis)</t>
  </si>
  <si>
    <t>MK1802735</t>
  </si>
  <si>
    <t>dilated cardiomyopathy; severe LV atrophy &amp; fibrosis</t>
  </si>
  <si>
    <t>6/24/1983</t>
  </si>
  <si>
    <t>1/1/1967</t>
  </si>
  <si>
    <t>5/2/1982</t>
  </si>
  <si>
    <t>3/29/1985</t>
  </si>
  <si>
    <t>1/1/1964</t>
  </si>
  <si>
    <t>7/16/1983</t>
  </si>
  <si>
    <t>1/1/1968</t>
  </si>
  <si>
    <t>5/11/1983</t>
  </si>
  <si>
    <t>5/1/1982</t>
  </si>
  <si>
    <t>1/1/1969</t>
  </si>
  <si>
    <t>7/17/1985</t>
  </si>
  <si>
    <t>5/3/1983</t>
  </si>
  <si>
    <t>4/29/1985</t>
  </si>
  <si>
    <t>4/9/1985</t>
  </si>
  <si>
    <t>3/18/1983</t>
  </si>
  <si>
    <t>9/1/1985</t>
  </si>
  <si>
    <t>4/1/1985</t>
  </si>
  <si>
    <t>4/3/1983</t>
  </si>
  <si>
    <t>4/21/1982</t>
  </si>
  <si>
    <t>4/11/1985</t>
  </si>
  <si>
    <t>3/10/1985</t>
  </si>
  <si>
    <t>1/1/1984</t>
  </si>
  <si>
    <t>4/23/1983</t>
  </si>
  <si>
    <t>6/30/1985</t>
  </si>
  <si>
    <t>7/13/1970</t>
  </si>
  <si>
    <t>3/14/1968</t>
  </si>
  <si>
    <t>5/5/1986</t>
  </si>
  <si>
    <t>4/14/1972</t>
  </si>
  <si>
    <t>3/23/1985</t>
  </si>
  <si>
    <t>7/19/1986</t>
  </si>
  <si>
    <t>4/17/1972</t>
  </si>
  <si>
    <t>3/15/1972</t>
  </si>
  <si>
    <t>5/1/1980</t>
  </si>
  <si>
    <t>8/31/1972</t>
  </si>
  <si>
    <t>4/6/1985</t>
  </si>
  <si>
    <t>7/14/1972</t>
  </si>
  <si>
    <t>7/12/1986</t>
  </si>
  <si>
    <t>6/1/1984</t>
  </si>
  <si>
    <t>3/5/1972</t>
  </si>
  <si>
    <t>4/19/1985</t>
  </si>
  <si>
    <t>7/7/1970</t>
  </si>
  <si>
    <t>9/7/1984</t>
  </si>
  <si>
    <t>1/11/1985</t>
  </si>
  <si>
    <t>4/30/1972</t>
  </si>
  <si>
    <t>5/4/1985</t>
  </si>
  <si>
    <t>7/13/1986</t>
  </si>
  <si>
    <t>9/19/1973</t>
  </si>
  <si>
    <t>3/11/1986</t>
  </si>
  <si>
    <t>11/27/1976</t>
  </si>
  <si>
    <t>6/1/1972</t>
  </si>
  <si>
    <t>5/1/1990</t>
  </si>
  <si>
    <t>3/24/1985</t>
  </si>
  <si>
    <t>5/1/1981</t>
  </si>
  <si>
    <t>6/3/1985</t>
  </si>
  <si>
    <t>5/1/1975</t>
  </si>
  <si>
    <t>7/3/1985</t>
  </si>
  <si>
    <t>6/1/1973</t>
  </si>
  <si>
    <t>5/15/1973</t>
  </si>
  <si>
    <t>4/25/1986</t>
  </si>
  <si>
    <t>5/15/1972</t>
  </si>
  <si>
    <t>6/1/1971</t>
  </si>
  <si>
    <t>4/17/1989</t>
  </si>
  <si>
    <t>5/1/1979</t>
  </si>
  <si>
    <t>5/1/1971</t>
  </si>
  <si>
    <t>5/1/1972</t>
  </si>
  <si>
    <t>9/1/1986</t>
  </si>
  <si>
    <t>4/15/1985</t>
  </si>
  <si>
    <t>6/26/1986</t>
  </si>
  <si>
    <t>12/31/1980</t>
  </si>
  <si>
    <t>5/19/1985</t>
  </si>
  <si>
    <t>5/1/1989</t>
  </si>
  <si>
    <t>5/1/1973</t>
  </si>
  <si>
    <t>1/1/1985</t>
  </si>
  <si>
    <t>6/10/1985</t>
  </si>
  <si>
    <t>10/10/1985</t>
  </si>
  <si>
    <t>4/11/1976</t>
  </si>
  <si>
    <t>6/2/1990</t>
  </si>
  <si>
    <t>1/4/1985</t>
  </si>
  <si>
    <t>4/1/1990</t>
  </si>
  <si>
    <t>6/1/1987</t>
  </si>
  <si>
    <t>5/29/1984</t>
  </si>
  <si>
    <t>6/29/1984</t>
  </si>
  <si>
    <t>2/2/1978</t>
  </si>
  <si>
    <t>8/1/1976</t>
  </si>
  <si>
    <t>65Z</t>
  </si>
  <si>
    <t>4/4/1985</t>
  </si>
  <si>
    <t>MK1806223</t>
  </si>
  <si>
    <t>severe osteoarthritis; prostatic carcinoma</t>
  </si>
  <si>
    <t>peritoneal serous adenocarcinoma</t>
  </si>
  <si>
    <t>MK2000604</t>
  </si>
  <si>
    <t>19Z</t>
  </si>
  <si>
    <t>MK1905648</t>
  </si>
  <si>
    <t>MK1905581</t>
  </si>
  <si>
    <t>164Z</t>
  </si>
  <si>
    <t>MK2001737</t>
  </si>
  <si>
    <t>severe osteoarthritis; hypertrophic cardiomyopathy</t>
  </si>
  <si>
    <r>
      <t>bloat;2</t>
    </r>
    <r>
      <rPr>
        <sz val="10"/>
        <rFont val="Calibri"/>
        <family val="2"/>
      </rPr>
      <t>° penile carcinoma,salivary gland adenocarcinoma; atherosclerosis</t>
    </r>
  </si>
  <si>
    <t>left side cardiac hypertrophic cariomyopathy</t>
  </si>
  <si>
    <t>M</t>
  </si>
  <si>
    <t>F</t>
  </si>
  <si>
    <t>idno</t>
  </si>
  <si>
    <t>accession_num</t>
  </si>
  <si>
    <t>diet</t>
  </si>
  <si>
    <t>age_grp</t>
  </si>
  <si>
    <t>dob</t>
  </si>
  <si>
    <t>dod</t>
  </si>
  <si>
    <t>death_age</t>
  </si>
  <si>
    <t>death_euth</t>
  </si>
  <si>
    <t>sex</t>
  </si>
  <si>
    <t>group</t>
  </si>
  <si>
    <t>cause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</si>
</sst>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5" fillId="0" borderId="0"/>
  </cellStyleXfs>
  <cellXfs count="40">
    <xf numFmtId="0" fontId="0" fillId="0" borderId="0" xfId="0"/>
    <xf numFmtId="0" fontId="1" fillId="0" borderId="0" xfId="1"/>
    <xf numFmtId="0" fontId="3" fillId="0" borderId="0" xfId="1" applyFont="1" applyFill="1" applyAlignment="1">
      <alignment horizontal="center"/>
    </xf>
    <xf numFmtId="0" fontId="3" fillId="0" borderId="0" xfId="1" applyFont="1" applyFill="1"/>
    <xf numFmtId="164" fontId="3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3" applyFont="1" applyFill="1" applyAlignment="1">
      <alignment horizontal="center"/>
    </xf>
    <xf numFmtId="164" fontId="3" fillId="0" borderId="0" xfId="3" applyNumberFormat="1" applyFont="1" applyFill="1" applyAlignment="1">
      <alignment horizontal="center"/>
    </xf>
    <xf numFmtId="0" fontId="3" fillId="0" borderId="0" xfId="3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left"/>
    </xf>
    <xf numFmtId="0" fontId="1" fillId="0" borderId="0" xfId="1" applyAlignment="1">
      <alignment horizontal="center"/>
    </xf>
    <xf numFmtId="0" fontId="3" fillId="0" borderId="0" xfId="4" applyFont="1" applyFill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left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0" borderId="0" xfId="0" applyFill="1"/>
    <xf numFmtId="0" fontId="6" fillId="0" borderId="0" xfId="6" applyAlignment="1"/>
    <xf numFmtId="2" fontId="1" fillId="0" borderId="0" xfId="1" applyNumberFormat="1"/>
    <xf numFmtId="2" fontId="3" fillId="0" borderId="0" xfId="1" applyNumberFormat="1" applyFont="1" applyFill="1" applyAlignment="1">
      <alignment horizontal="center"/>
    </xf>
    <xf numFmtId="2" fontId="0" fillId="0" borderId="0" xfId="0" applyNumberFormat="1"/>
    <xf numFmtId="0" fontId="9" fillId="0" borderId="0" xfId="1" applyFont="1" applyFill="1"/>
    <xf numFmtId="14" fontId="3" fillId="0" borderId="0" xfId="0" applyNumberFormat="1" applyFont="1" applyFill="1" applyAlignment="1" applyProtection="1">
      <alignment horizontal="center"/>
      <protection locked="0"/>
    </xf>
    <xf numFmtId="14" fontId="1" fillId="0" borderId="0" xfId="1" applyNumberFormat="1" applyFill="1"/>
    <xf numFmtId="14" fontId="8" fillId="0" borderId="0" xfId="0" applyNumberFormat="1" applyFont="1" applyFill="1" applyAlignment="1" applyProtection="1">
      <alignment horizontal="center"/>
      <protection locked="0"/>
    </xf>
    <xf numFmtId="0" fontId="7" fillId="0" borderId="0" xfId="0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 applyProtection="1">
      <alignment horizontal="center"/>
      <protection locked="0"/>
    </xf>
    <xf numFmtId="0" fontId="9" fillId="0" borderId="0" xfId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1" fillId="0" borderId="0" xfId="0" applyFont="1"/>
    <xf numFmtId="0" fontId="3" fillId="0" borderId="0" xfId="1" applyFont="1" applyAlignment="1">
      <alignment horizontal="left"/>
    </xf>
    <xf numFmtId="14" fontId="1" fillId="0" borderId="0" xfId="1" applyNumberFormat="1" applyFill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16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</cellXfs>
  <cellStyles count="8">
    <cellStyle name="Normal" xfId="0" builtinId="0"/>
    <cellStyle name="Normal 2" xfId="2" xr:uid="{00000000-0005-0000-0000-000001000000}"/>
    <cellStyle name="Normal 2 2" xfId="4" xr:uid="{00000000-0005-0000-0000-000002000000}"/>
    <cellStyle name="Normal 3" xfId="3" xr:uid="{00000000-0005-0000-0000-000003000000}"/>
    <cellStyle name="Normal 3 2" xfId="5" xr:uid="{00000000-0005-0000-0000-000004000000}"/>
    <cellStyle name="Normal 4" xfId="1" xr:uid="{00000000-0005-0000-0000-000005000000}"/>
    <cellStyle name="Normal 5" xfId="7" xr:uid="{00000000-0005-0000-0000-000006000000}"/>
    <cellStyle name="Normal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7"/>
  <sheetViews>
    <sheetView tabSelected="1" topLeftCell="A94" zoomScaleNormal="100" workbookViewId="0">
      <selection activeCell="D105" sqref="D105"/>
    </sheetView>
  </sheetViews>
  <sheetFormatPr defaultRowHeight="14.25" x14ac:dyDescent="0.45"/>
  <cols>
    <col min="1" max="1" width="10.59765625" style="17" customWidth="1"/>
    <col min="2" max="2" width="13.59765625" customWidth="1"/>
    <col min="3" max="3" width="6.73046875" customWidth="1"/>
    <col min="4" max="4" width="5.3984375" customWidth="1"/>
    <col min="5" max="5" width="9" style="26" customWidth="1"/>
    <col min="6" max="6" width="13.59765625" style="17" customWidth="1"/>
    <col min="7" max="8" width="8.1328125" style="21" customWidth="1"/>
  </cols>
  <sheetData>
    <row r="1" spans="1:11" x14ac:dyDescent="0.45">
      <c r="A1" s="36" t="s">
        <v>350</v>
      </c>
      <c r="B1" s="36" t="s">
        <v>351</v>
      </c>
      <c r="C1" s="36" t="s">
        <v>352</v>
      </c>
      <c r="D1" s="37" t="s">
        <v>353</v>
      </c>
      <c r="E1" s="36" t="s">
        <v>354</v>
      </c>
      <c r="F1" s="38" t="s">
        <v>355</v>
      </c>
      <c r="G1" s="36" t="s">
        <v>356</v>
      </c>
      <c r="H1" s="36" t="s">
        <v>358</v>
      </c>
      <c r="I1" s="36" t="s">
        <v>357</v>
      </c>
      <c r="J1" s="39" t="s">
        <v>360</v>
      </c>
      <c r="K1" s="39" t="s">
        <v>359</v>
      </c>
    </row>
    <row r="2" spans="1:11" x14ac:dyDescent="0.45">
      <c r="A2" s="2" t="s">
        <v>0</v>
      </c>
      <c r="B2" s="2" t="s">
        <v>1</v>
      </c>
      <c r="C2" s="2" t="s">
        <v>2</v>
      </c>
      <c r="D2" s="2" t="s">
        <v>3</v>
      </c>
      <c r="E2" s="23" t="s">
        <v>250</v>
      </c>
      <c r="F2" s="4">
        <v>33531</v>
      </c>
      <c r="G2" s="20">
        <f>(F2-E2)/365</f>
        <v>8.3287671232876708</v>
      </c>
      <c r="H2" s="20" t="s">
        <v>348</v>
      </c>
      <c r="I2" s="5" t="s">
        <v>4</v>
      </c>
      <c r="J2" s="6" t="s">
        <v>5</v>
      </c>
      <c r="K2">
        <v>1</v>
      </c>
    </row>
    <row r="3" spans="1:11" x14ac:dyDescent="0.45">
      <c r="A3" s="2">
        <v>833</v>
      </c>
      <c r="B3" s="2" t="s">
        <v>6</v>
      </c>
      <c r="C3" s="2" t="s">
        <v>7</v>
      </c>
      <c r="D3" s="2" t="s">
        <v>8</v>
      </c>
      <c r="E3" s="23" t="s">
        <v>251</v>
      </c>
      <c r="F3" s="4">
        <v>33655</v>
      </c>
      <c r="G3" s="20">
        <f>(F3-E3)/365</f>
        <v>25.156164383561645</v>
      </c>
      <c r="H3" s="20" t="s">
        <v>348</v>
      </c>
      <c r="I3" s="5" t="s">
        <v>4</v>
      </c>
      <c r="J3" s="6" t="s">
        <v>9</v>
      </c>
      <c r="K3">
        <v>1</v>
      </c>
    </row>
    <row r="4" spans="1:11" x14ac:dyDescent="0.45">
      <c r="A4" s="2" t="s">
        <v>10</v>
      </c>
      <c r="B4" s="2" t="s">
        <v>11</v>
      </c>
      <c r="C4" s="2" t="s">
        <v>7</v>
      </c>
      <c r="D4" s="2" t="s">
        <v>12</v>
      </c>
      <c r="E4" s="23" t="s">
        <v>253</v>
      </c>
      <c r="F4" s="4">
        <v>33931</v>
      </c>
      <c r="G4" s="20">
        <f t="shared" ref="G4:G28" si="0">(F4-E4)/365</f>
        <v>7.6602739726027398</v>
      </c>
      <c r="H4" s="20" t="s">
        <v>348</v>
      </c>
      <c r="I4" s="2" t="s">
        <v>4</v>
      </c>
      <c r="J4" s="6" t="s">
        <v>13</v>
      </c>
      <c r="K4">
        <v>1</v>
      </c>
    </row>
    <row r="5" spans="1:11" x14ac:dyDescent="0.45">
      <c r="A5" s="2" t="s">
        <v>14</v>
      </c>
      <c r="B5" s="2" t="s">
        <v>15</v>
      </c>
      <c r="C5" s="2" t="s">
        <v>2</v>
      </c>
      <c r="D5" s="2" t="s">
        <v>3</v>
      </c>
      <c r="E5" s="23" t="s">
        <v>252</v>
      </c>
      <c r="F5" s="4">
        <v>35270</v>
      </c>
      <c r="G5" s="20">
        <f t="shared" si="0"/>
        <v>14.238356164383562</v>
      </c>
      <c r="H5" s="20" t="s">
        <v>348</v>
      </c>
      <c r="I5" s="5" t="s">
        <v>4</v>
      </c>
      <c r="J5" s="6" t="s">
        <v>13</v>
      </c>
      <c r="K5">
        <v>1</v>
      </c>
    </row>
    <row r="6" spans="1:11" x14ac:dyDescent="0.45">
      <c r="A6" s="2" t="s">
        <v>16</v>
      </c>
      <c r="B6" s="2" t="s">
        <v>17</v>
      </c>
      <c r="C6" s="2" t="s">
        <v>7</v>
      </c>
      <c r="D6" s="2" t="s">
        <v>8</v>
      </c>
      <c r="E6" s="23">
        <v>24473</v>
      </c>
      <c r="F6" s="4">
        <v>35328</v>
      </c>
      <c r="G6" s="20">
        <f t="shared" si="0"/>
        <v>29.739726027397261</v>
      </c>
      <c r="H6" s="20" t="s">
        <v>348</v>
      </c>
      <c r="I6" s="5" t="s">
        <v>18</v>
      </c>
      <c r="J6" s="6" t="s">
        <v>19</v>
      </c>
      <c r="K6">
        <v>1</v>
      </c>
    </row>
    <row r="7" spans="1:11" x14ac:dyDescent="0.45">
      <c r="A7" s="2" t="s">
        <v>20</v>
      </c>
      <c r="B7" s="2" t="s">
        <v>21</v>
      </c>
      <c r="C7" s="2" t="s">
        <v>2</v>
      </c>
      <c r="D7" s="2" t="s">
        <v>8</v>
      </c>
      <c r="E7" s="23" t="s">
        <v>254</v>
      </c>
      <c r="F7" s="4">
        <v>38095</v>
      </c>
      <c r="G7" s="20">
        <f t="shared" si="0"/>
        <v>40.323287671232876</v>
      </c>
      <c r="H7" s="20" t="s">
        <v>348</v>
      </c>
      <c r="I7" s="5" t="s">
        <v>4</v>
      </c>
      <c r="J7" s="6" t="s">
        <v>22</v>
      </c>
      <c r="K7">
        <v>1</v>
      </c>
    </row>
    <row r="8" spans="1:11" x14ac:dyDescent="0.45">
      <c r="A8" s="2" t="s">
        <v>23</v>
      </c>
      <c r="B8" s="2" t="s">
        <v>24</v>
      </c>
      <c r="C8" s="2" t="s">
        <v>2</v>
      </c>
      <c r="D8" s="2" t="s">
        <v>3</v>
      </c>
      <c r="E8" s="23" t="s">
        <v>255</v>
      </c>
      <c r="F8" s="4">
        <v>38348</v>
      </c>
      <c r="G8" s="20">
        <f t="shared" si="0"/>
        <v>21.465753424657535</v>
      </c>
      <c r="H8" s="20" t="s">
        <v>348</v>
      </c>
      <c r="I8" s="5" t="s">
        <v>4</v>
      </c>
      <c r="J8" s="6" t="s">
        <v>25</v>
      </c>
      <c r="K8">
        <v>1</v>
      </c>
    </row>
    <row r="9" spans="1:11" x14ac:dyDescent="0.45">
      <c r="A9" s="2" t="s">
        <v>26</v>
      </c>
      <c r="B9" s="2" t="s">
        <v>27</v>
      </c>
      <c r="C9" s="2" t="s">
        <v>2</v>
      </c>
      <c r="D9" s="2" t="s">
        <v>8</v>
      </c>
      <c r="E9" s="23" t="s">
        <v>256</v>
      </c>
      <c r="F9" s="4">
        <v>38636</v>
      </c>
      <c r="G9" s="20">
        <f t="shared" si="0"/>
        <v>37.802739726027397</v>
      </c>
      <c r="H9" s="20" t="s">
        <v>348</v>
      </c>
      <c r="I9" s="5" t="s">
        <v>18</v>
      </c>
      <c r="J9" s="6" t="s">
        <v>28</v>
      </c>
      <c r="K9">
        <v>1</v>
      </c>
    </row>
    <row r="10" spans="1:11" x14ac:dyDescent="0.45">
      <c r="A10" s="2" t="s">
        <v>29</v>
      </c>
      <c r="B10" s="2" t="s">
        <v>30</v>
      </c>
      <c r="C10" s="2" t="s">
        <v>7</v>
      </c>
      <c r="D10" s="2" t="s">
        <v>3</v>
      </c>
      <c r="E10" s="23" t="s">
        <v>257</v>
      </c>
      <c r="F10" s="4">
        <v>38642</v>
      </c>
      <c r="G10" s="20">
        <f t="shared" si="0"/>
        <v>22.452054794520549</v>
      </c>
      <c r="H10" s="20" t="s">
        <v>348</v>
      </c>
      <c r="I10" s="5" t="s">
        <v>18</v>
      </c>
      <c r="J10" s="6" t="s">
        <v>31</v>
      </c>
      <c r="K10">
        <v>1</v>
      </c>
    </row>
    <row r="11" spans="1:11" x14ac:dyDescent="0.45">
      <c r="A11" s="2" t="s">
        <v>32</v>
      </c>
      <c r="B11" s="2" t="s">
        <v>33</v>
      </c>
      <c r="C11" s="2" t="s">
        <v>7</v>
      </c>
      <c r="D11" s="2" t="s">
        <v>8</v>
      </c>
      <c r="E11" s="23">
        <v>24838</v>
      </c>
      <c r="F11" s="4">
        <v>39035</v>
      </c>
      <c r="G11" s="20">
        <f t="shared" si="0"/>
        <v>38.895890410958906</v>
      </c>
      <c r="H11" s="20" t="s">
        <v>348</v>
      </c>
      <c r="I11" s="5" t="s">
        <v>34</v>
      </c>
      <c r="J11" s="6" t="s">
        <v>35</v>
      </c>
      <c r="K11">
        <v>1</v>
      </c>
    </row>
    <row r="12" spans="1:11" x14ac:dyDescent="0.45">
      <c r="A12" s="2" t="s">
        <v>36</v>
      </c>
      <c r="B12" s="2" t="s">
        <v>37</v>
      </c>
      <c r="C12" s="2" t="s">
        <v>2</v>
      </c>
      <c r="D12" s="2" t="s">
        <v>3</v>
      </c>
      <c r="E12" s="23" t="s">
        <v>258</v>
      </c>
      <c r="F12" s="4">
        <v>39349</v>
      </c>
      <c r="G12" s="20">
        <f t="shared" si="0"/>
        <v>25.416438356164385</v>
      </c>
      <c r="H12" s="20" t="s">
        <v>348</v>
      </c>
      <c r="I12" s="5" t="s">
        <v>4</v>
      </c>
      <c r="J12" s="6" t="s">
        <v>38</v>
      </c>
      <c r="K12">
        <v>1</v>
      </c>
    </row>
    <row r="13" spans="1:11" x14ac:dyDescent="0.45">
      <c r="A13" s="2" t="s">
        <v>39</v>
      </c>
      <c r="B13" s="2" t="s">
        <v>40</v>
      </c>
      <c r="C13" s="2" t="s">
        <v>2</v>
      </c>
      <c r="D13" s="2" t="s">
        <v>8</v>
      </c>
      <c r="E13" s="23" t="s">
        <v>259</v>
      </c>
      <c r="F13" s="4">
        <v>39821</v>
      </c>
      <c r="G13" s="20">
        <f t="shared" si="0"/>
        <v>40.046575342465751</v>
      </c>
      <c r="H13" s="20" t="s">
        <v>348</v>
      </c>
      <c r="I13" s="5" t="s">
        <v>18</v>
      </c>
      <c r="J13" s="6" t="s">
        <v>192</v>
      </c>
      <c r="K13">
        <v>1</v>
      </c>
    </row>
    <row r="14" spans="1:11" x14ac:dyDescent="0.45">
      <c r="A14" s="2" t="s">
        <v>41</v>
      </c>
      <c r="B14" s="2" t="s">
        <v>42</v>
      </c>
      <c r="C14" s="7" t="s">
        <v>7</v>
      </c>
      <c r="D14" s="7" t="s">
        <v>12</v>
      </c>
      <c r="E14" s="23" t="s">
        <v>260</v>
      </c>
      <c r="F14" s="8">
        <v>40646</v>
      </c>
      <c r="G14" s="20">
        <f t="shared" si="0"/>
        <v>25.756164383561643</v>
      </c>
      <c r="H14" s="20" t="s">
        <v>348</v>
      </c>
      <c r="I14" s="9" t="s">
        <v>18</v>
      </c>
      <c r="J14" s="6" t="s">
        <v>184</v>
      </c>
      <c r="K14">
        <v>1</v>
      </c>
    </row>
    <row r="15" spans="1:11" x14ac:dyDescent="0.45">
      <c r="A15" s="16" t="s">
        <v>179</v>
      </c>
      <c r="B15" s="2" t="s">
        <v>180</v>
      </c>
      <c r="C15" s="2" t="s">
        <v>7</v>
      </c>
      <c r="D15" s="2" t="s">
        <v>3</v>
      </c>
      <c r="E15" s="23" t="s">
        <v>261</v>
      </c>
      <c r="F15" s="35">
        <v>41431</v>
      </c>
      <c r="G15" s="20">
        <f t="shared" si="0"/>
        <v>30.115068493150684</v>
      </c>
      <c r="H15" s="20" t="s">
        <v>348</v>
      </c>
      <c r="I15" s="5" t="s">
        <v>18</v>
      </c>
      <c r="J15" s="6" t="s">
        <v>185</v>
      </c>
      <c r="K15">
        <v>1</v>
      </c>
    </row>
    <row r="16" spans="1:11" x14ac:dyDescent="0.45">
      <c r="A16" s="2" t="s">
        <v>187</v>
      </c>
      <c r="B16" s="2" t="s">
        <v>188</v>
      </c>
      <c r="C16" s="7" t="s">
        <v>2</v>
      </c>
      <c r="D16" s="7" t="s">
        <v>12</v>
      </c>
      <c r="E16" s="23" t="s">
        <v>262</v>
      </c>
      <c r="F16" s="8">
        <v>41631</v>
      </c>
      <c r="G16" s="20">
        <f t="shared" si="0"/>
        <v>28.671232876712327</v>
      </c>
      <c r="H16" s="20" t="s">
        <v>348</v>
      </c>
      <c r="I16" s="9" t="s">
        <v>18</v>
      </c>
      <c r="J16" s="6" t="s">
        <v>207</v>
      </c>
      <c r="K16">
        <v>1</v>
      </c>
    </row>
    <row r="17" spans="1:14" x14ac:dyDescent="0.45">
      <c r="A17" s="2" t="s">
        <v>196</v>
      </c>
      <c r="B17" s="2" t="s">
        <v>197</v>
      </c>
      <c r="C17" s="7" t="s">
        <v>7</v>
      </c>
      <c r="D17" s="7" t="s">
        <v>12</v>
      </c>
      <c r="E17" s="23" t="s">
        <v>263</v>
      </c>
      <c r="F17" s="8">
        <v>41674</v>
      </c>
      <c r="G17" s="20">
        <f t="shared" si="0"/>
        <v>28.843835616438355</v>
      </c>
      <c r="H17" s="20" t="s">
        <v>348</v>
      </c>
      <c r="I17" s="9" t="s">
        <v>18</v>
      </c>
      <c r="J17" s="6" t="s">
        <v>210</v>
      </c>
      <c r="K17">
        <v>1</v>
      </c>
    </row>
    <row r="18" spans="1:14" x14ac:dyDescent="0.45">
      <c r="A18" s="2" t="s">
        <v>198</v>
      </c>
      <c r="B18" s="2" t="s">
        <v>199</v>
      </c>
      <c r="C18" s="7" t="s">
        <v>2</v>
      </c>
      <c r="D18" s="7" t="s">
        <v>3</v>
      </c>
      <c r="E18" s="23" t="s">
        <v>264</v>
      </c>
      <c r="F18" s="8">
        <v>41680</v>
      </c>
      <c r="G18" s="20">
        <f t="shared" si="0"/>
        <v>30.923287671232877</v>
      </c>
      <c r="H18" s="20" t="s">
        <v>348</v>
      </c>
      <c r="I18" s="9" t="s">
        <v>18</v>
      </c>
      <c r="J18" s="6" t="s">
        <v>211</v>
      </c>
      <c r="K18">
        <v>1</v>
      </c>
    </row>
    <row r="19" spans="1:14" x14ac:dyDescent="0.45">
      <c r="A19" s="2" t="s">
        <v>201</v>
      </c>
      <c r="B19" s="2" t="s">
        <v>202</v>
      </c>
      <c r="C19" s="7" t="s">
        <v>7</v>
      </c>
      <c r="D19" s="7" t="s">
        <v>3</v>
      </c>
      <c r="E19" s="23" t="s">
        <v>265</v>
      </c>
      <c r="F19" s="8">
        <v>41775</v>
      </c>
      <c r="G19" s="20">
        <f t="shared" si="0"/>
        <v>28.723287671232878</v>
      </c>
      <c r="H19" s="20" t="s">
        <v>348</v>
      </c>
      <c r="I19" s="9" t="s">
        <v>18</v>
      </c>
      <c r="J19" s="6" t="s">
        <v>224</v>
      </c>
      <c r="K19">
        <v>1</v>
      </c>
    </row>
    <row r="20" spans="1:14" x14ac:dyDescent="0.45">
      <c r="A20" s="2" t="s">
        <v>213</v>
      </c>
      <c r="B20" s="2" t="s">
        <v>214</v>
      </c>
      <c r="C20" s="7" t="s">
        <v>2</v>
      </c>
      <c r="D20" s="7" t="s">
        <v>12</v>
      </c>
      <c r="E20" s="23" t="s">
        <v>266</v>
      </c>
      <c r="F20" s="8">
        <v>42327</v>
      </c>
      <c r="G20" s="20">
        <f t="shared" si="0"/>
        <v>30.654794520547945</v>
      </c>
      <c r="H20" s="20" t="s">
        <v>348</v>
      </c>
      <c r="I20" s="9" t="s">
        <v>18</v>
      </c>
      <c r="J20" s="6" t="s">
        <v>225</v>
      </c>
      <c r="K20">
        <v>1</v>
      </c>
    </row>
    <row r="21" spans="1:14" x14ac:dyDescent="0.45">
      <c r="A21" s="2" t="s">
        <v>215</v>
      </c>
      <c r="B21" s="2" t="s">
        <v>216</v>
      </c>
      <c r="C21" s="7" t="s">
        <v>7</v>
      </c>
      <c r="D21" s="7" t="s">
        <v>3</v>
      </c>
      <c r="E21" s="23" t="s">
        <v>267</v>
      </c>
      <c r="F21" s="8">
        <v>42328</v>
      </c>
      <c r="G21" s="20">
        <f t="shared" si="0"/>
        <v>32.654794520547945</v>
      </c>
      <c r="H21" s="20" t="s">
        <v>348</v>
      </c>
      <c r="I21" s="9" t="s">
        <v>4</v>
      </c>
      <c r="J21" s="31" t="s">
        <v>346</v>
      </c>
      <c r="K21">
        <v>1</v>
      </c>
    </row>
    <row r="22" spans="1:14" x14ac:dyDescent="0.45">
      <c r="A22" s="2" t="s">
        <v>219</v>
      </c>
      <c r="B22" s="2" t="s">
        <v>220</v>
      </c>
      <c r="C22" s="7" t="s">
        <v>7</v>
      </c>
      <c r="D22" s="7" t="s">
        <v>3</v>
      </c>
      <c r="E22" s="23" t="s">
        <v>268</v>
      </c>
      <c r="F22" s="8">
        <v>42517</v>
      </c>
      <c r="G22" s="20">
        <f t="shared" si="0"/>
        <v>34.123287671232873</v>
      </c>
      <c r="H22" s="20" t="s">
        <v>348</v>
      </c>
      <c r="I22" s="9" t="s">
        <v>18</v>
      </c>
      <c r="J22" s="6" t="s">
        <v>226</v>
      </c>
      <c r="K22">
        <v>1</v>
      </c>
    </row>
    <row r="23" spans="1:14" x14ac:dyDescent="0.45">
      <c r="A23" s="2" t="s">
        <v>222</v>
      </c>
      <c r="B23" s="2" t="s">
        <v>223</v>
      </c>
      <c r="C23" s="7" t="s">
        <v>2</v>
      </c>
      <c r="D23" s="7" t="s">
        <v>12</v>
      </c>
      <c r="E23" s="23" t="s">
        <v>269</v>
      </c>
      <c r="F23" s="8">
        <v>42811</v>
      </c>
      <c r="G23" s="20">
        <f t="shared" si="0"/>
        <v>31.953424657534246</v>
      </c>
      <c r="H23" s="20" t="s">
        <v>348</v>
      </c>
      <c r="I23" s="9" t="s">
        <v>18</v>
      </c>
      <c r="J23" s="6" t="s">
        <v>247</v>
      </c>
      <c r="K23">
        <v>1</v>
      </c>
    </row>
    <row r="24" spans="1:14" x14ac:dyDescent="0.45">
      <c r="A24" s="2" t="s">
        <v>236</v>
      </c>
      <c r="B24" s="2" t="s">
        <v>237</v>
      </c>
      <c r="C24" s="7" t="s">
        <v>2</v>
      </c>
      <c r="D24" s="7" t="s">
        <v>12</v>
      </c>
      <c r="E24" s="23" t="s">
        <v>270</v>
      </c>
      <c r="F24" s="8">
        <v>43009</v>
      </c>
      <c r="G24" s="20">
        <f t="shared" si="0"/>
        <v>32.583561643835615</v>
      </c>
      <c r="H24" s="20" t="s">
        <v>348</v>
      </c>
      <c r="I24" s="9" t="s">
        <v>4</v>
      </c>
      <c r="J24" s="6" t="s">
        <v>238</v>
      </c>
      <c r="K24">
        <v>1</v>
      </c>
    </row>
    <row r="25" spans="1:14" x14ac:dyDescent="0.45">
      <c r="A25" s="2">
        <v>1612</v>
      </c>
      <c r="B25" s="2" t="s">
        <v>248</v>
      </c>
      <c r="C25" s="7" t="s">
        <v>7</v>
      </c>
      <c r="D25" s="7" t="s">
        <v>3</v>
      </c>
      <c r="E25" s="23" t="s">
        <v>271</v>
      </c>
      <c r="F25" s="8">
        <v>43167</v>
      </c>
      <c r="G25" s="20">
        <f t="shared" si="0"/>
        <v>34.205479452054796</v>
      </c>
      <c r="H25" s="20" t="s">
        <v>348</v>
      </c>
      <c r="I25" s="9" t="s">
        <v>233</v>
      </c>
      <c r="J25" s="6" t="s">
        <v>249</v>
      </c>
      <c r="K25">
        <v>1</v>
      </c>
    </row>
    <row r="26" spans="1:14" x14ac:dyDescent="0.45">
      <c r="A26" s="2" t="s">
        <v>242</v>
      </c>
      <c r="B26" s="2" t="s">
        <v>243</v>
      </c>
      <c r="C26" s="7" t="s">
        <v>3</v>
      </c>
      <c r="D26" s="7" t="s">
        <v>7</v>
      </c>
      <c r="E26" s="23" t="s">
        <v>272</v>
      </c>
      <c r="F26" s="8">
        <v>43314</v>
      </c>
      <c r="G26" s="20">
        <f t="shared" si="0"/>
        <v>35.301369863013697</v>
      </c>
      <c r="H26" s="20" t="s">
        <v>348</v>
      </c>
      <c r="I26" s="9" t="s">
        <v>18</v>
      </c>
      <c r="J26" s="6" t="s">
        <v>244</v>
      </c>
      <c r="K26">
        <v>1</v>
      </c>
    </row>
    <row r="27" spans="1:14" x14ac:dyDescent="0.45">
      <c r="A27" s="2" t="s">
        <v>340</v>
      </c>
      <c r="B27" s="2" t="s">
        <v>341</v>
      </c>
      <c r="C27" s="7" t="s">
        <v>12</v>
      </c>
      <c r="D27" s="7" t="s">
        <v>7</v>
      </c>
      <c r="E27" s="23">
        <v>31103</v>
      </c>
      <c r="F27" s="8">
        <v>43686</v>
      </c>
      <c r="G27" s="20">
        <f t="shared" si="0"/>
        <v>34.473972602739728</v>
      </c>
      <c r="H27" s="20" t="s">
        <v>348</v>
      </c>
      <c r="I27" s="9" t="s">
        <v>18</v>
      </c>
      <c r="J27" s="29" t="s">
        <v>345</v>
      </c>
      <c r="K27">
        <v>1</v>
      </c>
      <c r="L27" s="27"/>
      <c r="M27" s="27"/>
      <c r="N27" s="30"/>
    </row>
    <row r="28" spans="1:14" x14ac:dyDescent="0.45">
      <c r="A28" s="2" t="s">
        <v>334</v>
      </c>
      <c r="B28" s="2" t="s">
        <v>336</v>
      </c>
      <c r="C28" s="7" t="s">
        <v>12</v>
      </c>
      <c r="D28" s="7" t="s">
        <v>7</v>
      </c>
      <c r="E28" s="23" t="s">
        <v>335</v>
      </c>
      <c r="F28" s="25">
        <v>43368</v>
      </c>
      <c r="G28" s="20">
        <f t="shared" si="0"/>
        <v>33.4986301369863</v>
      </c>
      <c r="H28" s="20" t="s">
        <v>348</v>
      </c>
      <c r="I28" s="9" t="s">
        <v>18</v>
      </c>
      <c r="J28" s="6" t="s">
        <v>337</v>
      </c>
      <c r="K28">
        <v>1</v>
      </c>
    </row>
    <row r="29" spans="1:14" x14ac:dyDescent="0.45">
      <c r="A29" s="27" t="s">
        <v>343</v>
      </c>
      <c r="B29" s="27" t="s">
        <v>344</v>
      </c>
      <c r="C29" s="27" t="s">
        <v>7</v>
      </c>
      <c r="D29" s="27" t="s">
        <v>12</v>
      </c>
      <c r="E29" s="23">
        <v>31168</v>
      </c>
      <c r="F29" s="28">
        <v>43847</v>
      </c>
      <c r="G29" s="27">
        <v>34.700000000000003</v>
      </c>
      <c r="H29" s="20" t="s">
        <v>348</v>
      </c>
      <c r="I29" s="27" t="s">
        <v>18</v>
      </c>
      <c r="J29" s="6"/>
      <c r="K29">
        <v>1</v>
      </c>
    </row>
    <row r="30" spans="1:14" x14ac:dyDescent="0.45">
      <c r="A30" s="2">
        <v>464</v>
      </c>
      <c r="B30" s="2" t="s">
        <v>43</v>
      </c>
      <c r="C30" s="2" t="s">
        <v>2</v>
      </c>
      <c r="D30" s="2" t="s">
        <v>3</v>
      </c>
      <c r="E30" s="23" t="s">
        <v>273</v>
      </c>
      <c r="F30" s="4">
        <v>33717</v>
      </c>
      <c r="G30" s="20">
        <f t="shared" ref="G30:G58" si="1">(F30-E30)/365</f>
        <v>6.8191780821917805</v>
      </c>
      <c r="H30" s="20" t="s">
        <v>348</v>
      </c>
      <c r="I30" s="5" t="s">
        <v>4</v>
      </c>
      <c r="J30" s="6" t="s">
        <v>13</v>
      </c>
      <c r="K30">
        <v>2</v>
      </c>
    </row>
    <row r="31" spans="1:14" x14ac:dyDescent="0.45">
      <c r="A31" s="2" t="s">
        <v>44</v>
      </c>
      <c r="B31" s="2" t="s">
        <v>45</v>
      </c>
      <c r="C31" s="2" t="s">
        <v>2</v>
      </c>
      <c r="D31" s="2" t="s">
        <v>8</v>
      </c>
      <c r="E31" s="23" t="s">
        <v>274</v>
      </c>
      <c r="F31" s="4">
        <v>34397</v>
      </c>
      <c r="G31" s="20">
        <f t="shared" si="1"/>
        <v>23.657534246575342</v>
      </c>
      <c r="H31" s="20" t="s">
        <v>348</v>
      </c>
      <c r="I31" s="5" t="s">
        <v>18</v>
      </c>
      <c r="J31" s="6" t="s">
        <v>46</v>
      </c>
      <c r="K31">
        <v>2</v>
      </c>
    </row>
    <row r="32" spans="1:14" x14ac:dyDescent="0.45">
      <c r="A32" s="2" t="s">
        <v>47</v>
      </c>
      <c r="B32" s="2" t="s">
        <v>48</v>
      </c>
      <c r="C32" s="2" t="s">
        <v>2</v>
      </c>
      <c r="D32" s="2" t="s">
        <v>8</v>
      </c>
      <c r="E32" s="23" t="s">
        <v>275</v>
      </c>
      <c r="F32" s="4">
        <v>35180</v>
      </c>
      <c r="G32" s="20">
        <f t="shared" si="1"/>
        <v>28.134246575342466</v>
      </c>
      <c r="H32" s="20" t="s">
        <v>348</v>
      </c>
      <c r="I32" s="5" t="s">
        <v>18</v>
      </c>
      <c r="J32" s="6" t="s">
        <v>49</v>
      </c>
      <c r="K32">
        <v>2</v>
      </c>
    </row>
    <row r="33" spans="1:11" x14ac:dyDescent="0.45">
      <c r="A33" s="2">
        <v>550</v>
      </c>
      <c r="B33" s="2" t="s">
        <v>50</v>
      </c>
      <c r="C33" s="2" t="s">
        <v>2</v>
      </c>
      <c r="D33" s="2" t="s">
        <v>12</v>
      </c>
      <c r="E33" s="23" t="s">
        <v>276</v>
      </c>
      <c r="F33" s="4">
        <v>35300</v>
      </c>
      <c r="G33" s="20">
        <f t="shared" si="1"/>
        <v>10.30958904109589</v>
      </c>
      <c r="H33" s="20" t="s">
        <v>348</v>
      </c>
      <c r="I33" s="5" t="s">
        <v>4</v>
      </c>
      <c r="J33" s="6" t="s">
        <v>13</v>
      </c>
      <c r="K33">
        <v>2</v>
      </c>
    </row>
    <row r="34" spans="1:11" x14ac:dyDescent="0.45">
      <c r="A34" s="2" t="s">
        <v>51</v>
      </c>
      <c r="B34" s="2" t="s">
        <v>52</v>
      </c>
      <c r="C34" s="2" t="s">
        <v>7</v>
      </c>
      <c r="D34" s="2" t="s">
        <v>8</v>
      </c>
      <c r="E34" s="23" t="s">
        <v>277</v>
      </c>
      <c r="F34" s="4">
        <v>35500</v>
      </c>
      <c r="G34" s="20">
        <f t="shared" si="1"/>
        <v>24.923287671232877</v>
      </c>
      <c r="H34" s="20" t="s">
        <v>348</v>
      </c>
      <c r="I34" s="5" t="s">
        <v>4</v>
      </c>
      <c r="J34" s="6" t="s">
        <v>53</v>
      </c>
      <c r="K34">
        <v>2</v>
      </c>
    </row>
    <row r="35" spans="1:11" x14ac:dyDescent="0.45">
      <c r="A35" s="2">
        <v>420</v>
      </c>
      <c r="B35" s="2" t="s">
        <v>54</v>
      </c>
      <c r="C35" s="2" t="s">
        <v>7</v>
      </c>
      <c r="D35" s="2" t="s">
        <v>3</v>
      </c>
      <c r="E35" s="23" t="s">
        <v>278</v>
      </c>
      <c r="F35" s="4">
        <v>36488</v>
      </c>
      <c r="G35" s="20">
        <f t="shared" si="1"/>
        <v>14.682191780821919</v>
      </c>
      <c r="H35" s="20" t="s">
        <v>348</v>
      </c>
      <c r="I35" s="5" t="s">
        <v>18</v>
      </c>
      <c r="J35" s="6" t="s">
        <v>55</v>
      </c>
      <c r="K35">
        <v>2</v>
      </c>
    </row>
    <row r="36" spans="1:11" x14ac:dyDescent="0.45">
      <c r="A36" s="2" t="s">
        <v>56</v>
      </c>
      <c r="B36" s="2" t="s">
        <v>57</v>
      </c>
      <c r="C36" s="2" t="s">
        <v>2</v>
      </c>
      <c r="D36" s="2" t="s">
        <v>8</v>
      </c>
      <c r="E36" s="23" t="s">
        <v>259</v>
      </c>
      <c r="F36" s="4">
        <v>36592</v>
      </c>
      <c r="G36" s="20">
        <f t="shared" si="1"/>
        <v>31.2</v>
      </c>
      <c r="H36" s="20" t="s">
        <v>348</v>
      </c>
      <c r="I36" s="5" t="s">
        <v>4</v>
      </c>
      <c r="J36" s="6" t="s">
        <v>58</v>
      </c>
      <c r="K36">
        <v>2</v>
      </c>
    </row>
    <row r="37" spans="1:11" x14ac:dyDescent="0.45">
      <c r="A37" s="2">
        <v>614</v>
      </c>
      <c r="B37" s="2" t="s">
        <v>59</v>
      </c>
      <c r="C37" s="2" t="s">
        <v>2</v>
      </c>
      <c r="D37" s="2" t="s">
        <v>12</v>
      </c>
      <c r="E37" s="23" t="s">
        <v>279</v>
      </c>
      <c r="F37" s="4">
        <v>36815</v>
      </c>
      <c r="G37" s="20">
        <f t="shared" si="1"/>
        <v>14.254794520547945</v>
      </c>
      <c r="H37" s="20" t="s">
        <v>348</v>
      </c>
      <c r="I37" s="5" t="s">
        <v>4</v>
      </c>
      <c r="J37" s="6" t="s">
        <v>13</v>
      </c>
      <c r="K37">
        <v>2</v>
      </c>
    </row>
    <row r="38" spans="1:11" x14ac:dyDescent="0.45">
      <c r="A38" s="2" t="s">
        <v>60</v>
      </c>
      <c r="B38" s="2" t="s">
        <v>61</v>
      </c>
      <c r="C38" s="2" t="s">
        <v>2</v>
      </c>
      <c r="D38" s="2" t="s">
        <v>8</v>
      </c>
      <c r="E38" s="23" t="s">
        <v>280</v>
      </c>
      <c r="F38" s="4">
        <v>37320</v>
      </c>
      <c r="G38" s="20">
        <f t="shared" si="1"/>
        <v>29.901369863013699</v>
      </c>
      <c r="H38" s="20" t="s">
        <v>348</v>
      </c>
      <c r="I38" s="5" t="s">
        <v>18</v>
      </c>
      <c r="J38" s="6" t="s">
        <v>62</v>
      </c>
      <c r="K38">
        <v>2</v>
      </c>
    </row>
    <row r="39" spans="1:11" x14ac:dyDescent="0.45">
      <c r="A39" s="2" t="s">
        <v>63</v>
      </c>
      <c r="B39" s="2" t="s">
        <v>64</v>
      </c>
      <c r="C39" s="2" t="s">
        <v>2</v>
      </c>
      <c r="D39" s="2" t="s">
        <v>8</v>
      </c>
      <c r="E39" s="23" t="s">
        <v>259</v>
      </c>
      <c r="F39" s="4">
        <v>38491</v>
      </c>
      <c r="G39" s="20">
        <f t="shared" si="1"/>
        <v>36.402739726027399</v>
      </c>
      <c r="H39" s="20" t="s">
        <v>348</v>
      </c>
      <c r="I39" s="5" t="s">
        <v>18</v>
      </c>
      <c r="J39" s="6" t="s">
        <v>65</v>
      </c>
      <c r="K39">
        <v>2</v>
      </c>
    </row>
    <row r="40" spans="1:11" x14ac:dyDescent="0.45">
      <c r="A40" s="2" t="s">
        <v>66</v>
      </c>
      <c r="B40" s="2" t="s">
        <v>67</v>
      </c>
      <c r="C40" s="2" t="s">
        <v>7</v>
      </c>
      <c r="D40" s="2" t="s">
        <v>8</v>
      </c>
      <c r="E40" s="23" t="s">
        <v>281</v>
      </c>
      <c r="F40" s="4">
        <v>38516</v>
      </c>
      <c r="G40" s="20">
        <f t="shared" si="1"/>
        <v>33.268493150684932</v>
      </c>
      <c r="H40" s="20" t="s">
        <v>348</v>
      </c>
      <c r="I40" s="5" t="s">
        <v>18</v>
      </c>
      <c r="J40" s="6" t="s">
        <v>68</v>
      </c>
      <c r="K40">
        <v>2</v>
      </c>
    </row>
    <row r="41" spans="1:11" x14ac:dyDescent="0.45">
      <c r="A41" s="2" t="s">
        <v>69</v>
      </c>
      <c r="B41" s="2" t="s">
        <v>70</v>
      </c>
      <c r="C41" s="2" t="s">
        <v>7</v>
      </c>
      <c r="D41" s="2" t="s">
        <v>3</v>
      </c>
      <c r="E41" s="23" t="s">
        <v>282</v>
      </c>
      <c r="F41" s="4">
        <v>38761</v>
      </c>
      <c r="G41" s="20">
        <f t="shared" si="1"/>
        <v>25.805479452054794</v>
      </c>
      <c r="H41" s="20" t="s">
        <v>348</v>
      </c>
      <c r="I41" s="5" t="s">
        <v>18</v>
      </c>
      <c r="J41" s="6" t="s">
        <v>71</v>
      </c>
      <c r="K41">
        <v>2</v>
      </c>
    </row>
    <row r="42" spans="1:11" x14ac:dyDescent="0.45">
      <c r="A42" s="2" t="s">
        <v>72</v>
      </c>
      <c r="B42" s="2" t="s">
        <v>73</v>
      </c>
      <c r="C42" s="2" t="s">
        <v>7</v>
      </c>
      <c r="D42" s="2" t="s">
        <v>8</v>
      </c>
      <c r="E42" s="23" t="s">
        <v>283</v>
      </c>
      <c r="F42" s="4">
        <v>39001</v>
      </c>
      <c r="G42" s="20">
        <f t="shared" si="1"/>
        <v>34.134246575342466</v>
      </c>
      <c r="H42" s="20" t="s">
        <v>348</v>
      </c>
      <c r="I42" s="5" t="s">
        <v>4</v>
      </c>
      <c r="J42" s="6" t="s">
        <v>74</v>
      </c>
      <c r="K42">
        <v>2</v>
      </c>
    </row>
    <row r="43" spans="1:11" x14ac:dyDescent="0.45">
      <c r="A43" s="2">
        <v>426</v>
      </c>
      <c r="B43" s="2" t="s">
        <v>75</v>
      </c>
      <c r="C43" s="2" t="s">
        <v>2</v>
      </c>
      <c r="D43" s="2" t="s">
        <v>3</v>
      </c>
      <c r="E43" s="23" t="s">
        <v>284</v>
      </c>
      <c r="F43" s="4">
        <v>39161</v>
      </c>
      <c r="G43" s="20">
        <f t="shared" si="1"/>
        <v>21.967123287671232</v>
      </c>
      <c r="H43" s="20" t="s">
        <v>348</v>
      </c>
      <c r="I43" s="5" t="s">
        <v>18</v>
      </c>
      <c r="J43" s="6" t="s">
        <v>68</v>
      </c>
      <c r="K43">
        <v>2</v>
      </c>
    </row>
    <row r="44" spans="1:11" x14ac:dyDescent="0.45">
      <c r="A44" s="2" t="s">
        <v>76</v>
      </c>
      <c r="B44" s="2" t="s">
        <v>77</v>
      </c>
      <c r="C44" s="2" t="s">
        <v>7</v>
      </c>
      <c r="D44" s="2" t="s">
        <v>8</v>
      </c>
      <c r="E44" s="23" t="s">
        <v>285</v>
      </c>
      <c r="F44" s="4">
        <v>39428</v>
      </c>
      <c r="G44" s="20">
        <f t="shared" si="1"/>
        <v>35.435616438356163</v>
      </c>
      <c r="H44" s="20" t="s">
        <v>348</v>
      </c>
      <c r="I44" s="5" t="s">
        <v>18</v>
      </c>
      <c r="J44" s="6" t="s">
        <v>191</v>
      </c>
      <c r="K44">
        <v>2</v>
      </c>
    </row>
    <row r="45" spans="1:11" x14ac:dyDescent="0.45">
      <c r="A45" s="2">
        <v>607</v>
      </c>
      <c r="B45" s="2" t="s">
        <v>78</v>
      </c>
      <c r="C45" s="2" t="s">
        <v>2</v>
      </c>
      <c r="D45" s="2" t="s">
        <v>3</v>
      </c>
      <c r="E45" s="23" t="s">
        <v>286</v>
      </c>
      <c r="F45" s="4">
        <v>39932</v>
      </c>
      <c r="G45" s="20">
        <f t="shared" si="1"/>
        <v>22.813698630136987</v>
      </c>
      <c r="H45" s="20" t="s">
        <v>348</v>
      </c>
      <c r="I45" s="5" t="s">
        <v>18</v>
      </c>
      <c r="J45" s="6" t="s">
        <v>68</v>
      </c>
      <c r="K45">
        <v>2</v>
      </c>
    </row>
    <row r="46" spans="1:11" x14ac:dyDescent="0.45">
      <c r="A46" s="2">
        <v>366</v>
      </c>
      <c r="B46" s="2" t="s">
        <v>79</v>
      </c>
      <c r="C46" s="2" t="s">
        <v>2</v>
      </c>
      <c r="D46" s="2" t="s">
        <v>3</v>
      </c>
      <c r="E46" s="23" t="s">
        <v>287</v>
      </c>
      <c r="F46" s="4">
        <v>40191</v>
      </c>
      <c r="G46" s="20">
        <f t="shared" si="1"/>
        <v>25.635616438356163</v>
      </c>
      <c r="H46" s="20" t="s">
        <v>348</v>
      </c>
      <c r="I46" s="5" t="s">
        <v>18</v>
      </c>
      <c r="J46" s="6" t="s">
        <v>80</v>
      </c>
      <c r="K46">
        <v>2</v>
      </c>
    </row>
    <row r="47" spans="1:11" x14ac:dyDescent="0.45">
      <c r="A47" s="2" t="s">
        <v>81</v>
      </c>
      <c r="B47" s="2" t="s">
        <v>82</v>
      </c>
      <c r="C47" s="2" t="s">
        <v>7</v>
      </c>
      <c r="D47" s="2" t="s">
        <v>8</v>
      </c>
      <c r="E47" s="23" t="s">
        <v>288</v>
      </c>
      <c r="F47" s="4">
        <v>40326</v>
      </c>
      <c r="G47" s="20">
        <f t="shared" si="1"/>
        <v>38.254794520547946</v>
      </c>
      <c r="H47" s="20" t="s">
        <v>348</v>
      </c>
      <c r="I47" s="5" t="s">
        <v>18</v>
      </c>
      <c r="J47" s="6" t="s">
        <v>83</v>
      </c>
      <c r="K47">
        <v>2</v>
      </c>
    </row>
    <row r="48" spans="1:11" x14ac:dyDescent="0.45">
      <c r="A48" s="2" t="s">
        <v>84</v>
      </c>
      <c r="B48" s="2" t="s">
        <v>85</v>
      </c>
      <c r="C48" s="2" t="s">
        <v>7</v>
      </c>
      <c r="D48" s="2" t="s">
        <v>3</v>
      </c>
      <c r="E48" s="23" t="s">
        <v>289</v>
      </c>
      <c r="F48" s="4">
        <v>40483</v>
      </c>
      <c r="G48" s="20">
        <f t="shared" si="1"/>
        <v>25.553424657534247</v>
      </c>
      <c r="H48" s="20" t="s">
        <v>348</v>
      </c>
      <c r="I48" s="5" t="s">
        <v>4</v>
      </c>
      <c r="J48" s="6" t="s">
        <v>86</v>
      </c>
      <c r="K48">
        <v>2</v>
      </c>
    </row>
    <row r="49" spans="1:15" x14ac:dyDescent="0.45">
      <c r="A49" s="2" t="s">
        <v>87</v>
      </c>
      <c r="B49" s="2" t="s">
        <v>88</v>
      </c>
      <c r="C49" s="2" t="s">
        <v>7</v>
      </c>
      <c r="D49" s="2" t="s">
        <v>8</v>
      </c>
      <c r="E49" s="23" t="s">
        <v>290</v>
      </c>
      <c r="F49" s="4">
        <v>40674</v>
      </c>
      <c r="G49" s="20">
        <f t="shared" si="1"/>
        <v>40.871232876712327</v>
      </c>
      <c r="H49" s="20" t="s">
        <v>348</v>
      </c>
      <c r="I49" s="5" t="s">
        <v>4</v>
      </c>
      <c r="J49" s="6" t="s">
        <v>89</v>
      </c>
      <c r="K49">
        <v>2</v>
      </c>
    </row>
    <row r="50" spans="1:15" x14ac:dyDescent="0.45">
      <c r="A50" s="2">
        <v>371</v>
      </c>
      <c r="B50" s="2" t="s">
        <v>90</v>
      </c>
      <c r="C50" s="2" t="s">
        <v>7</v>
      </c>
      <c r="D50" s="2" t="s">
        <v>3</v>
      </c>
      <c r="E50" s="23" t="s">
        <v>291</v>
      </c>
      <c r="F50" s="4">
        <v>40834</v>
      </c>
      <c r="G50" s="20">
        <f t="shared" si="1"/>
        <v>27.12876712328767</v>
      </c>
      <c r="H50" s="20" t="s">
        <v>348</v>
      </c>
      <c r="I50" s="5" t="s">
        <v>18</v>
      </c>
      <c r="J50" s="6" t="s">
        <v>178</v>
      </c>
      <c r="K50">
        <v>2</v>
      </c>
    </row>
    <row r="51" spans="1:15" x14ac:dyDescent="0.45">
      <c r="A51" s="2">
        <v>474</v>
      </c>
      <c r="B51" s="2" t="s">
        <v>91</v>
      </c>
      <c r="C51" s="2" t="s">
        <v>2</v>
      </c>
      <c r="D51" s="2" t="s">
        <v>3</v>
      </c>
      <c r="E51" s="23" t="s">
        <v>292</v>
      </c>
      <c r="F51" s="4">
        <v>40904</v>
      </c>
      <c r="G51" s="20">
        <f t="shared" si="1"/>
        <v>26.975342465753425</v>
      </c>
      <c r="H51" s="20" t="s">
        <v>348</v>
      </c>
      <c r="I51" s="5" t="s">
        <v>4</v>
      </c>
      <c r="J51" s="6" t="s">
        <v>182</v>
      </c>
      <c r="K51">
        <v>2</v>
      </c>
    </row>
    <row r="52" spans="1:15" x14ac:dyDescent="0.45">
      <c r="A52" s="16" t="s">
        <v>174</v>
      </c>
      <c r="B52" s="11" t="s">
        <v>175</v>
      </c>
      <c r="C52" s="2" t="s">
        <v>2</v>
      </c>
      <c r="D52" s="2" t="s">
        <v>8</v>
      </c>
      <c r="E52" s="23" t="s">
        <v>293</v>
      </c>
      <c r="F52" s="24">
        <v>41153</v>
      </c>
      <c r="G52" s="20">
        <f t="shared" si="1"/>
        <v>40.367123287671234</v>
      </c>
      <c r="H52" s="20" t="s">
        <v>348</v>
      </c>
      <c r="I52" s="5" t="s">
        <v>4</v>
      </c>
      <c r="J52" s="6" t="s">
        <v>183</v>
      </c>
      <c r="K52">
        <v>2</v>
      </c>
    </row>
    <row r="53" spans="1:15" x14ac:dyDescent="0.45">
      <c r="A53" s="16">
        <v>444</v>
      </c>
      <c r="B53" s="11" t="s">
        <v>200</v>
      </c>
      <c r="C53" s="2" t="s">
        <v>7</v>
      </c>
      <c r="D53" s="2" t="s">
        <v>3</v>
      </c>
      <c r="E53" s="23" t="s">
        <v>294</v>
      </c>
      <c r="F53" s="24">
        <v>41655</v>
      </c>
      <c r="G53" s="20">
        <f t="shared" si="1"/>
        <v>28.723287671232878</v>
      </c>
      <c r="H53" s="20" t="s">
        <v>348</v>
      </c>
      <c r="I53" s="5" t="s">
        <v>18</v>
      </c>
      <c r="J53" s="6" t="s">
        <v>209</v>
      </c>
      <c r="K53">
        <v>2</v>
      </c>
    </row>
    <row r="54" spans="1:15" x14ac:dyDescent="0.45">
      <c r="A54" s="16">
        <v>609</v>
      </c>
      <c r="B54" s="12" t="s">
        <v>203</v>
      </c>
      <c r="C54" s="2" t="s">
        <v>7</v>
      </c>
      <c r="D54" s="2" t="s">
        <v>3</v>
      </c>
      <c r="E54" s="23" t="s">
        <v>295</v>
      </c>
      <c r="F54" s="24">
        <v>41807</v>
      </c>
      <c r="G54" s="20">
        <f t="shared" si="1"/>
        <v>27.947945205479453</v>
      </c>
      <c r="H54" s="20" t="s">
        <v>348</v>
      </c>
      <c r="I54" s="5" t="s">
        <v>18</v>
      </c>
      <c r="J54" s="14" t="s">
        <v>228</v>
      </c>
      <c r="K54">
        <v>2</v>
      </c>
      <c r="L54" s="13"/>
      <c r="M54" s="13"/>
      <c r="N54" s="13"/>
      <c r="O54" s="13"/>
    </row>
    <row r="55" spans="1:15" x14ac:dyDescent="0.45">
      <c r="A55" s="16" t="s">
        <v>204</v>
      </c>
      <c r="B55" s="12" t="s">
        <v>205</v>
      </c>
      <c r="C55" s="2" t="s">
        <v>7</v>
      </c>
      <c r="D55" s="2" t="s">
        <v>8</v>
      </c>
      <c r="E55" s="23" t="s">
        <v>296</v>
      </c>
      <c r="F55" s="24">
        <v>41967</v>
      </c>
      <c r="G55" s="20">
        <f t="shared" si="1"/>
        <v>41.208219178082189</v>
      </c>
      <c r="H55" s="20" t="s">
        <v>348</v>
      </c>
      <c r="I55" s="5" t="s">
        <v>4</v>
      </c>
      <c r="J55" s="6" t="s">
        <v>231</v>
      </c>
      <c r="K55">
        <v>2</v>
      </c>
    </row>
    <row r="56" spans="1:15" x14ac:dyDescent="0.45">
      <c r="A56" s="16">
        <v>509</v>
      </c>
      <c r="B56" s="12" t="s">
        <v>217</v>
      </c>
      <c r="C56" s="2" t="s">
        <v>7</v>
      </c>
      <c r="D56" s="2" t="s">
        <v>12</v>
      </c>
      <c r="E56" s="23" t="s">
        <v>297</v>
      </c>
      <c r="F56" s="24">
        <v>42453</v>
      </c>
      <c r="G56" s="20">
        <f t="shared" si="1"/>
        <v>30.057534246575344</v>
      </c>
      <c r="H56" s="20" t="s">
        <v>348</v>
      </c>
      <c r="I56" s="5" t="s">
        <v>18</v>
      </c>
      <c r="J56" s="32" t="s">
        <v>230</v>
      </c>
      <c r="K56">
        <v>2</v>
      </c>
      <c r="L56" s="33"/>
      <c r="M56" s="33"/>
      <c r="N56" s="33"/>
      <c r="O56" s="33"/>
    </row>
    <row r="57" spans="1:15" x14ac:dyDescent="0.45">
      <c r="A57" s="16" t="s">
        <v>218</v>
      </c>
      <c r="B57" s="12" t="s">
        <v>229</v>
      </c>
      <c r="C57" s="2" t="s">
        <v>2</v>
      </c>
      <c r="D57" s="2" t="s">
        <v>8</v>
      </c>
      <c r="E57" s="23" t="s">
        <v>288</v>
      </c>
      <c r="F57" s="24">
        <v>42508</v>
      </c>
      <c r="G57" s="20">
        <f t="shared" si="1"/>
        <v>44.232876712328768</v>
      </c>
      <c r="H57" s="20" t="s">
        <v>348</v>
      </c>
      <c r="I57" s="5" t="s">
        <v>18</v>
      </c>
      <c r="J57" s="14" t="s">
        <v>227</v>
      </c>
      <c r="K57">
        <v>2</v>
      </c>
      <c r="L57" s="13"/>
      <c r="M57" s="13"/>
      <c r="N57" s="13"/>
      <c r="O57" s="13"/>
    </row>
    <row r="58" spans="1:15" x14ac:dyDescent="0.45">
      <c r="A58" s="16">
        <v>605</v>
      </c>
      <c r="B58" s="12" t="s">
        <v>339</v>
      </c>
      <c r="C58" s="2" t="s">
        <v>7</v>
      </c>
      <c r="D58" s="2" t="s">
        <v>12</v>
      </c>
      <c r="E58" s="23">
        <v>31604</v>
      </c>
      <c r="F58" s="24">
        <v>43773</v>
      </c>
      <c r="G58" s="20">
        <f t="shared" si="1"/>
        <v>33.339726027397262</v>
      </c>
      <c r="H58" s="20" t="s">
        <v>348</v>
      </c>
      <c r="I58" s="5" t="s">
        <v>18</v>
      </c>
      <c r="J58" s="14"/>
      <c r="K58">
        <v>2</v>
      </c>
      <c r="L58" s="13"/>
      <c r="M58" s="13"/>
      <c r="N58" s="13"/>
      <c r="O58" s="13"/>
    </row>
    <row r="59" spans="1:15" x14ac:dyDescent="0.45">
      <c r="A59" s="2" t="s">
        <v>92</v>
      </c>
      <c r="B59" s="2" t="s">
        <v>93</v>
      </c>
      <c r="C59" s="2" t="s">
        <v>2</v>
      </c>
      <c r="D59" s="2" t="s">
        <v>8</v>
      </c>
      <c r="E59" s="23" t="s">
        <v>298</v>
      </c>
      <c r="F59" s="4">
        <v>34127</v>
      </c>
      <c r="G59" s="20">
        <f t="shared" ref="G59:G103" si="2">(F59-E59)/365</f>
        <v>16.536986301369861</v>
      </c>
      <c r="H59" s="20" t="s">
        <v>349</v>
      </c>
      <c r="I59" s="5" t="s">
        <v>4</v>
      </c>
      <c r="J59" s="6" t="s">
        <v>13</v>
      </c>
    </row>
    <row r="60" spans="1:15" x14ac:dyDescent="0.45">
      <c r="A60" s="2" t="s">
        <v>94</v>
      </c>
      <c r="B60" s="2" t="s">
        <v>95</v>
      </c>
      <c r="C60" s="2" t="s">
        <v>7</v>
      </c>
      <c r="D60" s="2" t="s">
        <v>8</v>
      </c>
      <c r="E60" s="23" t="s">
        <v>299</v>
      </c>
      <c r="F60" s="4">
        <v>35118</v>
      </c>
      <c r="G60" s="20">
        <f t="shared" si="2"/>
        <v>23.745205479452054</v>
      </c>
      <c r="H60" s="20" t="s">
        <v>349</v>
      </c>
      <c r="I60" s="5" t="s">
        <v>18</v>
      </c>
      <c r="J60" s="6" t="s">
        <v>96</v>
      </c>
    </row>
    <row r="61" spans="1:15" x14ac:dyDescent="0.45">
      <c r="A61" s="2" t="s">
        <v>97</v>
      </c>
      <c r="B61" s="2" t="s">
        <v>98</v>
      </c>
      <c r="C61" s="2" t="s">
        <v>7</v>
      </c>
      <c r="D61" s="2" t="s">
        <v>12</v>
      </c>
      <c r="E61" s="23" t="s">
        <v>300</v>
      </c>
      <c r="F61" s="4">
        <v>35206</v>
      </c>
      <c r="G61" s="20">
        <f t="shared" si="2"/>
        <v>6.0602739726027401</v>
      </c>
      <c r="H61" s="20" t="s">
        <v>349</v>
      </c>
      <c r="I61" s="5" t="s">
        <v>4</v>
      </c>
      <c r="J61" s="6" t="s">
        <v>13</v>
      </c>
    </row>
    <row r="62" spans="1:15" x14ac:dyDescent="0.45">
      <c r="A62" s="2">
        <v>1639</v>
      </c>
      <c r="B62" s="2" t="s">
        <v>99</v>
      </c>
      <c r="C62" s="2" t="s">
        <v>2</v>
      </c>
      <c r="D62" s="2" t="s">
        <v>3</v>
      </c>
      <c r="E62" s="23" t="s">
        <v>301</v>
      </c>
      <c r="F62" s="4">
        <v>35328</v>
      </c>
      <c r="G62" s="20">
        <f t="shared" si="2"/>
        <v>11.501369863013698</v>
      </c>
      <c r="H62" s="20" t="s">
        <v>349</v>
      </c>
      <c r="I62" s="5" t="s">
        <v>4</v>
      </c>
      <c r="J62" s="6" t="s">
        <v>100</v>
      </c>
    </row>
    <row r="63" spans="1:15" x14ac:dyDescent="0.45">
      <c r="A63" s="2" t="s">
        <v>101</v>
      </c>
      <c r="B63" s="2" t="s">
        <v>102</v>
      </c>
      <c r="C63" s="2" t="s">
        <v>2</v>
      </c>
      <c r="D63" s="2" t="s">
        <v>12</v>
      </c>
      <c r="E63" s="23" t="s">
        <v>300</v>
      </c>
      <c r="F63" s="4">
        <v>35436</v>
      </c>
      <c r="G63" s="20">
        <f t="shared" si="2"/>
        <v>6.6904109589041099</v>
      </c>
      <c r="H63" s="20" t="s">
        <v>349</v>
      </c>
      <c r="I63" s="5" t="s">
        <v>4</v>
      </c>
      <c r="J63" s="6" t="s">
        <v>103</v>
      </c>
    </row>
    <row r="64" spans="1:15" x14ac:dyDescent="0.45">
      <c r="A64" s="2" t="s">
        <v>104</v>
      </c>
      <c r="B64" s="2" t="s">
        <v>105</v>
      </c>
      <c r="C64" s="2" t="s">
        <v>7</v>
      </c>
      <c r="D64" s="2" t="s">
        <v>3</v>
      </c>
      <c r="E64" s="23" t="s">
        <v>302</v>
      </c>
      <c r="F64" s="4">
        <v>35481</v>
      </c>
      <c r="G64" s="20">
        <f t="shared" si="2"/>
        <v>15.819178082191781</v>
      </c>
      <c r="H64" s="20" t="s">
        <v>349</v>
      </c>
      <c r="I64" s="5" t="s">
        <v>18</v>
      </c>
      <c r="J64" s="6" t="s">
        <v>106</v>
      </c>
    </row>
    <row r="65" spans="1:10" x14ac:dyDescent="0.45">
      <c r="A65" s="2">
        <v>1555</v>
      </c>
      <c r="B65" s="2" t="s">
        <v>107</v>
      </c>
      <c r="C65" s="2" t="s">
        <v>2</v>
      </c>
      <c r="D65" s="2" t="s">
        <v>3</v>
      </c>
      <c r="E65" s="23" t="s">
        <v>303</v>
      </c>
      <c r="F65" s="4">
        <v>35531</v>
      </c>
      <c r="G65" s="20">
        <f t="shared" si="2"/>
        <v>11.863013698630137</v>
      </c>
      <c r="H65" s="20" t="s">
        <v>349</v>
      </c>
      <c r="I65" s="5" t="s">
        <v>4</v>
      </c>
      <c r="J65" s="6" t="s">
        <v>108</v>
      </c>
    </row>
    <row r="66" spans="1:10" x14ac:dyDescent="0.45">
      <c r="A66" s="2" t="s">
        <v>109</v>
      </c>
      <c r="B66" s="2" t="s">
        <v>110</v>
      </c>
      <c r="C66" s="2" t="s">
        <v>2</v>
      </c>
      <c r="D66" s="2" t="s">
        <v>8</v>
      </c>
      <c r="E66" s="23" t="s">
        <v>304</v>
      </c>
      <c r="F66" s="4">
        <v>35775</v>
      </c>
      <c r="G66" s="20">
        <f t="shared" si="2"/>
        <v>22.63013698630137</v>
      </c>
      <c r="H66" s="20" t="s">
        <v>349</v>
      </c>
      <c r="I66" s="5" t="s">
        <v>4</v>
      </c>
      <c r="J66" s="6" t="s">
        <v>13</v>
      </c>
    </row>
    <row r="67" spans="1:10" x14ac:dyDescent="0.45">
      <c r="A67" s="2">
        <v>1559</v>
      </c>
      <c r="B67" s="2" t="s">
        <v>111</v>
      </c>
      <c r="C67" s="2" t="s">
        <v>2</v>
      </c>
      <c r="D67" s="2" t="s">
        <v>3</v>
      </c>
      <c r="E67" s="23" t="s">
        <v>305</v>
      </c>
      <c r="F67" s="4">
        <v>35803</v>
      </c>
      <c r="G67" s="20">
        <f t="shared" si="2"/>
        <v>12.526027397260274</v>
      </c>
      <c r="H67" s="20" t="s">
        <v>349</v>
      </c>
      <c r="I67" s="5" t="s">
        <v>4</v>
      </c>
      <c r="J67" s="6" t="s">
        <v>13</v>
      </c>
    </row>
    <row r="68" spans="1:10" x14ac:dyDescent="0.45">
      <c r="A68" s="2" t="s">
        <v>112</v>
      </c>
      <c r="B68" s="2" t="s">
        <v>113</v>
      </c>
      <c r="C68" s="2" t="s">
        <v>7</v>
      </c>
      <c r="D68" s="2" t="s">
        <v>8</v>
      </c>
      <c r="E68" s="23" t="s">
        <v>306</v>
      </c>
      <c r="F68" s="4">
        <v>35787</v>
      </c>
      <c r="G68" s="20">
        <f t="shared" si="2"/>
        <v>24.578082191780823</v>
      </c>
      <c r="H68" s="20" t="s">
        <v>349</v>
      </c>
      <c r="I68" s="5" t="s">
        <v>18</v>
      </c>
      <c r="J68" s="6" t="s">
        <v>114</v>
      </c>
    </row>
    <row r="69" spans="1:10" x14ac:dyDescent="0.45">
      <c r="A69" s="2" t="s">
        <v>115</v>
      </c>
      <c r="B69" s="2" t="s">
        <v>116</v>
      </c>
      <c r="C69" s="2" t="s">
        <v>7</v>
      </c>
      <c r="D69" s="2" t="s">
        <v>8</v>
      </c>
      <c r="E69" s="23" t="s">
        <v>307</v>
      </c>
      <c r="F69" s="4">
        <v>35835</v>
      </c>
      <c r="G69" s="20">
        <f t="shared" si="2"/>
        <v>24.756164383561643</v>
      </c>
      <c r="H69" s="20" t="s">
        <v>349</v>
      </c>
      <c r="I69" s="5" t="s">
        <v>18</v>
      </c>
      <c r="J69" s="6" t="s">
        <v>117</v>
      </c>
    </row>
    <row r="70" spans="1:10" x14ac:dyDescent="0.45">
      <c r="A70" s="2">
        <v>1569</v>
      </c>
      <c r="B70" s="2" t="s">
        <v>118</v>
      </c>
      <c r="C70" s="2" t="s">
        <v>7</v>
      </c>
      <c r="D70" s="2" t="s">
        <v>3</v>
      </c>
      <c r="E70" s="23" t="s">
        <v>308</v>
      </c>
      <c r="F70" s="4">
        <v>35942</v>
      </c>
      <c r="G70" s="20">
        <f t="shared" si="2"/>
        <v>12.095890410958905</v>
      </c>
      <c r="H70" s="20" t="s">
        <v>349</v>
      </c>
      <c r="I70" s="5" t="s">
        <v>18</v>
      </c>
      <c r="J70" s="6" t="s">
        <v>96</v>
      </c>
    </row>
    <row r="71" spans="1:10" x14ac:dyDescent="0.45">
      <c r="A71" s="2" t="s">
        <v>119</v>
      </c>
      <c r="B71" s="2" t="s">
        <v>120</v>
      </c>
      <c r="C71" s="2" t="s">
        <v>7</v>
      </c>
      <c r="D71" s="2" t="s">
        <v>8</v>
      </c>
      <c r="E71" s="23" t="s">
        <v>309</v>
      </c>
      <c r="F71" s="4">
        <v>36006</v>
      </c>
      <c r="G71" s="20">
        <f t="shared" si="2"/>
        <v>26.224657534246575</v>
      </c>
      <c r="H71" s="20" t="s">
        <v>349</v>
      </c>
      <c r="I71" s="5" t="s">
        <v>18</v>
      </c>
      <c r="J71" s="6" t="s">
        <v>96</v>
      </c>
    </row>
    <row r="72" spans="1:10" x14ac:dyDescent="0.45">
      <c r="A72" s="2" t="s">
        <v>121</v>
      </c>
      <c r="B72" s="2" t="s">
        <v>122</v>
      </c>
      <c r="C72" s="2" t="s">
        <v>7</v>
      </c>
      <c r="D72" s="2" t="s">
        <v>8</v>
      </c>
      <c r="E72" s="23" t="s">
        <v>310</v>
      </c>
      <c r="F72" s="4">
        <v>36361</v>
      </c>
      <c r="G72" s="20">
        <f t="shared" si="2"/>
        <v>28.153424657534245</v>
      </c>
      <c r="H72" s="20" t="s">
        <v>349</v>
      </c>
      <c r="I72" s="5" t="s">
        <v>18</v>
      </c>
      <c r="J72" s="6" t="s">
        <v>123</v>
      </c>
    </row>
    <row r="73" spans="1:10" x14ac:dyDescent="0.45">
      <c r="A73" s="2" t="s">
        <v>124</v>
      </c>
      <c r="B73" s="2" t="s">
        <v>125</v>
      </c>
      <c r="C73" s="2" t="s">
        <v>7</v>
      </c>
      <c r="D73" s="2" t="s">
        <v>12</v>
      </c>
      <c r="E73" s="23" t="s">
        <v>311</v>
      </c>
      <c r="F73" s="4">
        <v>36459</v>
      </c>
      <c r="G73" s="20">
        <f t="shared" si="2"/>
        <v>10.531506849315068</v>
      </c>
      <c r="H73" s="20" t="s">
        <v>349</v>
      </c>
      <c r="I73" s="5" t="s">
        <v>18</v>
      </c>
      <c r="J73" s="6" t="s">
        <v>126</v>
      </c>
    </row>
    <row r="74" spans="1:10" x14ac:dyDescent="0.45">
      <c r="A74" s="2" t="s">
        <v>127</v>
      </c>
      <c r="B74" s="2" t="s">
        <v>128</v>
      </c>
      <c r="C74" s="2" t="s">
        <v>2</v>
      </c>
      <c r="D74" s="2" t="s">
        <v>8</v>
      </c>
      <c r="E74" s="23" t="s">
        <v>306</v>
      </c>
      <c r="F74" s="4">
        <v>36987</v>
      </c>
      <c r="G74" s="20">
        <f t="shared" si="2"/>
        <v>27.865753424657534</v>
      </c>
      <c r="H74" s="20" t="s">
        <v>349</v>
      </c>
      <c r="I74" s="5" t="s">
        <v>18</v>
      </c>
      <c r="J74" s="6" t="s">
        <v>129</v>
      </c>
    </row>
    <row r="75" spans="1:10" x14ac:dyDescent="0.45">
      <c r="A75" s="2">
        <v>107</v>
      </c>
      <c r="B75" s="2" t="s">
        <v>130</v>
      </c>
      <c r="C75" s="2" t="s">
        <v>7</v>
      </c>
      <c r="D75" s="2" t="s">
        <v>3</v>
      </c>
      <c r="E75" s="23" t="s">
        <v>312</v>
      </c>
      <c r="F75" s="4">
        <v>37063</v>
      </c>
      <c r="G75" s="20">
        <f t="shared" si="2"/>
        <v>22.156164383561645</v>
      </c>
      <c r="H75" s="20" t="s">
        <v>349</v>
      </c>
      <c r="I75" s="5" t="s">
        <v>18</v>
      </c>
      <c r="J75" s="6" t="s">
        <v>96</v>
      </c>
    </row>
    <row r="76" spans="1:10" x14ac:dyDescent="0.45">
      <c r="A76" s="2" t="s">
        <v>131</v>
      </c>
      <c r="B76" s="2" t="s">
        <v>132</v>
      </c>
      <c r="C76" s="2" t="s">
        <v>2</v>
      </c>
      <c r="D76" s="2" t="s">
        <v>8</v>
      </c>
      <c r="E76" s="23" t="s">
        <v>313</v>
      </c>
      <c r="F76" s="4">
        <v>37281</v>
      </c>
      <c r="G76" s="20">
        <f t="shared" si="2"/>
        <v>30.758904109589039</v>
      </c>
      <c r="H76" s="20" t="s">
        <v>349</v>
      </c>
      <c r="I76" s="5" t="s">
        <v>18</v>
      </c>
      <c r="J76" s="6" t="s">
        <v>133</v>
      </c>
    </row>
    <row r="77" spans="1:10" x14ac:dyDescent="0.45">
      <c r="A77" s="2" t="s">
        <v>134</v>
      </c>
      <c r="B77" s="2" t="s">
        <v>135</v>
      </c>
      <c r="C77" s="2" t="s">
        <v>2</v>
      </c>
      <c r="D77" s="2" t="s">
        <v>8</v>
      </c>
      <c r="E77" s="23" t="s">
        <v>314</v>
      </c>
      <c r="F77" s="4">
        <v>37456</v>
      </c>
      <c r="G77" s="20">
        <f t="shared" si="2"/>
        <v>30.235616438356164</v>
      </c>
      <c r="H77" s="20" t="s">
        <v>349</v>
      </c>
      <c r="I77" s="5" t="s">
        <v>18</v>
      </c>
      <c r="J77" s="6" t="s">
        <v>136</v>
      </c>
    </row>
    <row r="78" spans="1:10" x14ac:dyDescent="0.45">
      <c r="A78" s="2">
        <v>1591</v>
      </c>
      <c r="B78" s="2" t="s">
        <v>137</v>
      </c>
      <c r="C78" s="2" t="s">
        <v>7</v>
      </c>
      <c r="D78" s="2" t="s">
        <v>3</v>
      </c>
      <c r="E78" s="23">
        <v>30804</v>
      </c>
      <c r="F78" s="4">
        <v>37607</v>
      </c>
      <c r="G78" s="20">
        <f t="shared" si="2"/>
        <v>18.638356164383563</v>
      </c>
      <c r="H78" s="20" t="s">
        <v>349</v>
      </c>
      <c r="I78" s="5" t="s">
        <v>4</v>
      </c>
      <c r="J78" s="6" t="s">
        <v>138</v>
      </c>
    </row>
    <row r="79" spans="1:10" x14ac:dyDescent="0.45">
      <c r="A79" s="2">
        <v>1575</v>
      </c>
      <c r="B79" s="2" t="s">
        <v>139</v>
      </c>
      <c r="C79" s="2" t="s">
        <v>7</v>
      </c>
      <c r="D79" s="2" t="s">
        <v>3</v>
      </c>
      <c r="E79" s="23" t="s">
        <v>315</v>
      </c>
      <c r="F79" s="4">
        <v>37717</v>
      </c>
      <c r="G79" s="20">
        <f t="shared" si="2"/>
        <v>16.605479452054794</v>
      </c>
      <c r="H79" s="20" t="s">
        <v>349</v>
      </c>
      <c r="I79" s="5" t="s">
        <v>4</v>
      </c>
      <c r="J79" s="6" t="s">
        <v>96</v>
      </c>
    </row>
    <row r="80" spans="1:10" x14ac:dyDescent="0.45">
      <c r="A80" s="2">
        <v>1613</v>
      </c>
      <c r="B80" s="2" t="s">
        <v>140</v>
      </c>
      <c r="C80" s="2" t="s">
        <v>2</v>
      </c>
      <c r="D80" s="2" t="s">
        <v>3</v>
      </c>
      <c r="E80" s="23" t="s">
        <v>316</v>
      </c>
      <c r="F80" s="4">
        <v>37957</v>
      </c>
      <c r="G80" s="20">
        <f t="shared" si="2"/>
        <v>18.643835616438356</v>
      </c>
      <c r="H80" s="20" t="s">
        <v>349</v>
      </c>
      <c r="I80" s="5" t="s">
        <v>18</v>
      </c>
      <c r="J80" s="6" t="s">
        <v>96</v>
      </c>
    </row>
    <row r="81" spans="1:10" x14ac:dyDescent="0.45">
      <c r="A81" s="2">
        <v>1621</v>
      </c>
      <c r="B81" s="2" t="s">
        <v>141</v>
      </c>
      <c r="C81" s="2" t="s">
        <v>2</v>
      </c>
      <c r="D81" s="2" t="s">
        <v>3</v>
      </c>
      <c r="E81" s="23" t="s">
        <v>317</v>
      </c>
      <c r="F81" s="4">
        <v>37992</v>
      </c>
      <c r="G81" s="20">
        <f t="shared" si="2"/>
        <v>17.542465753424658</v>
      </c>
      <c r="H81" s="20" t="s">
        <v>349</v>
      </c>
      <c r="I81" s="5" t="s">
        <v>4</v>
      </c>
      <c r="J81" s="6" t="s">
        <v>96</v>
      </c>
    </row>
    <row r="82" spans="1:10" x14ac:dyDescent="0.45">
      <c r="A82" s="2">
        <v>1531</v>
      </c>
      <c r="B82" s="2" t="s">
        <v>142</v>
      </c>
      <c r="C82" s="2" t="s">
        <v>2</v>
      </c>
      <c r="D82" s="2" t="s">
        <v>3</v>
      </c>
      <c r="E82" s="23" t="s">
        <v>287</v>
      </c>
      <c r="F82" s="4">
        <v>38354</v>
      </c>
      <c r="G82" s="20">
        <f t="shared" si="2"/>
        <v>20.602739726027398</v>
      </c>
      <c r="H82" s="20" t="s">
        <v>349</v>
      </c>
      <c r="I82" s="5" t="s">
        <v>4</v>
      </c>
      <c r="J82" s="6" t="s">
        <v>96</v>
      </c>
    </row>
    <row r="83" spans="1:10" x14ac:dyDescent="0.45">
      <c r="A83" s="2" t="s">
        <v>143</v>
      </c>
      <c r="B83" s="2" t="s">
        <v>144</v>
      </c>
      <c r="C83" s="2" t="s">
        <v>7</v>
      </c>
      <c r="D83" s="2" t="s">
        <v>3</v>
      </c>
      <c r="E83" s="23" t="s">
        <v>318</v>
      </c>
      <c r="F83" s="4">
        <v>38477</v>
      </c>
      <c r="G83" s="20">
        <f t="shared" si="2"/>
        <v>24.358904109589041</v>
      </c>
      <c r="H83" s="20" t="s">
        <v>349</v>
      </c>
      <c r="I83" s="5" t="s">
        <v>4</v>
      </c>
      <c r="J83" s="6" t="s">
        <v>145</v>
      </c>
    </row>
    <row r="84" spans="1:10" x14ac:dyDescent="0.45">
      <c r="A84" s="2">
        <v>1581</v>
      </c>
      <c r="B84" s="2" t="s">
        <v>146</v>
      </c>
      <c r="C84" s="2" t="s">
        <v>7</v>
      </c>
      <c r="D84" s="2" t="s">
        <v>3</v>
      </c>
      <c r="E84" s="23" t="s">
        <v>319</v>
      </c>
      <c r="F84" s="4">
        <v>38757</v>
      </c>
      <c r="G84" s="20">
        <f t="shared" si="2"/>
        <v>20.742465753424657</v>
      </c>
      <c r="H84" s="20" t="s">
        <v>349</v>
      </c>
      <c r="I84" s="5" t="s">
        <v>18</v>
      </c>
      <c r="J84" s="6" t="s">
        <v>96</v>
      </c>
    </row>
    <row r="85" spans="1:10" x14ac:dyDescent="0.45">
      <c r="A85" s="2" t="s">
        <v>147</v>
      </c>
      <c r="B85" s="2" t="s">
        <v>148</v>
      </c>
      <c r="C85" s="2" t="s">
        <v>2</v>
      </c>
      <c r="D85" s="2" t="s">
        <v>12</v>
      </c>
      <c r="E85" s="23" t="s">
        <v>320</v>
      </c>
      <c r="F85" s="4">
        <v>39112</v>
      </c>
      <c r="G85" s="20">
        <f t="shared" si="2"/>
        <v>17.761643835616439</v>
      </c>
      <c r="H85" s="20" t="s">
        <v>349</v>
      </c>
      <c r="I85" s="5" t="s">
        <v>18</v>
      </c>
      <c r="J85" s="18" t="s">
        <v>208</v>
      </c>
    </row>
    <row r="86" spans="1:10" x14ac:dyDescent="0.45">
      <c r="A86" s="2" t="s">
        <v>149</v>
      </c>
      <c r="B86" s="2" t="s">
        <v>150</v>
      </c>
      <c r="C86" s="2" t="s">
        <v>7</v>
      </c>
      <c r="D86" s="2" t="s">
        <v>8</v>
      </c>
      <c r="E86" s="23" t="s">
        <v>321</v>
      </c>
      <c r="F86" s="4">
        <v>39134</v>
      </c>
      <c r="G86" s="20">
        <f t="shared" si="2"/>
        <v>33.832876712328769</v>
      </c>
      <c r="H86" s="20" t="s">
        <v>349</v>
      </c>
      <c r="I86" s="5" t="s">
        <v>18</v>
      </c>
      <c r="J86" s="6" t="s">
        <v>151</v>
      </c>
    </row>
    <row r="87" spans="1:10" x14ac:dyDescent="0.45">
      <c r="A87" s="2">
        <v>1627</v>
      </c>
      <c r="B87" s="2" t="s">
        <v>152</v>
      </c>
      <c r="C87" s="2" t="s">
        <v>2</v>
      </c>
      <c r="D87" s="2" t="s">
        <v>3</v>
      </c>
      <c r="E87" s="23" t="s">
        <v>322</v>
      </c>
      <c r="F87" s="4">
        <v>39389</v>
      </c>
      <c r="G87" s="20">
        <f t="shared" si="2"/>
        <v>22.852054794520548</v>
      </c>
      <c r="H87" s="20" t="s">
        <v>349</v>
      </c>
      <c r="I87" s="5" t="s">
        <v>4</v>
      </c>
      <c r="J87" s="6" t="s">
        <v>13</v>
      </c>
    </row>
    <row r="88" spans="1:10" x14ac:dyDescent="0.45">
      <c r="A88" s="2">
        <v>1589</v>
      </c>
      <c r="B88" s="2" t="s">
        <v>153</v>
      </c>
      <c r="C88" s="2" t="s">
        <v>7</v>
      </c>
      <c r="D88" s="2" t="s">
        <v>3</v>
      </c>
      <c r="E88" s="23" t="s">
        <v>323</v>
      </c>
      <c r="F88" s="4">
        <v>39472</v>
      </c>
      <c r="G88" s="20">
        <f t="shared" si="2"/>
        <v>22.641095890410959</v>
      </c>
      <c r="H88" s="20" t="s">
        <v>349</v>
      </c>
      <c r="I88" s="5" t="s">
        <v>18</v>
      </c>
      <c r="J88" s="6" t="s">
        <v>154</v>
      </c>
    </row>
    <row r="89" spans="1:10" x14ac:dyDescent="0.45">
      <c r="A89" s="2" t="s">
        <v>155</v>
      </c>
      <c r="B89" s="2" t="s">
        <v>156</v>
      </c>
      <c r="C89" s="2" t="s">
        <v>2</v>
      </c>
      <c r="D89" s="2" t="s">
        <v>8</v>
      </c>
      <c r="E89" s="23" t="s">
        <v>321</v>
      </c>
      <c r="F89" s="4">
        <v>39923</v>
      </c>
      <c r="G89" s="20">
        <f t="shared" si="2"/>
        <v>35.994520547945207</v>
      </c>
      <c r="H89" s="20" t="s">
        <v>349</v>
      </c>
      <c r="I89" s="5" t="s">
        <v>18</v>
      </c>
      <c r="J89" s="6" t="s">
        <v>186</v>
      </c>
    </row>
    <row r="90" spans="1:10" x14ac:dyDescent="0.45">
      <c r="A90" s="2">
        <v>1895</v>
      </c>
      <c r="B90" s="2" t="s">
        <v>157</v>
      </c>
      <c r="C90" s="2" t="s">
        <v>2</v>
      </c>
      <c r="D90" s="2" t="s">
        <v>3</v>
      </c>
      <c r="E90" s="23" t="s">
        <v>324</v>
      </c>
      <c r="F90" s="4">
        <v>40024</v>
      </c>
      <c r="G90" s="20">
        <f t="shared" si="2"/>
        <v>23.81917808219178</v>
      </c>
      <c r="H90" s="20" t="s">
        <v>349</v>
      </c>
      <c r="I90" s="5" t="s">
        <v>18</v>
      </c>
      <c r="J90" s="6" t="s">
        <v>158</v>
      </c>
    </row>
    <row r="91" spans="1:10" x14ac:dyDescent="0.45">
      <c r="A91" s="2" t="s">
        <v>159</v>
      </c>
      <c r="B91" s="2" t="s">
        <v>160</v>
      </c>
      <c r="C91" s="2" t="s">
        <v>7</v>
      </c>
      <c r="D91" s="2" t="s">
        <v>8</v>
      </c>
      <c r="E91" s="23" t="s">
        <v>325</v>
      </c>
      <c r="F91" s="4">
        <v>40079</v>
      </c>
      <c r="G91" s="20">
        <f t="shared" si="2"/>
        <v>33.473972602739728</v>
      </c>
      <c r="H91" s="20" t="s">
        <v>349</v>
      </c>
      <c r="I91" s="5" t="s">
        <v>4</v>
      </c>
      <c r="J91" s="6" t="s">
        <v>193</v>
      </c>
    </row>
    <row r="92" spans="1:10" x14ac:dyDescent="0.45">
      <c r="A92" s="2" t="s">
        <v>161</v>
      </c>
      <c r="B92" s="2" t="s">
        <v>162</v>
      </c>
      <c r="C92" s="2" t="s">
        <v>2</v>
      </c>
      <c r="D92" s="2" t="s">
        <v>12</v>
      </c>
      <c r="E92" s="23" t="s">
        <v>326</v>
      </c>
      <c r="F92" s="4">
        <v>40104</v>
      </c>
      <c r="G92" s="20">
        <f t="shared" si="2"/>
        <v>19.391780821917809</v>
      </c>
      <c r="H92" s="20" t="s">
        <v>349</v>
      </c>
      <c r="I92" s="5" t="s">
        <v>4</v>
      </c>
      <c r="J92" s="6" t="s">
        <v>163</v>
      </c>
    </row>
    <row r="93" spans="1:10" x14ac:dyDescent="0.45">
      <c r="A93" s="2">
        <v>1505</v>
      </c>
      <c r="B93" s="2" t="s">
        <v>164</v>
      </c>
      <c r="C93" s="2" t="s">
        <v>7</v>
      </c>
      <c r="D93" s="2" t="s">
        <v>3</v>
      </c>
      <c r="E93" s="23" t="s">
        <v>327</v>
      </c>
      <c r="F93" s="4">
        <v>40421</v>
      </c>
      <c r="G93" s="20">
        <f t="shared" si="2"/>
        <v>25.671232876712327</v>
      </c>
      <c r="H93" s="20" t="s">
        <v>349</v>
      </c>
      <c r="I93" s="5" t="s">
        <v>18</v>
      </c>
      <c r="J93" s="6" t="s">
        <v>165</v>
      </c>
    </row>
    <row r="94" spans="1:10" x14ac:dyDescent="0.45">
      <c r="A94" s="2">
        <v>141</v>
      </c>
      <c r="B94" s="2" t="s">
        <v>166</v>
      </c>
      <c r="C94" s="2" t="s">
        <v>7</v>
      </c>
      <c r="D94" s="2" t="s">
        <v>3</v>
      </c>
      <c r="E94" s="23" t="s">
        <v>312</v>
      </c>
      <c r="F94" s="4">
        <v>40781</v>
      </c>
      <c r="G94" s="20">
        <f t="shared" si="2"/>
        <v>32.342465753424655</v>
      </c>
      <c r="H94" s="20" t="s">
        <v>349</v>
      </c>
      <c r="I94" s="5" t="s">
        <v>18</v>
      </c>
      <c r="J94" s="6" t="s">
        <v>167</v>
      </c>
    </row>
    <row r="95" spans="1:10" x14ac:dyDescent="0.45">
      <c r="A95" s="2" t="s">
        <v>168</v>
      </c>
      <c r="B95" s="2" t="s">
        <v>169</v>
      </c>
      <c r="C95" s="2" t="s">
        <v>7</v>
      </c>
      <c r="D95" s="2" t="s">
        <v>12</v>
      </c>
      <c r="E95" s="23" t="s">
        <v>300</v>
      </c>
      <c r="F95" s="4">
        <v>40902</v>
      </c>
      <c r="G95" s="20">
        <f t="shared" si="2"/>
        <v>21.665753424657535</v>
      </c>
      <c r="H95" s="20" t="s">
        <v>349</v>
      </c>
      <c r="I95" s="5" t="s">
        <v>4</v>
      </c>
      <c r="J95" s="6" t="s">
        <v>181</v>
      </c>
    </row>
    <row r="96" spans="1:10" x14ac:dyDescent="0.45">
      <c r="A96" s="16" t="s">
        <v>176</v>
      </c>
      <c r="B96" s="11" t="s">
        <v>177</v>
      </c>
      <c r="C96" s="2" t="s">
        <v>2</v>
      </c>
      <c r="D96" s="2" t="s">
        <v>12</v>
      </c>
      <c r="E96" s="23" t="s">
        <v>328</v>
      </c>
      <c r="F96" s="24">
        <v>41143</v>
      </c>
      <c r="G96" s="20">
        <f t="shared" si="2"/>
        <v>22.408219178082192</v>
      </c>
      <c r="H96" s="20" t="s">
        <v>349</v>
      </c>
      <c r="I96" s="5" t="s">
        <v>18</v>
      </c>
      <c r="J96" s="6" t="s">
        <v>181</v>
      </c>
    </row>
    <row r="97" spans="1:10" x14ac:dyDescent="0.45">
      <c r="A97" s="16" t="s">
        <v>189</v>
      </c>
      <c r="B97" s="11" t="s">
        <v>190</v>
      </c>
      <c r="C97" s="2" t="s">
        <v>2</v>
      </c>
      <c r="D97" s="2" t="s">
        <v>12</v>
      </c>
      <c r="E97" s="23" t="s">
        <v>300</v>
      </c>
      <c r="F97" s="24">
        <v>41590</v>
      </c>
      <c r="G97" s="20">
        <f t="shared" si="2"/>
        <v>23.550684931506851</v>
      </c>
      <c r="H97" s="20" t="s">
        <v>349</v>
      </c>
      <c r="I97" s="5" t="s">
        <v>18</v>
      </c>
      <c r="J97" s="6" t="s">
        <v>206</v>
      </c>
    </row>
    <row r="98" spans="1:10" x14ac:dyDescent="0.45">
      <c r="A98" s="16" t="s">
        <v>194</v>
      </c>
      <c r="B98" s="11" t="s">
        <v>195</v>
      </c>
      <c r="C98" s="2" t="s">
        <v>7</v>
      </c>
      <c r="D98" s="2" t="s">
        <v>3</v>
      </c>
      <c r="E98" s="23" t="s">
        <v>329</v>
      </c>
      <c r="F98" s="24">
        <v>41689</v>
      </c>
      <c r="G98" s="20">
        <f t="shared" si="2"/>
        <v>26.739726027397261</v>
      </c>
      <c r="H98" s="20" t="s">
        <v>349</v>
      </c>
      <c r="I98" s="5" t="s">
        <v>18</v>
      </c>
      <c r="J98" s="6" t="s">
        <v>212</v>
      </c>
    </row>
    <row r="99" spans="1:10" x14ac:dyDescent="0.45">
      <c r="A99" s="16">
        <v>1625</v>
      </c>
      <c r="B99" s="11" t="s">
        <v>221</v>
      </c>
      <c r="C99" s="2" t="s">
        <v>7</v>
      </c>
      <c r="D99" s="2" t="s">
        <v>3</v>
      </c>
      <c r="E99" s="23" t="s">
        <v>330</v>
      </c>
      <c r="F99" s="24">
        <v>42808</v>
      </c>
      <c r="G99" s="20">
        <f t="shared" si="2"/>
        <v>32.813698630136983</v>
      </c>
      <c r="H99" s="20" t="s">
        <v>349</v>
      </c>
      <c r="I99" s="5" t="s">
        <v>4</v>
      </c>
      <c r="J99" s="6" t="s">
        <v>241</v>
      </c>
    </row>
    <row r="100" spans="1:10" x14ac:dyDescent="0.45">
      <c r="A100" s="16">
        <v>1577</v>
      </c>
      <c r="B100" s="11" t="s">
        <v>232</v>
      </c>
      <c r="C100" s="2" t="s">
        <v>2</v>
      </c>
      <c r="D100" s="2" t="s">
        <v>3</v>
      </c>
      <c r="E100" s="23" t="s">
        <v>331</v>
      </c>
      <c r="F100" s="24">
        <v>42893</v>
      </c>
      <c r="G100" s="20">
        <f t="shared" si="2"/>
        <v>32.961643835616435</v>
      </c>
      <c r="H100" s="20" t="s">
        <v>349</v>
      </c>
      <c r="I100" s="5" t="s">
        <v>233</v>
      </c>
      <c r="J100" s="6" t="s">
        <v>240</v>
      </c>
    </row>
    <row r="101" spans="1:10" x14ac:dyDescent="0.45">
      <c r="A101" s="16" t="s">
        <v>234</v>
      </c>
      <c r="B101" s="11" t="s">
        <v>235</v>
      </c>
      <c r="C101" s="2" t="s">
        <v>2</v>
      </c>
      <c r="D101" s="2" t="s">
        <v>3</v>
      </c>
      <c r="E101" s="23" t="s">
        <v>332</v>
      </c>
      <c r="F101" s="24">
        <v>42914</v>
      </c>
      <c r="G101" s="20">
        <f t="shared" si="2"/>
        <v>39.42739726027397</v>
      </c>
      <c r="H101" s="20" t="s">
        <v>349</v>
      </c>
      <c r="I101" s="5" t="s">
        <v>18</v>
      </c>
      <c r="J101" s="6" t="s">
        <v>239</v>
      </c>
    </row>
    <row r="102" spans="1:10" x14ac:dyDescent="0.45">
      <c r="A102" s="16" t="s">
        <v>245</v>
      </c>
      <c r="B102" s="11" t="s">
        <v>246</v>
      </c>
      <c r="C102" s="2" t="s">
        <v>7</v>
      </c>
      <c r="D102" s="2" t="s">
        <v>8</v>
      </c>
      <c r="E102" s="23" t="s">
        <v>333</v>
      </c>
      <c r="F102" s="24">
        <v>43313</v>
      </c>
      <c r="G102" s="20">
        <f t="shared" si="2"/>
        <v>42.027397260273972</v>
      </c>
      <c r="H102" s="20" t="s">
        <v>349</v>
      </c>
      <c r="I102" s="5" t="s">
        <v>18</v>
      </c>
      <c r="J102" s="6" t="s">
        <v>338</v>
      </c>
    </row>
    <row r="103" spans="1:10" x14ac:dyDescent="0.45">
      <c r="A103" s="16">
        <v>1599</v>
      </c>
      <c r="B103" s="11" t="s">
        <v>342</v>
      </c>
      <c r="C103" s="2" t="s">
        <v>2</v>
      </c>
      <c r="D103" s="2" t="s">
        <v>3</v>
      </c>
      <c r="E103" s="23">
        <v>31253</v>
      </c>
      <c r="F103" s="24">
        <v>43684</v>
      </c>
      <c r="G103" s="20">
        <f t="shared" si="2"/>
        <v>34.057534246575344</v>
      </c>
      <c r="H103" s="20" t="s">
        <v>349</v>
      </c>
      <c r="I103" s="5" t="s">
        <v>18</v>
      </c>
      <c r="J103" s="34" t="s">
        <v>347</v>
      </c>
    </row>
    <row r="104" spans="1:10" x14ac:dyDescent="0.45">
      <c r="A104" s="16"/>
      <c r="B104" s="11"/>
      <c r="C104" s="2"/>
      <c r="D104" s="2"/>
      <c r="E104" s="23"/>
      <c r="F104" s="24"/>
      <c r="G104" s="20"/>
      <c r="H104" s="20"/>
      <c r="I104" s="5"/>
      <c r="J104" s="6"/>
    </row>
    <row r="105" spans="1:10" x14ac:dyDescent="0.45">
      <c r="A105" s="6"/>
      <c r="B105" s="1"/>
      <c r="C105" s="1"/>
      <c r="D105" s="1"/>
      <c r="E105" s="22"/>
      <c r="F105" s="15"/>
      <c r="G105" s="19"/>
      <c r="H105" s="19"/>
      <c r="I105" s="1"/>
      <c r="J105" s="1"/>
    </row>
    <row r="106" spans="1:10" x14ac:dyDescent="0.45">
      <c r="A106" s="2" t="s">
        <v>170</v>
      </c>
      <c r="B106" s="1"/>
      <c r="C106" s="3" t="s">
        <v>2</v>
      </c>
      <c r="D106" s="1"/>
      <c r="E106" s="22"/>
      <c r="F106" s="10" t="s">
        <v>171</v>
      </c>
      <c r="G106" s="19"/>
      <c r="H106" s="19"/>
      <c r="I106" s="1"/>
      <c r="J106" s="1"/>
    </row>
    <row r="107" spans="1:10" x14ac:dyDescent="0.45">
      <c r="A107" s="2" t="s">
        <v>172</v>
      </c>
      <c r="B107" s="1"/>
      <c r="C107" s="3" t="s">
        <v>7</v>
      </c>
      <c r="D107" s="1"/>
      <c r="E107" s="2">
        <v>82</v>
      </c>
      <c r="F107" s="10" t="s">
        <v>173</v>
      </c>
      <c r="G107" s="19"/>
      <c r="H107" s="19"/>
      <c r="I107" s="1"/>
      <c r="J107" s="1"/>
    </row>
  </sheetData>
  <pageMargins left="0.25" right="0.25" top="0.75" bottom="0.75" header="0.3" footer="0.3"/>
  <pageSetup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71D011A1CA204391C6D9B2EA991557" ma:contentTypeVersion="12" ma:contentTypeDescription="Create a new document." ma:contentTypeScope="" ma:versionID="5834f2c45e833c8fd0c383d1dfd7f144">
  <xsd:schema xmlns:xsd="http://www.w3.org/2001/XMLSchema" xmlns:xs="http://www.w3.org/2001/XMLSchema" xmlns:p="http://schemas.microsoft.com/office/2006/metadata/properties" xmlns:ns2="d3fa8618-b593-4718-8ee3-716b2f721a5c" xmlns:ns3="d103a1c1-158d-4a26-9e96-33bdc462add7" targetNamespace="http://schemas.microsoft.com/office/2006/metadata/properties" ma:root="true" ma:fieldsID="b843b1e004aad995ab9984e7bc7c7cb1" ns2:_="" ns3:_="">
    <xsd:import namespace="d3fa8618-b593-4718-8ee3-716b2f721a5c"/>
    <xsd:import namespace="d103a1c1-158d-4a26-9e96-33bdc462ad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a8618-b593-4718-8ee3-716b2f721a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03a1c1-158d-4a26-9e96-33bdc462add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799847-D995-45AF-926C-079E26C6A449}"/>
</file>

<file path=customXml/itemProps2.xml><?xml version="1.0" encoding="utf-8"?>
<ds:datastoreItem xmlns:ds="http://schemas.openxmlformats.org/officeDocument/2006/customXml" ds:itemID="{2B4FEEC1-90CB-461D-8E54-DC51E8A9042B}"/>
</file>

<file path=customXml/itemProps3.xml><?xml version="1.0" encoding="utf-8"?>
<ds:datastoreItem xmlns:ds="http://schemas.openxmlformats.org/officeDocument/2006/customXml" ds:itemID="{5B013695-A56C-4810-8B1F-86BD2861A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NIA</vt:lpstr>
      <vt:lpstr>Sheet3</vt:lpstr>
    </vt:vector>
  </TitlesOfParts>
  <Company>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Mattison, Julie (NIH/NIA/IRP) [E]</dc:creator>
  <cp:lastModifiedBy>John Nam</cp:lastModifiedBy>
  <cp:lastPrinted>2018-01-26T17:54:14Z</cp:lastPrinted>
  <dcterms:created xsi:type="dcterms:W3CDTF">2012-06-11T17:43:30Z</dcterms:created>
  <dcterms:modified xsi:type="dcterms:W3CDTF">2020-03-25T18:44:54Z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0x0101006471D011A1CA204391C6D9B2EA991557</vt:lpwstr>
  </property>
</Properties>
</file>