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mwagner/Google Drive/_Projects/_completedProjects/PNAS_MDHpaper/_MDH_Zenodo_final/"/>
    </mc:Choice>
  </mc:AlternateContent>
  <xr:revisionPtr revIDLastSave="0" documentId="8_{9C28B344-D515-A54B-AA09-D36CF1F63548}" xr6:coauthVersionLast="47" xr6:coauthVersionMax="47" xr10:uidLastSave="{00000000-0000-0000-0000-000000000000}"/>
  <bookViews>
    <workbookView xWindow="0" yWindow="460" windowWidth="28800" windowHeight="16280" activeTab="7" xr2:uid="{00000000-000D-0000-FFFF-FFFF00000000}"/>
  </bookViews>
  <sheets>
    <sheet name="dry_weight" sheetId="12" r:id="rId1"/>
    <sheet name="emergence" sheetId="1" r:id="rId2"/>
    <sheet name="plant_height" sheetId="3" r:id="rId3"/>
    <sheet name="developmental_stage" sheetId="4" r:id="rId4"/>
    <sheet name="leaf_damage" sheetId="7" state="hidden" r:id="rId5"/>
    <sheet name="yellowing_leaves" sheetId="8" state="hidden" r:id="rId6"/>
    <sheet name="weed_presence" sheetId="9" state="hidden" r:id="rId7"/>
    <sheet name="chlorophyll_content" sheetId="11" r:id="rId8"/>
  </sheets>
  <calcPr calcId="191028"/>
</workbook>
</file>

<file path=xl/calcChain.xml><?xml version="1.0" encoding="utf-8"?>
<calcChain xmlns="http://schemas.openxmlformats.org/spreadsheetml/2006/main">
  <c r="AF73" i="1" l="1"/>
  <c r="AF109" i="1"/>
  <c r="AF133" i="1"/>
  <c r="AF134" i="1"/>
  <c r="AF169" i="1"/>
  <c r="AF93" i="1"/>
  <c r="AF135" i="1"/>
  <c r="AF83" i="1"/>
  <c r="AF55" i="1"/>
  <c r="AF110" i="1"/>
  <c r="AF79" i="1"/>
  <c r="AF136" i="1"/>
  <c r="AF170" i="1"/>
  <c r="AF137" i="1"/>
  <c r="AF171" i="1"/>
  <c r="AF60" i="1"/>
  <c r="AF111" i="1"/>
  <c r="AF138" i="1"/>
  <c r="AF94" i="1"/>
  <c r="AF139" i="1"/>
  <c r="AF112" i="1"/>
  <c r="AF172" i="1"/>
  <c r="AF140" i="1"/>
  <c r="AF84" i="1"/>
  <c r="AF173" i="1"/>
  <c r="AF246" i="1"/>
  <c r="AF75" i="1"/>
  <c r="AF174" i="1"/>
  <c r="AF175" i="1"/>
  <c r="AF113" i="1"/>
  <c r="AF176" i="1"/>
  <c r="AF141" i="1"/>
  <c r="AF142" i="1"/>
  <c r="AF114" i="1"/>
  <c r="AF95" i="1"/>
  <c r="AF177" i="1"/>
  <c r="AF247" i="1"/>
  <c r="AF178" i="1"/>
  <c r="AF248" i="1"/>
  <c r="AF179" i="1"/>
  <c r="AF180" i="1"/>
  <c r="AF181" i="1"/>
  <c r="AF115" i="1"/>
  <c r="AF182" i="1"/>
  <c r="AF143" i="1"/>
  <c r="AF116" i="1"/>
  <c r="AF183" i="1"/>
  <c r="AF184" i="1"/>
  <c r="AF249" i="1"/>
  <c r="AF185" i="1"/>
  <c r="AF186" i="1"/>
  <c r="AF187" i="1"/>
  <c r="AF117" i="1"/>
  <c r="AF250" i="1"/>
  <c r="AF188" i="1"/>
  <c r="AF251" i="1"/>
  <c r="AF252" i="1"/>
  <c r="AF189" i="1"/>
  <c r="AF66" i="1"/>
  <c r="AF253" i="1"/>
  <c r="AF144" i="1"/>
  <c r="AF254" i="1"/>
  <c r="AF190" i="1"/>
  <c r="AF76" i="1"/>
  <c r="AF74" i="1"/>
  <c r="AF58" i="1"/>
  <c r="AF145" i="1"/>
  <c r="AF65" i="1"/>
  <c r="AF118" i="1"/>
  <c r="AF119" i="1"/>
  <c r="AF255" i="1"/>
  <c r="AF256" i="1"/>
  <c r="AF146" i="1"/>
  <c r="AF257" i="1"/>
  <c r="AF258" i="1"/>
  <c r="AF259" i="1"/>
  <c r="AF147" i="1"/>
  <c r="AF120" i="1"/>
  <c r="AF191" i="1"/>
  <c r="AF260" i="1"/>
  <c r="AF261" i="1"/>
  <c r="AF262" i="1"/>
  <c r="AF61" i="1"/>
  <c r="AF263" i="1"/>
  <c r="AF121" i="1"/>
  <c r="AF77" i="1"/>
  <c r="AF122" i="1"/>
  <c r="AF85" i="1"/>
  <c r="AF192" i="1"/>
  <c r="AF96" i="1"/>
  <c r="AF193" i="1"/>
  <c r="AF97" i="1"/>
  <c r="AF80" i="1"/>
  <c r="AF123" i="1"/>
  <c r="AF124" i="1"/>
  <c r="AF194" i="1"/>
  <c r="AF195" i="1"/>
  <c r="AF148" i="1"/>
  <c r="AF196" i="1"/>
  <c r="AF86" i="1"/>
  <c r="AF197" i="1"/>
  <c r="AF149" i="1"/>
  <c r="AF198" i="1"/>
  <c r="AF150" i="1"/>
  <c r="AF64" i="1"/>
  <c r="AF199" i="1"/>
  <c r="AF151" i="1"/>
  <c r="AF67" i="1"/>
  <c r="AF152" i="1"/>
  <c r="AF200" i="1"/>
  <c r="AF125" i="1"/>
  <c r="AF264" i="1"/>
  <c r="AF201" i="1"/>
  <c r="AF202" i="1"/>
  <c r="AF126" i="1"/>
  <c r="AF203" i="1"/>
  <c r="AF153" i="1"/>
  <c r="AF98" i="1"/>
  <c r="AF204" i="1"/>
  <c r="AF99" i="1"/>
  <c r="AF154" i="1"/>
  <c r="AF155" i="1"/>
  <c r="AF205" i="1"/>
  <c r="AF265" i="1"/>
  <c r="AF206" i="1"/>
  <c r="AF207" i="1"/>
  <c r="AF156" i="1"/>
  <c r="AF266" i="1"/>
  <c r="AF157" i="1"/>
  <c r="AF127" i="1"/>
  <c r="AF208" i="1"/>
  <c r="AF128" i="1"/>
  <c r="AF129" i="1"/>
  <c r="AF209" i="1"/>
  <c r="AF210" i="1"/>
  <c r="AF211" i="1"/>
  <c r="AF130" i="1"/>
  <c r="AF158" i="1"/>
  <c r="AF212" i="1"/>
  <c r="AF213" i="1"/>
  <c r="AF214" i="1"/>
  <c r="AF159" i="1"/>
  <c r="AF71" i="1"/>
  <c r="AF215" i="1"/>
  <c r="AF216" i="1"/>
  <c r="AF217" i="1"/>
  <c r="AF218" i="1"/>
  <c r="AF160" i="1"/>
  <c r="AF219" i="1"/>
  <c r="AF100" i="1"/>
  <c r="AF220" i="1"/>
  <c r="AF221" i="1"/>
  <c r="AF222" i="1"/>
  <c r="AF223" i="1"/>
  <c r="AF87" i="1"/>
  <c r="AF224" i="1"/>
  <c r="AF225" i="1"/>
  <c r="AF131" i="1"/>
  <c r="AF161" i="1"/>
  <c r="AF267" i="1"/>
  <c r="AF162" i="1"/>
  <c r="AF101" i="1"/>
  <c r="AF163" i="1"/>
  <c r="AF68" i="1"/>
  <c r="AF57" i="1"/>
  <c r="AF164" i="1"/>
  <c r="AF81" i="1"/>
  <c r="AF59" i="1"/>
  <c r="AF226" i="1"/>
  <c r="AF227" i="1"/>
  <c r="AF228" i="1"/>
  <c r="AF72" i="1"/>
  <c r="AF268" i="1"/>
  <c r="AF229" i="1"/>
  <c r="AF230" i="1"/>
  <c r="AF102" i="1"/>
  <c r="AF231" i="1"/>
  <c r="AF103" i="1"/>
  <c r="AF63" i="1"/>
  <c r="AF88" i="1"/>
  <c r="AF232" i="1"/>
  <c r="AF233" i="1"/>
  <c r="AF234" i="1"/>
  <c r="AF165" i="1"/>
  <c r="AF235" i="1"/>
  <c r="AF166" i="1"/>
  <c r="AF236" i="1"/>
  <c r="AF269" i="1"/>
  <c r="AF104" i="1"/>
  <c r="AF237" i="1"/>
  <c r="AF105" i="1"/>
  <c r="AF238" i="1"/>
  <c r="AF239" i="1"/>
  <c r="AF240" i="1"/>
  <c r="AF89" i="1"/>
  <c r="AF62" i="1"/>
  <c r="AF241" i="1"/>
  <c r="AF242" i="1"/>
  <c r="AF56" i="1"/>
  <c r="AF78" i="1"/>
  <c r="AF243" i="1"/>
  <c r="AF270" i="1"/>
  <c r="AF271" i="1"/>
  <c r="AF90" i="1"/>
  <c r="AF106" i="1"/>
  <c r="AF167" i="1"/>
  <c r="AF91" i="1"/>
  <c r="AF168" i="1"/>
  <c r="AF132" i="1"/>
  <c r="AF107" i="1"/>
  <c r="AF92" i="1"/>
  <c r="AF82" i="1"/>
  <c r="AF244" i="1"/>
  <c r="AF108" i="1"/>
  <c r="AF69" i="1"/>
  <c r="AF70" i="1"/>
  <c r="AF245" i="1"/>
  <c r="X211" i="11"/>
  <c r="X12" i="11"/>
  <c r="X170" i="11"/>
  <c r="X199" i="11"/>
  <c r="X256" i="11"/>
  <c r="X68" i="11"/>
  <c r="X181" i="11"/>
  <c r="X155" i="11"/>
  <c r="X191" i="11"/>
  <c r="X96" i="11"/>
  <c r="X206" i="11"/>
  <c r="X107" i="11"/>
  <c r="X6" i="11"/>
  <c r="X11" i="11"/>
  <c r="X176" i="11"/>
  <c r="X41" i="11"/>
  <c r="X78" i="11"/>
  <c r="X60" i="11"/>
  <c r="X61" i="11"/>
  <c r="X252" i="11"/>
  <c r="X115" i="11"/>
  <c r="X119" i="11"/>
  <c r="X157" i="11"/>
  <c r="X113" i="11"/>
  <c r="X259" i="11"/>
  <c r="X149" i="11"/>
  <c r="X97" i="11"/>
  <c r="X108" i="11"/>
  <c r="X246" i="11"/>
  <c r="X48" i="11"/>
  <c r="X210" i="11"/>
  <c r="X62" i="11"/>
  <c r="X80" i="11"/>
  <c r="X88" i="11"/>
  <c r="X111" i="11"/>
  <c r="X148" i="11"/>
  <c r="X263" i="11"/>
  <c r="X262" i="11"/>
  <c r="X87" i="11"/>
  <c r="X81" i="11"/>
  <c r="X189" i="11"/>
  <c r="X110" i="11"/>
  <c r="X24" i="11"/>
  <c r="X163" i="11"/>
  <c r="X125" i="11"/>
  <c r="X141" i="11"/>
  <c r="X4" i="11"/>
  <c r="X3" i="11"/>
  <c r="X55" i="11"/>
  <c r="X16" i="11"/>
  <c r="X66" i="11"/>
  <c r="X32" i="11"/>
  <c r="X140" i="11"/>
  <c r="X213" i="11"/>
  <c r="X39" i="11"/>
  <c r="X156" i="11"/>
  <c r="X118" i="11"/>
  <c r="X58" i="11"/>
  <c r="X182" i="11"/>
  <c r="X188" i="11"/>
  <c r="X166" i="11"/>
  <c r="X25" i="11"/>
  <c r="X232" i="11"/>
  <c r="X67" i="11"/>
  <c r="X36" i="11"/>
  <c r="X269" i="11"/>
  <c r="X200" i="11"/>
  <c r="X226" i="11"/>
  <c r="X224" i="11"/>
  <c r="X222" i="11"/>
  <c r="X177" i="11"/>
  <c r="X161" i="11"/>
  <c r="X236" i="11"/>
  <c r="X258" i="11"/>
  <c r="X186" i="11"/>
  <c r="X179" i="11"/>
  <c r="X112" i="11"/>
  <c r="X146" i="11"/>
  <c r="X203" i="11"/>
  <c r="X164" i="11"/>
  <c r="X138" i="11"/>
  <c r="X136" i="11"/>
  <c r="X40" i="11"/>
  <c r="X245" i="11"/>
  <c r="X202" i="11"/>
  <c r="X63" i="11"/>
  <c r="X187" i="11"/>
  <c r="X15" i="11"/>
  <c r="X244" i="11"/>
  <c r="X194" i="11"/>
  <c r="X257" i="11"/>
  <c r="X264" i="11"/>
  <c r="X74" i="11"/>
  <c r="X28" i="11"/>
  <c r="X227" i="11"/>
  <c r="X42" i="11"/>
  <c r="X169" i="11"/>
  <c r="X83" i="11"/>
  <c r="X73" i="11"/>
  <c r="X147" i="11"/>
  <c r="X240" i="11"/>
  <c r="X196" i="11"/>
  <c r="X165" i="11"/>
  <c r="X102" i="11"/>
  <c r="X20" i="11"/>
  <c r="X59" i="11"/>
  <c r="X33" i="11"/>
  <c r="X243" i="11"/>
  <c r="X71" i="11"/>
  <c r="X91" i="11"/>
  <c r="X198" i="11"/>
  <c r="X205" i="11"/>
  <c r="X70" i="11"/>
  <c r="X254" i="11"/>
  <c r="X57" i="11"/>
  <c r="X26" i="11"/>
  <c r="X242" i="11"/>
  <c r="X44" i="11"/>
  <c r="X185" i="11"/>
  <c r="X117" i="11"/>
  <c r="X204" i="11"/>
  <c r="X175" i="11"/>
  <c r="X93" i="11"/>
  <c r="X65" i="11"/>
  <c r="X18" i="11"/>
  <c r="X85" i="11"/>
  <c r="X34" i="11"/>
  <c r="X228" i="11"/>
  <c r="X214" i="11"/>
  <c r="X180" i="11"/>
  <c r="X127" i="11"/>
  <c r="X123" i="11"/>
  <c r="X7" i="11"/>
  <c r="X231" i="11"/>
  <c r="X77" i="11"/>
  <c r="X173" i="11"/>
  <c r="X101" i="11"/>
  <c r="X201" i="11"/>
  <c r="X197" i="11"/>
  <c r="X139" i="11"/>
  <c r="X37" i="11"/>
  <c r="X207" i="11"/>
  <c r="X261" i="11"/>
  <c r="X142" i="11"/>
  <c r="X120" i="11"/>
  <c r="X250" i="11"/>
  <c r="X162" i="11"/>
  <c r="X253" i="11"/>
  <c r="X31" i="11"/>
  <c r="X54" i="11"/>
  <c r="X159" i="11"/>
  <c r="X171" i="11"/>
  <c r="X89" i="11"/>
  <c r="X51" i="11"/>
  <c r="X19" i="11"/>
  <c r="X178" i="11"/>
  <c r="X27" i="11"/>
  <c r="X241" i="11"/>
  <c r="X75" i="11"/>
  <c r="X92" i="11"/>
  <c r="X190" i="11"/>
  <c r="X219" i="11"/>
  <c r="X248" i="11"/>
  <c r="X126" i="11"/>
  <c r="X21" i="11"/>
  <c r="X64" i="11"/>
  <c r="X98" i="11"/>
  <c r="X128" i="11"/>
  <c r="X38" i="11"/>
  <c r="X160" i="11"/>
  <c r="X9" i="11"/>
  <c r="X30" i="11"/>
  <c r="X49" i="11"/>
  <c r="X124" i="11"/>
  <c r="X234" i="11"/>
  <c r="X2" i="11"/>
  <c r="X239" i="11"/>
  <c r="X218" i="11"/>
  <c r="X235" i="11"/>
  <c r="X114" i="11"/>
  <c r="X56" i="11"/>
  <c r="X105" i="11"/>
  <c r="X154" i="11"/>
  <c r="X130" i="11"/>
  <c r="X79" i="11"/>
  <c r="X172" i="11"/>
  <c r="X132" i="11"/>
  <c r="X99" i="11"/>
  <c r="X90" i="11"/>
  <c r="X255" i="11"/>
  <c r="X95" i="11"/>
  <c r="X50" i="11"/>
  <c r="X221" i="11"/>
  <c r="X145" i="11"/>
  <c r="X267" i="11"/>
  <c r="X216" i="11"/>
  <c r="X223" i="11"/>
  <c r="T68" i="11"/>
  <c r="T61" i="11"/>
  <c r="T78" i="11"/>
  <c r="T206" i="11"/>
  <c r="T222" i="11"/>
  <c r="T164" i="11"/>
  <c r="T113" i="11"/>
  <c r="T148" i="11"/>
  <c r="T97" i="11"/>
  <c r="T262" i="11"/>
  <c r="T96" i="11"/>
  <c r="T176" i="11"/>
  <c r="T119" i="11"/>
  <c r="T4" i="11"/>
  <c r="T181" i="11"/>
  <c r="T3" i="11"/>
  <c r="T166" i="11"/>
  <c r="T66" i="11"/>
  <c r="T111" i="11"/>
  <c r="T224" i="11"/>
  <c r="T163" i="11"/>
  <c r="T210" i="11"/>
  <c r="T107" i="11"/>
  <c r="T87" i="11"/>
  <c r="T67" i="11"/>
  <c r="T155" i="11"/>
  <c r="T177" i="11"/>
  <c r="T24" i="11"/>
  <c r="T161" i="11"/>
  <c r="T80" i="11"/>
  <c r="T263" i="11"/>
  <c r="T118" i="11"/>
  <c r="T149" i="11"/>
  <c r="T60" i="11"/>
  <c r="T165" i="11"/>
  <c r="T252" i="11"/>
  <c r="T205" i="11"/>
  <c r="T189" i="11"/>
  <c r="T62" i="11"/>
  <c r="T33" i="11"/>
  <c r="T232" i="11"/>
  <c r="T55" i="11"/>
  <c r="T175" i="11"/>
  <c r="T88" i="11"/>
  <c r="T140" i="11"/>
  <c r="T157" i="11"/>
  <c r="T136" i="11"/>
  <c r="T16" i="11"/>
  <c r="T11" i="11"/>
  <c r="T170" i="11"/>
  <c r="T59" i="11"/>
  <c r="T182" i="11"/>
  <c r="T41" i="11"/>
  <c r="T48" i="11"/>
  <c r="T32" i="11"/>
  <c r="T15" i="11"/>
  <c r="T242" i="11"/>
  <c r="T2" i="11"/>
  <c r="T36" i="11"/>
  <c r="T204" i="11"/>
  <c r="T197" i="11"/>
  <c r="T227" i="11"/>
  <c r="T139" i="11"/>
  <c r="T269" i="11"/>
  <c r="T160" i="11"/>
  <c r="T63" i="11"/>
  <c r="T9" i="11"/>
  <c r="T93" i="11"/>
  <c r="T141" i="11"/>
  <c r="T110" i="11"/>
  <c r="T257" i="11"/>
  <c r="T179" i="11"/>
  <c r="T81" i="11"/>
  <c r="T240" i="11"/>
  <c r="T186" i="11"/>
  <c r="T71" i="11"/>
  <c r="T245" i="11"/>
  <c r="T138" i="11"/>
  <c r="T226" i="11"/>
  <c r="T178" i="11"/>
  <c r="T146" i="11"/>
  <c r="T20" i="11"/>
  <c r="T108" i="11"/>
  <c r="T264" i="11"/>
  <c r="T236" i="11"/>
  <c r="T102" i="11"/>
  <c r="T194" i="11"/>
  <c r="T259" i="11"/>
  <c r="T117" i="11"/>
  <c r="T235" i="11"/>
  <c r="T162" i="11"/>
  <c r="T213" i="11"/>
  <c r="T26" i="11"/>
  <c r="T75" i="11"/>
  <c r="T50" i="11"/>
  <c r="T130" i="11"/>
  <c r="T70" i="11"/>
  <c r="T221" i="11"/>
  <c r="T147" i="11"/>
  <c r="T51" i="11"/>
  <c r="T74" i="11"/>
  <c r="T30" i="11"/>
  <c r="T77" i="11"/>
  <c r="T254" i="11"/>
  <c r="T58" i="11"/>
  <c r="T159" i="11"/>
  <c r="T115" i="11"/>
  <c r="T21" i="11"/>
  <c r="T188" i="11"/>
  <c r="T173" i="11"/>
  <c r="T89" i="11"/>
  <c r="T54" i="11"/>
  <c r="T203" i="11"/>
  <c r="T219" i="11"/>
  <c r="T90" i="11"/>
  <c r="T214" i="11"/>
  <c r="T180" i="11"/>
  <c r="T200" i="11"/>
  <c r="T7" i="11"/>
  <c r="T258" i="11"/>
  <c r="T202" i="11"/>
  <c r="T56" i="11"/>
  <c r="T255" i="11"/>
  <c r="T223" i="11"/>
  <c r="T207" i="11"/>
  <c r="T101" i="11"/>
  <c r="T64" i="11"/>
  <c r="T79" i="11"/>
  <c r="T65" i="11"/>
  <c r="T156" i="11"/>
  <c r="T123" i="11"/>
  <c r="T244" i="11"/>
  <c r="T39" i="11"/>
  <c r="T112" i="11"/>
  <c r="T125" i="11"/>
  <c r="T57" i="11"/>
  <c r="T124" i="11"/>
  <c r="T73" i="11"/>
  <c r="T105" i="11"/>
  <c r="T40" i="11"/>
  <c r="T239" i="11"/>
  <c r="T28" i="11"/>
  <c r="T92" i="11"/>
  <c r="T114" i="11"/>
  <c r="T196" i="11"/>
  <c r="T243" i="11"/>
  <c r="T248" i="11"/>
  <c r="T261" i="11"/>
  <c r="T127" i="11"/>
  <c r="T49" i="11"/>
  <c r="T91" i="11"/>
  <c r="T34" i="11"/>
  <c r="T31" i="11"/>
  <c r="T216" i="11"/>
  <c r="T44" i="11"/>
  <c r="T187" i="11"/>
  <c r="T19" i="11"/>
  <c r="T231" i="11"/>
  <c r="T25" i="11"/>
  <c r="T120" i="11"/>
  <c r="T171" i="11"/>
  <c r="T169" i="11"/>
  <c r="T42" i="11"/>
  <c r="T126" i="11"/>
  <c r="T98" i="11"/>
  <c r="T198" i="11"/>
  <c r="T18" i="11"/>
  <c r="T132" i="11"/>
  <c r="T83" i="11"/>
  <c r="T201" i="11"/>
  <c r="T218" i="11"/>
  <c r="T154" i="11"/>
  <c r="T99" i="11"/>
  <c r="T234" i="11"/>
  <c r="T172" i="11"/>
  <c r="T128" i="11"/>
  <c r="T142" i="11"/>
  <c r="T85" i="11"/>
  <c r="T27" i="11"/>
  <c r="T95" i="11"/>
  <c r="T190" i="11"/>
  <c r="T145" i="11"/>
  <c r="T253" i="11"/>
  <c r="T38" i="11"/>
  <c r="T185" i="11"/>
  <c r="T37" i="11"/>
  <c r="T250" i="11"/>
  <c r="T241" i="11"/>
  <c r="T228" i="11"/>
  <c r="T267" i="11"/>
  <c r="T191" i="11"/>
  <c r="T199" i="11"/>
  <c r="T211" i="11"/>
  <c r="T246" i="11"/>
  <c r="T256" i="11"/>
  <c r="P2" i="11"/>
  <c r="P36" i="11"/>
  <c r="P204" i="11"/>
  <c r="P197" i="11"/>
  <c r="P227" i="11"/>
  <c r="P139" i="11"/>
  <c r="P269" i="11"/>
  <c r="P160" i="11"/>
  <c r="P63" i="11"/>
  <c r="P9" i="11"/>
  <c r="P93" i="11"/>
  <c r="P141" i="11"/>
  <c r="P110" i="11"/>
  <c r="P257" i="11"/>
  <c r="P179" i="11"/>
  <c r="P81" i="11"/>
  <c r="P240" i="11"/>
  <c r="P186" i="11"/>
  <c r="P71" i="11"/>
  <c r="P245" i="11"/>
  <c r="P138" i="11"/>
  <c r="P226" i="11"/>
  <c r="P178" i="11"/>
  <c r="P146" i="11"/>
  <c r="P20" i="11"/>
  <c r="P108" i="11"/>
  <c r="P264" i="11"/>
  <c r="P236" i="11"/>
  <c r="P102" i="11"/>
  <c r="P194" i="11"/>
  <c r="P259" i="11"/>
  <c r="P117" i="11"/>
  <c r="P235" i="11"/>
  <c r="P162" i="11"/>
  <c r="P213" i="11"/>
  <c r="P26" i="11"/>
  <c r="P75" i="11"/>
  <c r="P50" i="11"/>
  <c r="P130" i="11"/>
  <c r="P70" i="11"/>
  <c r="P221" i="11"/>
  <c r="P147" i="11"/>
  <c r="P51" i="11"/>
  <c r="P74" i="11"/>
  <c r="P30" i="11"/>
  <c r="P77" i="11"/>
  <c r="P254" i="11"/>
  <c r="P58" i="11"/>
  <c r="P159" i="11"/>
  <c r="P115" i="11"/>
  <c r="P21" i="11"/>
  <c r="P188" i="11"/>
  <c r="P173" i="11"/>
  <c r="P89" i="11"/>
  <c r="P54" i="11"/>
  <c r="P203" i="11"/>
  <c r="P219" i="11"/>
  <c r="P90" i="11"/>
  <c r="P214" i="11"/>
  <c r="P180" i="11"/>
  <c r="P200" i="11"/>
  <c r="P7" i="11"/>
  <c r="P258" i="11"/>
  <c r="P202" i="11"/>
  <c r="P56" i="11"/>
  <c r="P255" i="11"/>
  <c r="P223" i="11"/>
  <c r="P207" i="11"/>
  <c r="P101" i="11"/>
  <c r="P64" i="11"/>
  <c r="P79" i="11"/>
  <c r="P65" i="11"/>
  <c r="P156" i="11"/>
  <c r="P123" i="11"/>
  <c r="P244" i="11"/>
  <c r="P39" i="11"/>
  <c r="P112" i="11"/>
  <c r="P125" i="11"/>
  <c r="P57" i="11"/>
  <c r="P124" i="11"/>
  <c r="P73" i="11"/>
  <c r="P105" i="11"/>
  <c r="P40" i="11"/>
  <c r="P239" i="11"/>
  <c r="P28" i="11"/>
  <c r="P92" i="11"/>
  <c r="P114" i="11"/>
  <c r="P196" i="11"/>
  <c r="P243" i="11"/>
  <c r="P248" i="11"/>
  <c r="P261" i="11"/>
  <c r="P127" i="11"/>
  <c r="P49" i="11"/>
  <c r="P91" i="11"/>
  <c r="P34" i="11"/>
  <c r="P31" i="11"/>
  <c r="P216" i="11"/>
  <c r="P44" i="11"/>
  <c r="P187" i="11"/>
  <c r="P19" i="11"/>
  <c r="P231" i="11"/>
  <c r="P25" i="11"/>
  <c r="P120" i="11"/>
  <c r="P171" i="11"/>
  <c r="P169" i="11"/>
  <c r="P42" i="11"/>
  <c r="P126" i="11"/>
  <c r="P98" i="11"/>
  <c r="P198" i="11"/>
  <c r="P18" i="11"/>
  <c r="P132" i="11"/>
  <c r="P83" i="11"/>
  <c r="P201" i="11"/>
  <c r="P218" i="11"/>
  <c r="P154" i="11"/>
  <c r="P99" i="11"/>
  <c r="P234" i="11"/>
  <c r="P172" i="11"/>
  <c r="P128" i="11"/>
  <c r="P142" i="11"/>
  <c r="P85" i="11"/>
  <c r="P27" i="11"/>
  <c r="P95" i="11"/>
  <c r="P190" i="11"/>
  <c r="P145" i="11"/>
  <c r="P253" i="11"/>
  <c r="P38" i="11"/>
  <c r="P185" i="11"/>
  <c r="P37" i="11"/>
  <c r="P250" i="11"/>
  <c r="P241" i="11"/>
  <c r="P228" i="11"/>
  <c r="P267" i="11"/>
  <c r="P61" i="11"/>
  <c r="P78" i="11"/>
  <c r="P206" i="11"/>
  <c r="P222" i="11"/>
  <c r="P164" i="11"/>
  <c r="P113" i="11"/>
  <c r="P148" i="11"/>
  <c r="P97" i="11"/>
  <c r="P262" i="11"/>
  <c r="P96" i="11"/>
  <c r="P176" i="11"/>
  <c r="P119" i="11"/>
  <c r="P4" i="11"/>
  <c r="P181" i="11"/>
  <c r="P3" i="11"/>
  <c r="P166" i="11"/>
  <c r="P66" i="11"/>
  <c r="P111" i="11"/>
  <c r="P224" i="11"/>
  <c r="P163" i="11"/>
  <c r="P210" i="11"/>
  <c r="P107" i="11"/>
  <c r="P87" i="11"/>
  <c r="P67" i="11"/>
  <c r="P155" i="11"/>
  <c r="P177" i="11"/>
  <c r="P24" i="11"/>
  <c r="P161" i="11"/>
  <c r="P80" i="11"/>
  <c r="P263" i="11"/>
  <c r="P118" i="11"/>
  <c r="P149" i="11"/>
  <c r="P60" i="11"/>
  <c r="P165" i="11"/>
  <c r="P252" i="11"/>
  <c r="P205" i="11"/>
  <c r="P189" i="11"/>
  <c r="P62" i="11"/>
  <c r="P33" i="11"/>
  <c r="P232" i="11"/>
  <c r="P55" i="11"/>
  <c r="P175" i="11"/>
  <c r="P88" i="11"/>
  <c r="P140" i="11"/>
  <c r="P157" i="11"/>
  <c r="P136" i="11"/>
  <c r="P16" i="11"/>
  <c r="P11" i="11"/>
  <c r="P170" i="11"/>
  <c r="P59" i="11"/>
  <c r="P182" i="11"/>
  <c r="P41" i="11"/>
  <c r="P48" i="11"/>
  <c r="P32" i="11"/>
  <c r="P15" i="11"/>
  <c r="P242" i="11"/>
  <c r="P68" i="11"/>
  <c r="L269" i="11"/>
  <c r="L267" i="11"/>
  <c r="L262" i="11"/>
  <c r="L261" i="11"/>
  <c r="L258" i="11"/>
  <c r="L257" i="11"/>
  <c r="L255" i="11"/>
  <c r="H255" i="11"/>
  <c r="L254" i="11"/>
  <c r="L253" i="11"/>
  <c r="L250" i="11"/>
  <c r="L248" i="11"/>
  <c r="L245" i="11"/>
  <c r="L244" i="11"/>
  <c r="L243" i="11"/>
  <c r="L242" i="11"/>
  <c r="L241" i="11"/>
  <c r="H241" i="11"/>
  <c r="L240" i="11"/>
  <c r="L239" i="11"/>
  <c r="H239" i="11"/>
  <c r="L236" i="11"/>
  <c r="L235" i="11"/>
  <c r="L234" i="11"/>
  <c r="L232" i="11"/>
  <c r="L231" i="11"/>
  <c r="L228" i="11"/>
  <c r="L227" i="11"/>
  <c r="L224" i="11"/>
  <c r="L223" i="11"/>
  <c r="L221" i="11"/>
  <c r="L219" i="11"/>
  <c r="L218" i="11"/>
  <c r="L216" i="11"/>
  <c r="L214" i="11"/>
  <c r="L213" i="11"/>
  <c r="L207" i="11"/>
  <c r="H207" i="11"/>
  <c r="L205" i="11"/>
  <c r="L204" i="11"/>
  <c r="L203" i="11"/>
  <c r="L202" i="11"/>
  <c r="L201" i="11"/>
  <c r="L198" i="11"/>
  <c r="L197" i="11"/>
  <c r="L196" i="11"/>
  <c r="L194" i="11"/>
  <c r="L190" i="11"/>
  <c r="L189" i="11"/>
  <c r="L188" i="11"/>
  <c r="H188" i="11"/>
  <c r="L187" i="11"/>
  <c r="L186" i="11"/>
  <c r="L185" i="11"/>
  <c r="H185" i="11"/>
  <c r="L181" i="11"/>
  <c r="L180" i="11"/>
  <c r="L179" i="11"/>
  <c r="L178" i="11"/>
  <c r="L177" i="11"/>
  <c r="L175" i="11"/>
  <c r="L173" i="11"/>
  <c r="L172" i="11"/>
  <c r="L171" i="11"/>
  <c r="L169" i="11"/>
  <c r="L166" i="11"/>
  <c r="L165" i="11"/>
  <c r="H165" i="11"/>
  <c r="L164" i="11"/>
  <c r="L163" i="11"/>
  <c r="L162" i="11"/>
  <c r="L161" i="11"/>
  <c r="L160" i="11"/>
  <c r="L159" i="11"/>
  <c r="L156" i="11"/>
  <c r="L155" i="11"/>
  <c r="L154" i="11"/>
  <c r="L148" i="11"/>
  <c r="L147" i="11"/>
  <c r="L146" i="11"/>
  <c r="L145" i="11"/>
  <c r="L142" i="11"/>
  <c r="L141" i="11"/>
  <c r="L140" i="11"/>
  <c r="L139" i="11"/>
  <c r="L138" i="11"/>
  <c r="L136" i="11"/>
  <c r="L132" i="11"/>
  <c r="L130" i="11"/>
  <c r="L128" i="11"/>
  <c r="L127" i="11"/>
  <c r="L126" i="11"/>
  <c r="L125" i="11"/>
  <c r="L124" i="11"/>
  <c r="L123" i="11"/>
  <c r="L120" i="11"/>
  <c r="L119" i="11"/>
  <c r="L117" i="11"/>
  <c r="L114" i="11"/>
  <c r="H114" i="11"/>
  <c r="L112" i="11"/>
  <c r="L110" i="11"/>
  <c r="L105" i="11"/>
  <c r="H105" i="11"/>
  <c r="L102" i="11"/>
  <c r="H102" i="11"/>
  <c r="L101" i="11"/>
  <c r="L99" i="11"/>
  <c r="H99" i="11"/>
  <c r="L98" i="11"/>
  <c r="L97" i="11"/>
  <c r="L96" i="11"/>
  <c r="L95" i="11"/>
  <c r="H95" i="11"/>
  <c r="L93" i="11"/>
  <c r="H93" i="11"/>
  <c r="L92" i="11"/>
  <c r="L91" i="11"/>
  <c r="L90" i="11"/>
  <c r="H90" i="11"/>
  <c r="L89" i="11"/>
  <c r="H89" i="11"/>
  <c r="L88" i="11"/>
  <c r="L85" i="11"/>
  <c r="L81" i="11"/>
  <c r="L80" i="11"/>
  <c r="L79" i="11"/>
  <c r="L77" i="11"/>
  <c r="H77" i="11"/>
  <c r="L75" i="11"/>
  <c r="L74" i="11"/>
  <c r="L73" i="11"/>
  <c r="H73" i="11"/>
  <c r="L71" i="11"/>
  <c r="L70" i="11"/>
  <c r="L67" i="11"/>
  <c r="L66" i="11"/>
  <c r="L65" i="11"/>
  <c r="L64" i="11"/>
  <c r="L63" i="11"/>
  <c r="H63" i="11"/>
  <c r="L60" i="11"/>
  <c r="L59" i="11"/>
  <c r="L58" i="11"/>
  <c r="L57" i="11"/>
  <c r="L56" i="11"/>
  <c r="L55" i="11"/>
  <c r="L54" i="11"/>
  <c r="H54" i="11"/>
  <c r="L51" i="11"/>
  <c r="L50" i="11"/>
  <c r="H50" i="11"/>
  <c r="L49" i="11"/>
  <c r="L42" i="11"/>
  <c r="L40" i="11"/>
  <c r="L39" i="11"/>
  <c r="L38" i="11"/>
  <c r="L37" i="11"/>
  <c r="L34" i="11"/>
  <c r="L33" i="11"/>
  <c r="H33" i="11"/>
  <c r="L32" i="11"/>
  <c r="L31" i="11"/>
  <c r="L30" i="11"/>
  <c r="L28" i="11"/>
  <c r="L27" i="11"/>
  <c r="L26" i="11"/>
  <c r="L25" i="11"/>
  <c r="L24" i="11"/>
  <c r="L21" i="11"/>
  <c r="L20" i="11"/>
  <c r="L19" i="11"/>
  <c r="L18" i="11"/>
  <c r="L9" i="11"/>
  <c r="L7" i="11"/>
  <c r="L4" i="11"/>
  <c r="L2" i="11"/>
</calcChain>
</file>

<file path=xl/sharedStrings.xml><?xml version="1.0" encoding="utf-8"?>
<sst xmlns="http://schemas.openxmlformats.org/spreadsheetml/2006/main" count="8871" uniqueCount="378">
  <si>
    <t>ID</t>
  </si>
  <si>
    <t>genotype</t>
  </si>
  <si>
    <t xml:space="preserve">treatment </t>
  </si>
  <si>
    <t>block</t>
  </si>
  <si>
    <t>shoot_weight</t>
  </si>
  <si>
    <t>root_weight</t>
  </si>
  <si>
    <t>notes</t>
  </si>
  <si>
    <t>kc_blk1_01</t>
  </si>
  <si>
    <t>B73xMo17</t>
  </si>
  <si>
    <t>semi-sterile</t>
  </si>
  <si>
    <t>kc_blk1_02</t>
  </si>
  <si>
    <t>non-sterile</t>
  </si>
  <si>
    <t>kc_blk1_03</t>
  </si>
  <si>
    <t>Mo17</t>
  </si>
  <si>
    <t>kc_blk1_04</t>
  </si>
  <si>
    <t>kc_blk1_05</t>
  </si>
  <si>
    <t>kc_blk1_06</t>
  </si>
  <si>
    <t>kc_blk1_07</t>
  </si>
  <si>
    <t>kc_blk1_08</t>
  </si>
  <si>
    <t>kc_blk1_09</t>
  </si>
  <si>
    <t>B73</t>
  </si>
  <si>
    <t>kc_blk1_10</t>
  </si>
  <si>
    <t>kc_blk1_11</t>
  </si>
  <si>
    <t>kc_blk1_12</t>
  </si>
  <si>
    <t>kc_blk1_13</t>
  </si>
  <si>
    <t>kc_blk1_14</t>
  </si>
  <si>
    <t>kc_blk1_15</t>
  </si>
  <si>
    <t>kc_blk1_16</t>
  </si>
  <si>
    <t>kc_blk1_17</t>
  </si>
  <si>
    <t>kc_blk1_18</t>
  </si>
  <si>
    <t>kc_blk1_19</t>
  </si>
  <si>
    <t>kc_blk1_20</t>
  </si>
  <si>
    <t>kc_blk1_21</t>
  </si>
  <si>
    <t>kc_blk1_22</t>
  </si>
  <si>
    <t>kc_blk1_23</t>
  </si>
  <si>
    <t>kc_blk1_24</t>
  </si>
  <si>
    <t>kc_blk1_25</t>
  </si>
  <si>
    <t>kc_blk1_26</t>
  </si>
  <si>
    <t>kc_blk1_27</t>
  </si>
  <si>
    <t>kc_blk1_28</t>
  </si>
  <si>
    <t>kc_blk1_29</t>
  </si>
  <si>
    <t>kc_blk1_30</t>
  </si>
  <si>
    <t>kc_blk1_31</t>
  </si>
  <si>
    <t>kc_blk1_32</t>
  </si>
  <si>
    <t>kc_blk1_33</t>
  </si>
  <si>
    <t>kc_blk1_34</t>
  </si>
  <si>
    <t>kc_blk1_35</t>
  </si>
  <si>
    <t>kc_blk1_36</t>
  </si>
  <si>
    <t>kc_blk1_37</t>
  </si>
  <si>
    <t>kc_blk1_38</t>
  </si>
  <si>
    <t>kc_blk1_39</t>
  </si>
  <si>
    <t>kc_blk1_40</t>
  </si>
  <si>
    <t>kc_blk1_41</t>
  </si>
  <si>
    <t>kc_blk1_42</t>
  </si>
  <si>
    <t>kc_blk1_43</t>
  </si>
  <si>
    <t>kc_blk1_44</t>
  </si>
  <si>
    <t>kc_blk1_45</t>
  </si>
  <si>
    <t>kc_blk2_01</t>
  </si>
  <si>
    <t>kc_blk2_02</t>
  </si>
  <si>
    <t>kc_blk2_03</t>
  </si>
  <si>
    <t>kc_blk2_04</t>
  </si>
  <si>
    <t>kc_blk2_05</t>
  </si>
  <si>
    <t>kc_blk2_06</t>
  </si>
  <si>
    <t>kc_blk2_07</t>
  </si>
  <si>
    <t>kc_blk2_08</t>
  </si>
  <si>
    <t>kc_blk2_09</t>
  </si>
  <si>
    <t>kc_blk2_10</t>
  </si>
  <si>
    <t>kc_blk2_11</t>
  </si>
  <si>
    <t>kc_blk2_12</t>
  </si>
  <si>
    <t>kc_blk2_13</t>
  </si>
  <si>
    <t>kc_blk2_14</t>
  </si>
  <si>
    <t>kc_blk2_15</t>
  </si>
  <si>
    <t>kc_blk2_16</t>
  </si>
  <si>
    <t>kc_blk2_17</t>
  </si>
  <si>
    <t>kc_blk2_18</t>
  </si>
  <si>
    <t>kc_blk2_19</t>
  </si>
  <si>
    <t>kc_blk2_20</t>
  </si>
  <si>
    <t>kc_blk2_21</t>
  </si>
  <si>
    <t>kc_blk2_22</t>
  </si>
  <si>
    <t>kc_blk2_23</t>
  </si>
  <si>
    <t>kc_blk2_24</t>
  </si>
  <si>
    <t>kc_blk2_25</t>
  </si>
  <si>
    <t>kc_blk2_26</t>
  </si>
  <si>
    <t>kc_blk2_27</t>
  </si>
  <si>
    <t>kc_blk2_28</t>
  </si>
  <si>
    <t>kc_blk2_29</t>
  </si>
  <si>
    <t>kc_blk2_30</t>
  </si>
  <si>
    <t>kc_blk2_31</t>
  </si>
  <si>
    <t>kc_blk2_32</t>
  </si>
  <si>
    <t>kc_blk2_33</t>
  </si>
  <si>
    <t>kc_blk2_34</t>
  </si>
  <si>
    <t>kc_blk2_35</t>
  </si>
  <si>
    <t>kc_blk2_36</t>
  </si>
  <si>
    <t>kc_blk2_37</t>
  </si>
  <si>
    <t>kc_blk2_38</t>
  </si>
  <si>
    <t>kc_blk2_39</t>
  </si>
  <si>
    <t>kc_blk2_40</t>
  </si>
  <si>
    <t>kc_blk2_41</t>
  </si>
  <si>
    <t>kc_blk2_42</t>
  </si>
  <si>
    <t>kc_blk2_43</t>
  </si>
  <si>
    <t>kc_blk2_44</t>
  </si>
  <si>
    <t>kc_blk2_45</t>
  </si>
  <si>
    <t>kc_blk3_01</t>
  </si>
  <si>
    <t>kc_blk3_02</t>
  </si>
  <si>
    <t>kc_blk3_03</t>
  </si>
  <si>
    <t>kc_blk3_04</t>
  </si>
  <si>
    <t>kc_blk3_05</t>
  </si>
  <si>
    <t>kc_blk3_06</t>
  </si>
  <si>
    <t>kc_blk3_07</t>
  </si>
  <si>
    <t>kc_blk3_08</t>
  </si>
  <si>
    <t>kc_blk3_09</t>
  </si>
  <si>
    <t>kc_blk3_10</t>
  </si>
  <si>
    <t>kc_blk3_11</t>
  </si>
  <si>
    <t>kc_blk3_12</t>
  </si>
  <si>
    <t>kc_blk3_13</t>
  </si>
  <si>
    <t>kc_blk3_14</t>
  </si>
  <si>
    <t>kc_blk3_15</t>
  </si>
  <si>
    <t>kc_blk3_16</t>
  </si>
  <si>
    <t>kc_blk3_17</t>
  </si>
  <si>
    <t>kc_blk3_18</t>
  </si>
  <si>
    <t>kc_blk3_19</t>
  </si>
  <si>
    <t>kc_blk3_20</t>
  </si>
  <si>
    <t>kc_blk3_21</t>
  </si>
  <si>
    <t>kc_blk3_22</t>
  </si>
  <si>
    <t>kc_blk3_23</t>
  </si>
  <si>
    <t>kc_blk3_24</t>
  </si>
  <si>
    <t>kc_blk3_25</t>
  </si>
  <si>
    <t>kc_blk3_26</t>
  </si>
  <si>
    <t>kc_blk3_27</t>
  </si>
  <si>
    <t>kc_blk3_28</t>
  </si>
  <si>
    <t>kc_blk3_29</t>
  </si>
  <si>
    <t>kc_blk3_30</t>
  </si>
  <si>
    <t>kc_blk3_31</t>
  </si>
  <si>
    <t>kc_blk3_32</t>
  </si>
  <si>
    <t>kc_blk3_33</t>
  </si>
  <si>
    <t>kc_blk3_34</t>
  </si>
  <si>
    <t>kc_blk3_35</t>
  </si>
  <si>
    <t>kc_blk3_36</t>
  </si>
  <si>
    <t>kc_blk3_37</t>
  </si>
  <si>
    <t>kc_blk3_38</t>
  </si>
  <si>
    <t>kc_blk3_39</t>
  </si>
  <si>
    <t>kc_blk3_40</t>
  </si>
  <si>
    <t>kc_blk3_41</t>
  </si>
  <si>
    <t>kc_blk3_42</t>
  </si>
  <si>
    <t>kc_blk3_43</t>
  </si>
  <si>
    <t>kc_blk3_44</t>
  </si>
  <si>
    <t>kc_blk3_45</t>
  </si>
  <si>
    <t>kc_blk4_01</t>
  </si>
  <si>
    <t>kc_blk4_02</t>
  </si>
  <si>
    <t>kc_blk4_03</t>
  </si>
  <si>
    <t>kc_blk4_04</t>
  </si>
  <si>
    <t>kc_blk4_05</t>
  </si>
  <si>
    <t>kc_blk4_06</t>
  </si>
  <si>
    <t>kc_blk4_07</t>
  </si>
  <si>
    <t>kc_blk4_08</t>
  </si>
  <si>
    <t>kc_blk4_09</t>
  </si>
  <si>
    <t>kc_blk4_10</t>
  </si>
  <si>
    <t>kc_blk4_11</t>
  </si>
  <si>
    <t>kc_blk4_12</t>
  </si>
  <si>
    <t>kc_blk4_13</t>
  </si>
  <si>
    <t>kc_blk4_14</t>
  </si>
  <si>
    <t>kc_blk4_15</t>
  </si>
  <si>
    <t>kc_blk4_16</t>
  </si>
  <si>
    <t>kc_blk4_17</t>
  </si>
  <si>
    <t>kc_blk4_18</t>
  </si>
  <si>
    <t>kc_blk4_19</t>
  </si>
  <si>
    <t>kc_blk4_20</t>
  </si>
  <si>
    <t>kc_blk4_21</t>
  </si>
  <si>
    <t>kc_blk4_22</t>
  </si>
  <si>
    <t>kc_blk4_23</t>
  </si>
  <si>
    <t>kc_blk4_24</t>
  </si>
  <si>
    <t>kc_blk4_25</t>
  </si>
  <si>
    <t>kc_blk4_26</t>
  </si>
  <si>
    <t>kc_blk4_27</t>
  </si>
  <si>
    <t>kc_blk4_28</t>
  </si>
  <si>
    <t>kc_blk4_29</t>
  </si>
  <si>
    <t>kc_blk4_30</t>
  </si>
  <si>
    <t>kc_blk4_31</t>
  </si>
  <si>
    <t>kc_blk4_32</t>
  </si>
  <si>
    <t>kc_blk4_33</t>
  </si>
  <si>
    <t>kc_blk4_34</t>
  </si>
  <si>
    <t>kc_blk4_35</t>
  </si>
  <si>
    <t>kc_blk4_36</t>
  </si>
  <si>
    <t>kc_blk4_37</t>
  </si>
  <si>
    <t>kc_blk4_38</t>
  </si>
  <si>
    <t>kc_blk4_39</t>
  </si>
  <si>
    <t>kc_blk4_40</t>
  </si>
  <si>
    <t>kc_blk4_41</t>
  </si>
  <si>
    <t>kc_blk4_42</t>
  </si>
  <si>
    <t>kc_blk4_43</t>
  </si>
  <si>
    <t>kc_blk4_44</t>
  </si>
  <si>
    <t>kc_blk4_45</t>
  </si>
  <si>
    <t>kc_blk5_01</t>
  </si>
  <si>
    <t>kc_blk5_02</t>
  </si>
  <si>
    <t>kc_blk5_03</t>
  </si>
  <si>
    <t>kc_blk5_04</t>
  </si>
  <si>
    <t>kc_blk5_05</t>
  </si>
  <si>
    <t>kc_blk5_06</t>
  </si>
  <si>
    <t>kc_blk5_07</t>
  </si>
  <si>
    <t>kc_blk5_08</t>
  </si>
  <si>
    <t>kc_blk5_09</t>
  </si>
  <si>
    <t>kc_blk5_10</t>
  </si>
  <si>
    <t>kc_blk5_11</t>
  </si>
  <si>
    <t>kc_blk5_12</t>
  </si>
  <si>
    <t>kc_blk5_13</t>
  </si>
  <si>
    <t>kc_blk5_14</t>
  </si>
  <si>
    <t>kc_blk5_15</t>
  </si>
  <si>
    <t>kc_blk5_16</t>
  </si>
  <si>
    <t>kc_blk5_17</t>
  </si>
  <si>
    <t>kc_blk5_18</t>
  </si>
  <si>
    <t>kc_blk5_19</t>
  </si>
  <si>
    <t>kc_blk5_20</t>
  </si>
  <si>
    <t>kc_blk5_21</t>
  </si>
  <si>
    <t>kc_blk5_22</t>
  </si>
  <si>
    <t>kc_blk5_23</t>
  </si>
  <si>
    <t>kc_blk5_24</t>
  </si>
  <si>
    <t>kc_blk5_25</t>
  </si>
  <si>
    <t>kc_blk5_26</t>
  </si>
  <si>
    <t>kc_blk5_27</t>
  </si>
  <si>
    <t>kc_blk5_28</t>
  </si>
  <si>
    <t>kc_blk5_29</t>
  </si>
  <si>
    <t>kc_blk5_30</t>
  </si>
  <si>
    <t>kc_blk5_31</t>
  </si>
  <si>
    <t>kc_blk5_32</t>
  </si>
  <si>
    <t>kc_blk5_33</t>
  </si>
  <si>
    <t>kc_blk5_34</t>
  </si>
  <si>
    <t>kc_blk5_35</t>
  </si>
  <si>
    <t>kc_blk5_36</t>
  </si>
  <si>
    <t>kc_blk5_37</t>
  </si>
  <si>
    <t>kc_blk5_38</t>
  </si>
  <si>
    <t>kc_blk5_39</t>
  </si>
  <si>
    <t>kc_blk5_40</t>
  </si>
  <si>
    <t>kc_blk5_41</t>
  </si>
  <si>
    <t>kc_blk5_42</t>
  </si>
  <si>
    <t>kc_blk5_43</t>
  </si>
  <si>
    <t>kc_blk5_44</t>
  </si>
  <si>
    <t>kc_blk5_45</t>
  </si>
  <si>
    <t>kc_blk6_01</t>
  </si>
  <si>
    <t>kc_blk6_02</t>
  </si>
  <si>
    <t>kc_blk6_03</t>
  </si>
  <si>
    <t>kc_blk6_04</t>
  </si>
  <si>
    <t>kc_blk6_05</t>
  </si>
  <si>
    <t>kc_blk6_06</t>
  </si>
  <si>
    <t>kc_blk6_07</t>
  </si>
  <si>
    <t>kc_blk6_08</t>
  </si>
  <si>
    <t>kc_blk6_09</t>
  </si>
  <si>
    <t>kc_blk6_10</t>
  </si>
  <si>
    <t>kc_blk6_11</t>
  </si>
  <si>
    <t>kc_blk6_12</t>
  </si>
  <si>
    <t>kc_blk6_13</t>
  </si>
  <si>
    <t>kc_blk6_14</t>
  </si>
  <si>
    <t>kc_blk6_15</t>
  </si>
  <si>
    <t>kc_blk6_16</t>
  </si>
  <si>
    <t>kc_blk6_17</t>
  </si>
  <si>
    <t>kc_blk6_18</t>
  </si>
  <si>
    <t>kc_blk6_19</t>
  </si>
  <si>
    <t>kc_blk6_20</t>
  </si>
  <si>
    <t>kc_blk6_21</t>
  </si>
  <si>
    <t>kc_blk6_22</t>
  </si>
  <si>
    <t>kc_blk6_23</t>
  </si>
  <si>
    <t>kc_blk6_24</t>
  </si>
  <si>
    <t>kc_blk6_25</t>
  </si>
  <si>
    <t>kc_blk6_26</t>
  </si>
  <si>
    <t>kc_blk6_27</t>
  </si>
  <si>
    <t>kc_blk6_28</t>
  </si>
  <si>
    <t>kc_blk6_29</t>
  </si>
  <si>
    <t>kc_blk6_30</t>
  </si>
  <si>
    <t>kc_blk6_31</t>
  </si>
  <si>
    <t>kc_blk6_32</t>
  </si>
  <si>
    <t>kc_blk6_33</t>
  </si>
  <si>
    <t>kc_blk6_34</t>
  </si>
  <si>
    <t>kc_blk6_35</t>
  </si>
  <si>
    <t>kc_blk6_36</t>
  </si>
  <si>
    <t>kc_blk6_37</t>
  </si>
  <si>
    <t>kc_blk6_38</t>
  </si>
  <si>
    <t>kc_blk6_39</t>
  </si>
  <si>
    <t>kc_blk6_40</t>
  </si>
  <si>
    <t>kc_blk6_41</t>
  </si>
  <si>
    <t>kc_blk6_42</t>
  </si>
  <si>
    <t>kc_blk6_43</t>
  </si>
  <si>
    <t>kc_blk6_44</t>
  </si>
  <si>
    <t>kc_blk6_45</t>
  </si>
  <si>
    <t>emerge_day04</t>
  </si>
  <si>
    <t>emerge_day05</t>
  </si>
  <si>
    <t>emerge_day06</t>
  </si>
  <si>
    <t>emerge_day07</t>
  </si>
  <si>
    <t>emerge_day08</t>
  </si>
  <si>
    <t>emerge_day09</t>
  </si>
  <si>
    <t>emerge_day10</t>
  </si>
  <si>
    <t>emerge_day11</t>
  </si>
  <si>
    <t>emerge_day12</t>
  </si>
  <si>
    <t>emerge_day13</t>
  </si>
  <si>
    <t>emerge_day14</t>
  </si>
  <si>
    <t>emerge_day15</t>
  </si>
  <si>
    <t>emerge_day16</t>
  </si>
  <si>
    <t>emerge_day17</t>
  </si>
  <si>
    <t>emerge_day18</t>
  </si>
  <si>
    <t>emerge_day19</t>
  </si>
  <si>
    <t>emerge_day20</t>
  </si>
  <si>
    <t>emerge_day21</t>
  </si>
  <si>
    <t>emerge_day22</t>
  </si>
  <si>
    <t>emerge_day23</t>
  </si>
  <si>
    <t>emerge_day24</t>
  </si>
  <si>
    <t>emerge_day25</t>
  </si>
  <si>
    <t>emerge_day26</t>
  </si>
  <si>
    <t>emerge_day27</t>
  </si>
  <si>
    <t>emerge_day28</t>
  </si>
  <si>
    <t>emerge_day29</t>
  </si>
  <si>
    <t xml:space="preserve">cause of death </t>
  </si>
  <si>
    <t>wind</t>
  </si>
  <si>
    <t>insect damage?</t>
  </si>
  <si>
    <t xml:space="preserve">insect damage? </t>
  </si>
  <si>
    <t>eaten by deer</t>
  </si>
  <si>
    <t>removed due to abnormal growth</t>
  </si>
  <si>
    <t>vt</t>
  </si>
  <si>
    <t>v13</t>
  </si>
  <si>
    <t>v15</t>
  </si>
  <si>
    <t>v14</t>
  </si>
  <si>
    <t>v12</t>
  </si>
  <si>
    <t>v11</t>
  </si>
  <si>
    <t>r1</t>
  </si>
  <si>
    <t>v10</t>
  </si>
  <si>
    <t>v9</t>
  </si>
  <si>
    <t>06_18_2020</t>
  </si>
  <si>
    <t>06_25_2020</t>
  </si>
  <si>
    <t>07_02_2020</t>
  </si>
  <si>
    <t>07_09_2020</t>
  </si>
  <si>
    <t>07_16_2020</t>
  </si>
  <si>
    <t>07_23_2020</t>
  </si>
  <si>
    <t>07_30_2020</t>
  </si>
  <si>
    <t>08_03_2020</t>
  </si>
  <si>
    <t>v1</t>
  </si>
  <si>
    <t>v3</t>
  </si>
  <si>
    <t>v5</t>
  </si>
  <si>
    <t>v8</t>
  </si>
  <si>
    <t>ve</t>
  </si>
  <si>
    <t>v7</t>
  </si>
  <si>
    <t>v6</t>
  </si>
  <si>
    <t>v2</t>
  </si>
  <si>
    <t>v4</t>
  </si>
  <si>
    <t xml:space="preserve">v1 </t>
  </si>
  <si>
    <t xml:space="preserve"> v9</t>
  </si>
  <si>
    <t>v16</t>
  </si>
  <si>
    <t xml:space="preserve"> v11</t>
  </si>
  <si>
    <t>r14</t>
  </si>
  <si>
    <t xml:space="preserve">v12 </t>
  </si>
  <si>
    <t>06_23_20</t>
  </si>
  <si>
    <t>06_30_20</t>
  </si>
  <si>
    <t>n</t>
  </si>
  <si>
    <t>y</t>
  </si>
  <si>
    <t>na</t>
  </si>
  <si>
    <t xml:space="preserve">na = too small to assess i.e ve </t>
  </si>
  <si>
    <t>07_02_2020 (1)</t>
  </si>
  <si>
    <t>07_02_2020 (2)</t>
  </si>
  <si>
    <t>07_02_2020 (3)</t>
  </si>
  <si>
    <t>07_09_2020 (1)</t>
  </si>
  <si>
    <t>07_09_2020 (2)</t>
  </si>
  <si>
    <t>07_09_2020 (3)</t>
  </si>
  <si>
    <t>07_16_2020 (1)</t>
  </si>
  <si>
    <t>07_16_2020 (2)</t>
  </si>
  <si>
    <t>07_16_2020 (3)</t>
  </si>
  <si>
    <t>07_23_2020 (1)</t>
  </si>
  <si>
    <t>07_23_2020 (2)</t>
  </si>
  <si>
    <t>07_23_2020 (3)</t>
  </si>
  <si>
    <t>07_31_2020 (1)</t>
  </si>
  <si>
    <t>07_31_2020 (2)</t>
  </si>
  <si>
    <t>07_31_2020 (3)</t>
  </si>
  <si>
    <t xml:space="preserve"> </t>
  </si>
  <si>
    <t>steamed_soil</t>
  </si>
  <si>
    <t>untreated_soil</t>
  </si>
  <si>
    <t>avg_07_02_2020</t>
  </si>
  <si>
    <t>avg_07_09_2020</t>
  </si>
  <si>
    <t>avg_07_16_2020</t>
  </si>
  <si>
    <t>avg_07_23_2020</t>
  </si>
  <si>
    <t>avg_07_31_2020</t>
  </si>
  <si>
    <t>days.to.emerge</t>
  </si>
  <si>
    <t>ever.emerged</t>
  </si>
  <si>
    <t>root too small to weigh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</si>
</sst>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wrapText="1"/>
    </xf>
    <xf numFmtId="0" fontId="2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2" fillId="3" borderId="0" xfId="0" applyFont="1" applyFill="1" applyAlignment="1">
      <alignment horizontal="right" wrapText="1"/>
    </xf>
    <xf numFmtId="0" fontId="1" fillId="3" borderId="0" xfId="0" applyFont="1" applyFill="1" applyAlignment="1"/>
    <xf numFmtId="2" fontId="3" fillId="2" borderId="0" xfId="0" applyNumberFormat="1" applyFont="1" applyFill="1" applyAlignment="1"/>
    <xf numFmtId="2" fontId="2" fillId="2" borderId="0" xfId="0" applyNumberFormat="1" applyFont="1" applyFill="1"/>
    <xf numFmtId="2" fontId="0" fillId="0" borderId="0" xfId="0" applyNumberFormat="1" applyFont="1" applyAlignment="1"/>
    <xf numFmtId="2" fontId="7" fillId="5" borderId="0" xfId="0" applyNumberFormat="1" applyFont="1" applyFill="1" applyAlignment="1"/>
    <xf numFmtId="2" fontId="0" fillId="5" borderId="0" xfId="0" applyNumberFormat="1" applyFont="1" applyFill="1" applyAlignment="1"/>
    <xf numFmtId="2" fontId="5" fillId="5" borderId="0" xfId="0" applyNumberFormat="1" applyFont="1" applyFill="1" applyAlignment="1"/>
    <xf numFmtId="2" fontId="2" fillId="2" borderId="0" xfId="0" applyNumberFormat="1" applyFont="1" applyFill="1" applyAlignment="1"/>
    <xf numFmtId="0" fontId="4" fillId="0" borderId="0" xfId="0" applyFont="1" applyAlignment="1"/>
    <xf numFmtId="0" fontId="6" fillId="0" borderId="0" xfId="0" applyFont="1" applyAlignment="1"/>
    <xf numFmtId="0" fontId="2" fillId="0" borderId="0" xfId="0" applyFont="1" applyBorder="1" applyAlignment="1"/>
    <xf numFmtId="0" fontId="2" fillId="2" borderId="1" xfId="0" applyFont="1" applyFill="1" applyBorder="1"/>
    <xf numFmtId="0" fontId="2" fillId="0" borderId="0" xfId="0" applyFont="1" applyBorder="1"/>
  </cellXfs>
  <cellStyles count="1"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fill>
        <patternFill patternType="solid">
          <fgColor indexed="64"/>
          <bgColor rgb="FFFFFF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solid">
          <fgColor rgb="FFFFFF00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solid">
          <fgColor rgb="FFFFFF00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  <fill>
        <patternFill patternType="solid">
          <fgColor rgb="FFFFFF00"/>
          <bgColor rgb="FFFFFF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0EBEC1-B296-6842-AA8A-CCADE5A37C92}" name="Table2" displayName="Table2" ref="A1:AG271" totalsRowShown="0" headerRowDxfId="21">
  <autoFilter ref="A1:AG271" xr:uid="{74F90C9F-A777-CF40-8053-86D297389F5D}"/>
  <sortState xmlns:xlrd2="http://schemas.microsoft.com/office/spreadsheetml/2017/richdata2" ref="A2:AF271">
    <sortCondition descending="1" ref="AF1:AF271"/>
  </sortState>
  <tableColumns count="33">
    <tableColumn id="1" xr3:uid="{7EE3AF96-AD9B-4F41-BB15-FF37BA7EA368}" name="ID"/>
    <tableColumn id="2" xr3:uid="{6B7A6556-3A68-754F-8B2E-5C54C5CF1221}" name="genotype"/>
    <tableColumn id="3" xr3:uid="{854E4602-6772-E64D-BDF1-434A289471D7}" name="treatment "/>
    <tableColumn id="4" xr3:uid="{F33EC3C3-245A-ED4C-8461-F6A6B0AB08FD}" name="block"/>
    <tableColumn id="5" xr3:uid="{FC6D1911-0DC0-FE45-BEB1-AB9FDF82114C}" name="emerge_day04"/>
    <tableColumn id="6" xr3:uid="{0DB3C0B1-8222-D14E-B536-A78480C9D509}" name="emerge_day05"/>
    <tableColumn id="7" xr3:uid="{C4F04F0B-0D65-644A-AF66-44ED3B1CDC0F}" name="emerge_day06"/>
    <tableColumn id="8" xr3:uid="{7F15307E-541F-A945-810D-2E1C2C93771F}" name="emerge_day07"/>
    <tableColumn id="9" xr3:uid="{72A9A428-0F8A-E349-AFE9-C635B97F0159}" name="emerge_day08"/>
    <tableColumn id="10" xr3:uid="{730CA3EF-703A-6A40-B2C6-8E2D9AF60439}" name="emerge_day09" dataDxfId="20"/>
    <tableColumn id="11" xr3:uid="{372E56A4-45F7-DB46-ABE3-DBBF07872B21}" name="emerge_day10" dataDxfId="19"/>
    <tableColumn id="12" xr3:uid="{D4C54205-D3D2-BE4A-B9F8-6F959D509425}" name="emerge_day11"/>
    <tableColumn id="13" xr3:uid="{81CC85BC-7E32-DA47-9198-4B437238784D}" name="emerge_day12"/>
    <tableColumn id="14" xr3:uid="{2EC84AD7-77E6-CB4E-8ABB-A69F3F9D3E54}" name="emerge_day13"/>
    <tableColumn id="15" xr3:uid="{E99982F9-EA74-E741-AD75-07F74F6FFB09}" name="emerge_day14"/>
    <tableColumn id="16" xr3:uid="{9144DB36-DDFD-FD4C-85C5-29F7C4C36E40}" name="emerge_day15"/>
    <tableColumn id="17" xr3:uid="{3B5E4C85-ED28-D846-805E-FC5B272FDAFE}" name="emerge_day16"/>
    <tableColumn id="18" xr3:uid="{20566BD0-B3B0-3244-BBBC-F04013B12586}" name="emerge_day17"/>
    <tableColumn id="19" xr3:uid="{9BAD48E5-6715-3D4E-915E-89216118C14A}" name="emerge_day18"/>
    <tableColumn id="20" xr3:uid="{BC4FD10A-E534-0F4A-A137-83D2E10975E7}" name="emerge_day19"/>
    <tableColumn id="21" xr3:uid="{F33A46DB-8232-D94B-A81F-6CD463CB4404}" name="emerge_day20"/>
    <tableColumn id="22" xr3:uid="{3B681473-3553-CC48-83B5-344503C82571}" name="emerge_day21"/>
    <tableColumn id="23" xr3:uid="{289CB838-2A0E-324C-90A7-57F1018EF547}" name="emerge_day22"/>
    <tableColumn id="24" xr3:uid="{E0AA149B-1A53-D84E-8EDF-4EF604C7E856}" name="emerge_day23"/>
    <tableColumn id="25" xr3:uid="{CC757435-19AC-304E-B1BB-A93140B8755E}" name="emerge_day24"/>
    <tableColumn id="26" xr3:uid="{90266346-8C84-BA42-A9C0-8FA7C17B2C05}" name="emerge_day25"/>
    <tableColumn id="27" xr3:uid="{5AB283DB-2796-C14F-A916-5D72D8BDFCAB}" name="emerge_day26"/>
    <tableColumn id="28" xr3:uid="{57939952-E062-C842-98C3-D7D0E340CC66}" name="emerge_day27"/>
    <tableColumn id="29" xr3:uid="{2FF5CCA3-1416-8D49-BF66-CEB7178AD40E}" name="emerge_day28"/>
    <tableColumn id="30" xr3:uid="{6DCC6B78-1994-5D49-BC52-70DB19FE2B20}" name="emerge_day29"/>
    <tableColumn id="31" xr3:uid="{BB24BFB1-FAF3-C447-974D-CC91EDEC682D}" name="cause of death "/>
    <tableColumn id="32" xr3:uid="{F956349A-7014-E84D-A818-4980E8DB575B}" name="days.to.emerge">
      <calculatedColumnFormula>29-SUM(E2:AD2)</calculatedColumnFormula>
    </tableColumn>
    <tableColumn id="33" xr3:uid="{09FBED23-A211-B849-ADE0-02AB46CA6098}" name="ever.emerged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BA67F8-E952-FC4B-8D9A-AA25408229C6}" name="Table1" displayName="Table1" ref="A1:X271" totalsRowShown="0" headerRowDxfId="18">
  <autoFilter ref="A1:X271" xr:uid="{15E2C291-70F0-9A41-90B0-7E36A112B5AD}"/>
  <sortState xmlns:xlrd2="http://schemas.microsoft.com/office/spreadsheetml/2017/richdata2" ref="A2:X271">
    <sortCondition ref="A1:A271"/>
  </sortState>
  <tableColumns count="24">
    <tableColumn id="2" xr3:uid="{A61484C8-5DA7-7F42-8A23-E6F5B055C396}" name="ID" dataDxfId="17"/>
    <tableColumn id="3" xr3:uid="{64806A84-1271-9245-979A-885E484E53CA}" name="genotype" dataDxfId="16"/>
    <tableColumn id="4" xr3:uid="{05031207-588B-2841-8C84-46962AF22565}" name="treatment " dataDxfId="15"/>
    <tableColumn id="5" xr3:uid="{3FB5BD53-497F-0C4D-94EC-C8226EAFE4A9}" name="block" dataDxfId="14"/>
    <tableColumn id="7" xr3:uid="{4FC22DFA-E3E0-564C-B01C-E0A94448C1DA}" name="07_02_2020 (1)" dataDxfId="13"/>
    <tableColumn id="8" xr3:uid="{C9800040-5F09-F84C-8F37-63F927F3641B}" name="07_02_2020 (2)" dataDxfId="12"/>
    <tableColumn id="9" xr3:uid="{822BE883-B477-E942-9C45-00A0BBA02A53}" name="07_02_2020 (3)" dataDxfId="11"/>
    <tableColumn id="10" xr3:uid="{23240AF4-0B58-9E42-9B39-87885A766488}" name="avg_07_02_2020" dataDxfId="10">
      <calculatedColumnFormula>AVERAGE(E2:G2)</calculatedColumnFormula>
    </tableColumn>
    <tableColumn id="11" xr3:uid="{258662FE-70E4-F040-A625-E094D410AF80}" name="07_09_2020 (1)" dataDxfId="9"/>
    <tableColumn id="12" xr3:uid="{1374158C-0669-DC41-9A69-750F62633078}" name="07_09_2020 (2)" dataDxfId="8"/>
    <tableColumn id="13" xr3:uid="{0028D70D-42F4-E846-8170-025520AFB896}" name="07_09_2020 (3)" dataDxfId="7"/>
    <tableColumn id="14" xr3:uid="{DA0A5476-F465-5845-B694-4E1B4A06AD25}" name="avg_07_09_2020" dataDxfId="6">
      <calculatedColumnFormula>AVERAGE(I2:K2)</calculatedColumnFormula>
    </tableColumn>
    <tableColumn id="15" xr3:uid="{F66B4BA2-D67C-3845-994D-202AB35BD716}" name="07_16_2020 (1)" dataDxfId="5"/>
    <tableColumn id="16" xr3:uid="{331BCF18-5231-6C4B-8AC2-99CFF32171EE}" name="07_16_2020 (2)" dataDxfId="4"/>
    <tableColumn id="17" xr3:uid="{8142335F-A8CD-2444-A7B9-8477D4CA00AF}" name="07_16_2020 (3)" dataDxfId="3"/>
    <tableColumn id="18" xr3:uid="{17754FB1-B13A-4444-80E0-CF3C47830332}" name="avg_07_16_2020" dataDxfId="2"/>
    <tableColumn id="19" xr3:uid="{1F933E4C-543A-3A4D-9FD4-C1C6259EA980}" name="07_23_2020 (1)"/>
    <tableColumn id="20" xr3:uid="{D7138615-7FBD-214E-A374-C2B341C810FD}" name="07_23_2020 (2)"/>
    <tableColumn id="21" xr3:uid="{B2EA2E94-60A2-C84B-B419-A70C197F2B1D}" name="07_23_2020 (3)"/>
    <tableColumn id="22" xr3:uid="{17EC2EAF-F2D1-C041-8296-A188CFBD53D8}" name="avg_07_23_2020" dataDxfId="1">
      <calculatedColumnFormula>AVERAGE(Table1[[#This Row],[07_23_2020 (1)]:[07_23_2020 (3)]])</calculatedColumnFormula>
    </tableColumn>
    <tableColumn id="23" xr3:uid="{52891DD6-9B44-5A49-8524-46E9EB4BC7A0}" name="07_31_2020 (1)"/>
    <tableColumn id="24" xr3:uid="{5A250D8D-683B-5946-9785-9497920403C8}" name="07_31_2020 (2)"/>
    <tableColumn id="25" xr3:uid="{CC394546-553D-7945-BE5B-1EA24E4EB080}" name="07_31_2020 (3)"/>
    <tableColumn id="26" xr3:uid="{37EA8194-0D79-CF40-8966-23764F731A00}" name="avg_07_31_2020" dataDxfId="0">
      <calculatedColumnFormula>AVERAGE(Table1[[#This Row],[07_31_2020 (1)]:[07_31_2020 (3)]])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79F06-9B07-4570-9C47-BDE9F813DB35}">
  <dimension ref="A1:G271"/>
  <sheetViews>
    <sheetView workbookViewId="0">
      <pane ySplit="1" topLeftCell="A2" activePane="bottomLeft" state="frozen"/>
      <selection pane="bottomLeft" activeCell="E1" sqref="E1"/>
    </sheetView>
  </sheetViews>
  <sheetFormatPr baseColWidth="10" defaultColWidth="8.83203125" defaultRowHeight="14" x14ac:dyDescent="0.15"/>
  <cols>
    <col min="5" max="5" width="11.1640625" bestFit="1" customWidth="1"/>
    <col min="6" max="6" width="10.1640625" bestFit="1" customWidth="1"/>
  </cols>
  <sheetData>
    <row r="1" spans="1:7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15" x14ac:dyDescent="0.2">
      <c r="A2" s="5" t="s">
        <v>7</v>
      </c>
      <c r="B2" s="5" t="s">
        <v>8</v>
      </c>
      <c r="C2" s="5" t="s">
        <v>368</v>
      </c>
      <c r="D2" s="5">
        <v>1</v>
      </c>
    </row>
    <row r="3" spans="1:7" ht="15" x14ac:dyDescent="0.2">
      <c r="A3" s="5" t="s">
        <v>10</v>
      </c>
      <c r="B3" s="5" t="s">
        <v>8</v>
      </c>
      <c r="C3" s="5" t="s">
        <v>369</v>
      </c>
      <c r="D3" s="5">
        <v>1</v>
      </c>
    </row>
    <row r="4" spans="1:7" ht="15" x14ac:dyDescent="0.2">
      <c r="A4" s="5" t="s">
        <v>12</v>
      </c>
      <c r="B4" s="5" t="s">
        <v>13</v>
      </c>
      <c r="C4" s="5" t="s">
        <v>368</v>
      </c>
      <c r="D4" s="5">
        <v>1</v>
      </c>
      <c r="E4">
        <v>108</v>
      </c>
      <c r="F4">
        <v>45.2</v>
      </c>
    </row>
    <row r="5" spans="1:7" ht="15" x14ac:dyDescent="0.2">
      <c r="A5" s="5" t="s">
        <v>14</v>
      </c>
      <c r="B5" s="5" t="s">
        <v>8</v>
      </c>
      <c r="C5" s="5" t="s">
        <v>369</v>
      </c>
      <c r="D5" s="5">
        <v>1</v>
      </c>
    </row>
    <row r="6" spans="1:7" ht="15" x14ac:dyDescent="0.2">
      <c r="A6" s="5" t="s">
        <v>15</v>
      </c>
      <c r="B6" s="5" t="s">
        <v>13</v>
      </c>
      <c r="C6" s="5" t="s">
        <v>369</v>
      </c>
      <c r="D6" s="5">
        <v>1</v>
      </c>
    </row>
    <row r="7" spans="1:7" ht="15" x14ac:dyDescent="0.2">
      <c r="A7" s="5" t="s">
        <v>16</v>
      </c>
      <c r="B7" s="5" t="s">
        <v>8</v>
      </c>
      <c r="C7" s="5" t="s">
        <v>368</v>
      </c>
      <c r="D7" s="5">
        <v>1</v>
      </c>
    </row>
    <row r="8" spans="1:7" ht="15" x14ac:dyDescent="0.2">
      <c r="A8" s="5" t="s">
        <v>17</v>
      </c>
      <c r="B8" s="5" t="s">
        <v>13</v>
      </c>
      <c r="C8" s="5" t="s">
        <v>368</v>
      </c>
      <c r="D8" s="5">
        <v>1</v>
      </c>
    </row>
    <row r="9" spans="1:7" ht="15" x14ac:dyDescent="0.2">
      <c r="A9" s="5" t="s">
        <v>18</v>
      </c>
      <c r="B9" s="5" t="s">
        <v>8</v>
      </c>
      <c r="C9" s="5" t="s">
        <v>368</v>
      </c>
      <c r="D9" s="5">
        <v>1</v>
      </c>
      <c r="E9">
        <v>253.5</v>
      </c>
      <c r="F9">
        <v>42.2</v>
      </c>
    </row>
    <row r="10" spans="1:7" ht="15" x14ac:dyDescent="0.2">
      <c r="A10" s="5" t="s">
        <v>19</v>
      </c>
      <c r="B10" s="5" t="s">
        <v>20</v>
      </c>
      <c r="C10" s="5" t="s">
        <v>369</v>
      </c>
      <c r="D10" s="5">
        <v>1</v>
      </c>
    </row>
    <row r="11" spans="1:7" ht="15" x14ac:dyDescent="0.2">
      <c r="A11" s="5" t="s">
        <v>21</v>
      </c>
      <c r="B11" s="5" t="s">
        <v>8</v>
      </c>
      <c r="C11" s="5" t="s">
        <v>369</v>
      </c>
      <c r="D11" s="5">
        <v>1</v>
      </c>
    </row>
    <row r="12" spans="1:7" ht="15" x14ac:dyDescent="0.2">
      <c r="A12" s="5" t="s">
        <v>22</v>
      </c>
      <c r="B12" s="5" t="s">
        <v>20</v>
      </c>
      <c r="C12" s="5" t="s">
        <v>369</v>
      </c>
      <c r="D12" s="5">
        <v>1</v>
      </c>
    </row>
    <row r="13" spans="1:7" ht="15" x14ac:dyDescent="0.2">
      <c r="A13" s="5" t="s">
        <v>23</v>
      </c>
      <c r="B13" s="5" t="s">
        <v>13</v>
      </c>
      <c r="C13" s="5" t="s">
        <v>369</v>
      </c>
      <c r="D13" s="5">
        <v>1</v>
      </c>
    </row>
    <row r="14" spans="1:7" ht="15" x14ac:dyDescent="0.2">
      <c r="A14" s="5" t="s">
        <v>24</v>
      </c>
      <c r="B14" s="5" t="s">
        <v>20</v>
      </c>
      <c r="C14" s="5" t="s">
        <v>368</v>
      </c>
      <c r="D14" s="5">
        <v>1</v>
      </c>
    </row>
    <row r="15" spans="1:7" ht="15" x14ac:dyDescent="0.2">
      <c r="A15" s="5" t="s">
        <v>25</v>
      </c>
      <c r="B15" s="5" t="s">
        <v>13</v>
      </c>
      <c r="C15" s="5" t="s">
        <v>368</v>
      </c>
      <c r="D15" s="5">
        <v>1</v>
      </c>
      <c r="E15">
        <v>88.7</v>
      </c>
      <c r="F15">
        <v>10.199999999999999</v>
      </c>
    </row>
    <row r="16" spans="1:7" ht="15" x14ac:dyDescent="0.2">
      <c r="A16" s="5" t="s">
        <v>26</v>
      </c>
      <c r="B16" s="5" t="s">
        <v>13</v>
      </c>
      <c r="C16" s="5" t="s">
        <v>368</v>
      </c>
      <c r="D16" s="5">
        <v>1</v>
      </c>
      <c r="E16">
        <v>74.2</v>
      </c>
      <c r="F16">
        <v>13.2</v>
      </c>
    </row>
    <row r="17" spans="1:6" ht="15" x14ac:dyDescent="0.2">
      <c r="A17" s="5" t="s">
        <v>27</v>
      </c>
      <c r="B17" s="5" t="s">
        <v>13</v>
      </c>
      <c r="C17" s="5" t="s">
        <v>368</v>
      </c>
      <c r="D17" s="5">
        <v>1</v>
      </c>
    </row>
    <row r="18" spans="1:6" ht="15" x14ac:dyDescent="0.2">
      <c r="A18" s="5" t="s">
        <v>28</v>
      </c>
      <c r="B18" s="5" t="s">
        <v>20</v>
      </c>
      <c r="C18" s="5" t="s">
        <v>368</v>
      </c>
      <c r="D18" s="5">
        <v>1</v>
      </c>
      <c r="E18">
        <v>95.3</v>
      </c>
      <c r="F18">
        <v>16.2</v>
      </c>
    </row>
    <row r="19" spans="1:6" ht="15" x14ac:dyDescent="0.2">
      <c r="A19" s="5" t="s">
        <v>29</v>
      </c>
      <c r="B19" s="5" t="s">
        <v>8</v>
      </c>
      <c r="C19" s="5" t="s">
        <v>368</v>
      </c>
      <c r="D19" s="5">
        <v>1</v>
      </c>
      <c r="E19">
        <v>208.8</v>
      </c>
      <c r="F19">
        <v>47.6</v>
      </c>
    </row>
    <row r="20" spans="1:6" ht="15" x14ac:dyDescent="0.2">
      <c r="A20" s="5" t="s">
        <v>30</v>
      </c>
      <c r="B20" s="5" t="s">
        <v>20</v>
      </c>
      <c r="C20" s="5" t="s">
        <v>369</v>
      </c>
      <c r="D20" s="5">
        <v>1</v>
      </c>
    </row>
    <row r="21" spans="1:6" ht="15" x14ac:dyDescent="0.2">
      <c r="A21" s="5" t="s">
        <v>31</v>
      </c>
      <c r="B21" s="5" t="s">
        <v>8</v>
      </c>
      <c r="C21" s="5" t="s">
        <v>368</v>
      </c>
      <c r="D21" s="5">
        <v>1</v>
      </c>
    </row>
    <row r="22" spans="1:6" ht="15" x14ac:dyDescent="0.2">
      <c r="A22" s="5" t="s">
        <v>32</v>
      </c>
      <c r="B22" s="5" t="s">
        <v>13</v>
      </c>
      <c r="C22" s="5" t="s">
        <v>369</v>
      </c>
      <c r="D22" s="5">
        <v>1</v>
      </c>
    </row>
    <row r="23" spans="1:6" ht="15" x14ac:dyDescent="0.2">
      <c r="A23" s="5" t="s">
        <v>33</v>
      </c>
      <c r="B23" s="5" t="s">
        <v>13</v>
      </c>
      <c r="C23" s="5" t="s">
        <v>368</v>
      </c>
      <c r="D23" s="5">
        <v>1</v>
      </c>
    </row>
    <row r="24" spans="1:6" ht="15" x14ac:dyDescent="0.2">
      <c r="A24" s="5" t="s">
        <v>34</v>
      </c>
      <c r="B24" s="5" t="s">
        <v>13</v>
      </c>
      <c r="C24" s="5" t="s">
        <v>369</v>
      </c>
      <c r="D24" s="5">
        <v>1</v>
      </c>
      <c r="E24">
        <v>91.7</v>
      </c>
      <c r="F24">
        <v>15.9</v>
      </c>
    </row>
    <row r="25" spans="1:6" ht="15" x14ac:dyDescent="0.2">
      <c r="A25" s="5" t="s">
        <v>35</v>
      </c>
      <c r="B25" s="5" t="s">
        <v>8</v>
      </c>
      <c r="C25" s="5" t="s">
        <v>368</v>
      </c>
      <c r="D25" s="5">
        <v>1</v>
      </c>
    </row>
    <row r="26" spans="1:6" ht="15" x14ac:dyDescent="0.2">
      <c r="A26" s="5" t="s">
        <v>36</v>
      </c>
      <c r="B26" s="5" t="s">
        <v>20</v>
      </c>
      <c r="C26" s="5" t="s">
        <v>368</v>
      </c>
      <c r="D26" s="5">
        <v>1</v>
      </c>
      <c r="E26">
        <v>98.4</v>
      </c>
      <c r="F26">
        <v>13.2</v>
      </c>
    </row>
    <row r="27" spans="1:6" ht="15" x14ac:dyDescent="0.2">
      <c r="A27" s="5" t="s">
        <v>37</v>
      </c>
      <c r="B27" s="5" t="s">
        <v>20</v>
      </c>
      <c r="C27" s="5" t="s">
        <v>369</v>
      </c>
      <c r="D27" s="5">
        <v>1</v>
      </c>
    </row>
    <row r="28" spans="1:6" ht="15" x14ac:dyDescent="0.2">
      <c r="A28" s="5" t="s">
        <v>38</v>
      </c>
      <c r="B28" s="5" t="s">
        <v>8</v>
      </c>
      <c r="C28" s="5" t="s">
        <v>369</v>
      </c>
      <c r="D28" s="5">
        <v>1</v>
      </c>
    </row>
    <row r="29" spans="1:6" ht="15" x14ac:dyDescent="0.2">
      <c r="A29" s="5" t="s">
        <v>39</v>
      </c>
      <c r="B29" s="5" t="s">
        <v>13</v>
      </c>
      <c r="C29" s="5" t="s">
        <v>369</v>
      </c>
      <c r="D29" s="5">
        <v>1</v>
      </c>
    </row>
    <row r="30" spans="1:6" ht="15" x14ac:dyDescent="0.2">
      <c r="A30" s="5" t="s">
        <v>40</v>
      </c>
      <c r="B30" s="5" t="s">
        <v>8</v>
      </c>
      <c r="C30" s="5" t="s">
        <v>369</v>
      </c>
      <c r="D30" s="5">
        <v>1</v>
      </c>
    </row>
    <row r="31" spans="1:6" ht="15" x14ac:dyDescent="0.2">
      <c r="A31" s="5" t="s">
        <v>41</v>
      </c>
      <c r="B31" s="5" t="s">
        <v>20</v>
      </c>
      <c r="C31" s="5" t="s">
        <v>368</v>
      </c>
      <c r="D31" s="5">
        <v>1</v>
      </c>
      <c r="E31">
        <v>106.8</v>
      </c>
      <c r="F31">
        <v>44.6</v>
      </c>
    </row>
    <row r="32" spans="1:6" ht="15" x14ac:dyDescent="0.2">
      <c r="A32" s="5" t="s">
        <v>42</v>
      </c>
      <c r="B32" s="5" t="s">
        <v>20</v>
      </c>
      <c r="C32" s="5" t="s">
        <v>368</v>
      </c>
      <c r="D32" s="5">
        <v>1</v>
      </c>
      <c r="E32">
        <v>46.4</v>
      </c>
      <c r="F32">
        <v>6.6</v>
      </c>
    </row>
    <row r="33" spans="1:6" ht="15" x14ac:dyDescent="0.2">
      <c r="A33" s="5" t="s">
        <v>43</v>
      </c>
      <c r="B33" s="5" t="s">
        <v>20</v>
      </c>
      <c r="C33" s="5" t="s">
        <v>369</v>
      </c>
      <c r="D33" s="5">
        <v>1</v>
      </c>
      <c r="E33">
        <v>102.6</v>
      </c>
      <c r="F33">
        <v>17.5</v>
      </c>
    </row>
    <row r="34" spans="1:6" ht="15" x14ac:dyDescent="0.2">
      <c r="A34" s="5" t="s">
        <v>44</v>
      </c>
      <c r="B34" s="5" t="s">
        <v>8</v>
      </c>
      <c r="C34" s="5" t="s">
        <v>368</v>
      </c>
      <c r="D34" s="5">
        <v>1</v>
      </c>
    </row>
    <row r="35" spans="1:6" ht="15" x14ac:dyDescent="0.2">
      <c r="A35" s="5" t="s">
        <v>45</v>
      </c>
      <c r="B35" s="5" t="s">
        <v>20</v>
      </c>
      <c r="C35" s="5" t="s">
        <v>369</v>
      </c>
      <c r="D35" s="5">
        <v>1</v>
      </c>
    </row>
    <row r="36" spans="1:6" ht="15" x14ac:dyDescent="0.2">
      <c r="A36" s="5" t="s">
        <v>46</v>
      </c>
      <c r="B36" s="5" t="s">
        <v>20</v>
      </c>
      <c r="C36" s="5" t="s">
        <v>368</v>
      </c>
      <c r="D36" s="5">
        <v>1</v>
      </c>
      <c r="E36">
        <v>57.3</v>
      </c>
      <c r="F36">
        <v>7.8</v>
      </c>
    </row>
    <row r="37" spans="1:6" ht="15" x14ac:dyDescent="0.2">
      <c r="A37" s="5" t="s">
        <v>47</v>
      </c>
      <c r="B37" s="5" t="s">
        <v>8</v>
      </c>
      <c r="C37" s="5" t="s">
        <v>369</v>
      </c>
      <c r="D37" s="5">
        <v>1</v>
      </c>
    </row>
    <row r="38" spans="1:6" ht="15" x14ac:dyDescent="0.2">
      <c r="A38" s="5" t="s">
        <v>48</v>
      </c>
      <c r="B38" s="5" t="s">
        <v>8</v>
      </c>
      <c r="C38" s="5" t="s">
        <v>369</v>
      </c>
      <c r="D38" s="5">
        <v>1</v>
      </c>
      <c r="E38">
        <v>258.89999999999998</v>
      </c>
      <c r="F38">
        <v>38.6</v>
      </c>
    </row>
    <row r="39" spans="1:6" ht="15" x14ac:dyDescent="0.2">
      <c r="A39" s="5" t="s">
        <v>49</v>
      </c>
      <c r="B39" s="5" t="s">
        <v>20</v>
      </c>
      <c r="C39" s="5" t="s">
        <v>369</v>
      </c>
      <c r="D39" s="5">
        <v>1</v>
      </c>
    </row>
    <row r="40" spans="1:6" ht="15" x14ac:dyDescent="0.2">
      <c r="A40" s="5" t="s">
        <v>50</v>
      </c>
      <c r="B40" s="5" t="s">
        <v>20</v>
      </c>
      <c r="C40" s="5" t="s">
        <v>368</v>
      </c>
      <c r="D40" s="5">
        <v>1</v>
      </c>
    </row>
    <row r="41" spans="1:6" ht="15" x14ac:dyDescent="0.2">
      <c r="A41" s="5" t="s">
        <v>51</v>
      </c>
      <c r="B41" s="5" t="s">
        <v>13</v>
      </c>
      <c r="C41" s="5" t="s">
        <v>369</v>
      </c>
      <c r="D41" s="5">
        <v>1</v>
      </c>
    </row>
    <row r="42" spans="1:6" ht="15" x14ac:dyDescent="0.2">
      <c r="A42" s="5" t="s">
        <v>52</v>
      </c>
      <c r="B42" s="5" t="s">
        <v>8</v>
      </c>
      <c r="C42" s="5" t="s">
        <v>369</v>
      </c>
      <c r="D42" s="5">
        <v>1</v>
      </c>
    </row>
    <row r="43" spans="1:6" ht="15" x14ac:dyDescent="0.2">
      <c r="A43" s="5" t="s">
        <v>53</v>
      </c>
      <c r="B43" s="5" t="s">
        <v>20</v>
      </c>
      <c r="C43" s="5" t="s">
        <v>369</v>
      </c>
      <c r="D43" s="5">
        <v>1</v>
      </c>
    </row>
    <row r="44" spans="1:6" ht="15" x14ac:dyDescent="0.2">
      <c r="A44" s="5" t="s">
        <v>54</v>
      </c>
      <c r="B44" s="5" t="s">
        <v>13</v>
      </c>
      <c r="C44" s="5" t="s">
        <v>368</v>
      </c>
      <c r="D44" s="5">
        <v>1</v>
      </c>
    </row>
    <row r="45" spans="1:6" ht="15" x14ac:dyDescent="0.2">
      <c r="A45" s="5" t="s">
        <v>55</v>
      </c>
      <c r="B45" s="5" t="s">
        <v>13</v>
      </c>
      <c r="C45" s="5" t="s">
        <v>369</v>
      </c>
      <c r="D45" s="5">
        <v>1</v>
      </c>
    </row>
    <row r="46" spans="1:6" ht="15" x14ac:dyDescent="0.2">
      <c r="A46" s="5" t="s">
        <v>56</v>
      </c>
      <c r="B46" s="5" t="s">
        <v>13</v>
      </c>
      <c r="C46" s="5" t="s">
        <v>369</v>
      </c>
      <c r="D46" s="5">
        <v>1</v>
      </c>
    </row>
    <row r="47" spans="1:6" ht="15" x14ac:dyDescent="0.2">
      <c r="A47" s="5" t="s">
        <v>57</v>
      </c>
      <c r="B47" s="5" t="s">
        <v>20</v>
      </c>
      <c r="C47" s="5" t="s">
        <v>369</v>
      </c>
      <c r="D47" s="5">
        <v>2</v>
      </c>
    </row>
    <row r="48" spans="1:6" ht="15" x14ac:dyDescent="0.2">
      <c r="A48" s="5" t="s">
        <v>58</v>
      </c>
      <c r="B48" s="5" t="s">
        <v>20</v>
      </c>
      <c r="C48" s="5" t="s">
        <v>369</v>
      </c>
      <c r="D48" s="5">
        <v>2</v>
      </c>
    </row>
    <row r="49" spans="1:6" ht="15" x14ac:dyDescent="0.2">
      <c r="A49" s="5" t="s">
        <v>59</v>
      </c>
      <c r="B49" s="5" t="s">
        <v>8</v>
      </c>
      <c r="C49" s="5" t="s">
        <v>368</v>
      </c>
      <c r="D49" s="5">
        <v>2</v>
      </c>
    </row>
    <row r="50" spans="1:6" ht="15" x14ac:dyDescent="0.2">
      <c r="A50" s="5" t="s">
        <v>60</v>
      </c>
      <c r="B50" s="5" t="s">
        <v>8</v>
      </c>
      <c r="C50" s="5" t="s">
        <v>368</v>
      </c>
      <c r="D50" s="5">
        <v>2</v>
      </c>
      <c r="E50">
        <v>233.2</v>
      </c>
      <c r="F50">
        <v>42.2</v>
      </c>
    </row>
    <row r="51" spans="1:6" ht="15" x14ac:dyDescent="0.2">
      <c r="A51" s="5" t="s">
        <v>61</v>
      </c>
      <c r="B51" s="5" t="s">
        <v>13</v>
      </c>
      <c r="C51" s="5" t="s">
        <v>369</v>
      </c>
      <c r="D51" s="5">
        <v>2</v>
      </c>
      <c r="E51">
        <v>159.30000000000001</v>
      </c>
      <c r="F51">
        <v>28.3</v>
      </c>
    </row>
    <row r="52" spans="1:6" ht="15" x14ac:dyDescent="0.2">
      <c r="A52" s="5" t="s">
        <v>62</v>
      </c>
      <c r="B52" s="5" t="s">
        <v>20</v>
      </c>
      <c r="C52" s="5" t="s">
        <v>369</v>
      </c>
      <c r="D52" s="5">
        <v>2</v>
      </c>
    </row>
    <row r="53" spans="1:6" ht="15" x14ac:dyDescent="0.2">
      <c r="A53" s="5" t="s">
        <v>63</v>
      </c>
      <c r="B53" s="5" t="s">
        <v>20</v>
      </c>
      <c r="C53" s="5" t="s">
        <v>369</v>
      </c>
      <c r="D53" s="5">
        <v>2</v>
      </c>
    </row>
    <row r="54" spans="1:6" ht="15" x14ac:dyDescent="0.2">
      <c r="A54" s="5" t="s">
        <v>64</v>
      </c>
      <c r="B54" s="5" t="s">
        <v>20</v>
      </c>
      <c r="C54" s="5" t="s">
        <v>368</v>
      </c>
      <c r="D54" s="5">
        <v>2</v>
      </c>
      <c r="E54">
        <v>155.69999999999999</v>
      </c>
      <c r="F54">
        <v>50.1</v>
      </c>
    </row>
    <row r="55" spans="1:6" ht="15" x14ac:dyDescent="0.2">
      <c r="A55" s="5" t="s">
        <v>65</v>
      </c>
      <c r="B55" s="5" t="s">
        <v>13</v>
      </c>
      <c r="C55" s="5" t="s">
        <v>368</v>
      </c>
      <c r="D55" s="5">
        <v>2</v>
      </c>
    </row>
    <row r="56" spans="1:6" ht="15" x14ac:dyDescent="0.2">
      <c r="A56" s="5" t="s">
        <v>66</v>
      </c>
      <c r="B56" s="5" t="s">
        <v>8</v>
      </c>
      <c r="C56" s="5" t="s">
        <v>369</v>
      </c>
      <c r="D56" s="5">
        <v>2</v>
      </c>
      <c r="E56">
        <v>231.2</v>
      </c>
      <c r="F56">
        <v>40.4</v>
      </c>
    </row>
    <row r="57" spans="1:6" ht="15" x14ac:dyDescent="0.2">
      <c r="A57" s="5" t="s">
        <v>67</v>
      </c>
      <c r="B57" s="5" t="s">
        <v>20</v>
      </c>
      <c r="C57" s="5" t="s">
        <v>368</v>
      </c>
      <c r="D57" s="5">
        <v>2</v>
      </c>
      <c r="E57">
        <v>83.9</v>
      </c>
      <c r="F57">
        <v>10.199999999999999</v>
      </c>
    </row>
    <row r="58" spans="1:6" ht="15" x14ac:dyDescent="0.2">
      <c r="A58" s="5" t="s">
        <v>68</v>
      </c>
      <c r="B58" s="5" t="s">
        <v>13</v>
      </c>
      <c r="C58" s="5" t="s">
        <v>368</v>
      </c>
      <c r="D58" s="5">
        <v>2</v>
      </c>
    </row>
    <row r="59" spans="1:6" ht="15" x14ac:dyDescent="0.2">
      <c r="A59" s="5" t="s">
        <v>69</v>
      </c>
      <c r="B59" s="5" t="s">
        <v>8</v>
      </c>
      <c r="C59" s="5" t="s">
        <v>369</v>
      </c>
      <c r="D59" s="5">
        <v>2</v>
      </c>
    </row>
    <row r="60" spans="1:6" ht="15" x14ac:dyDescent="0.2">
      <c r="A60" s="5" t="s">
        <v>70</v>
      </c>
      <c r="B60" s="5" t="s">
        <v>8</v>
      </c>
      <c r="C60" s="5" t="s">
        <v>369</v>
      </c>
      <c r="D60" s="5">
        <v>2</v>
      </c>
    </row>
    <row r="61" spans="1:6" ht="15" x14ac:dyDescent="0.2">
      <c r="A61" s="5" t="s">
        <v>71</v>
      </c>
      <c r="B61" s="5" t="s">
        <v>13</v>
      </c>
      <c r="C61" s="5" t="s">
        <v>369</v>
      </c>
      <c r="D61" s="5">
        <v>2</v>
      </c>
    </row>
    <row r="62" spans="1:6" ht="15" x14ac:dyDescent="0.2">
      <c r="A62" s="5" t="s">
        <v>72</v>
      </c>
      <c r="B62" s="5" t="s">
        <v>13</v>
      </c>
      <c r="C62" s="5" t="s">
        <v>368</v>
      </c>
      <c r="D62" s="5">
        <v>2</v>
      </c>
      <c r="E62">
        <v>59.1</v>
      </c>
      <c r="F62">
        <v>8.4</v>
      </c>
    </row>
    <row r="63" spans="1:6" ht="15" x14ac:dyDescent="0.2">
      <c r="A63" s="5" t="s">
        <v>73</v>
      </c>
      <c r="B63" s="5" t="s">
        <v>20</v>
      </c>
      <c r="C63" s="5" t="s">
        <v>368</v>
      </c>
      <c r="D63" s="5">
        <v>2</v>
      </c>
    </row>
    <row r="64" spans="1:6" ht="15" x14ac:dyDescent="0.2">
      <c r="A64" s="5" t="s">
        <v>74</v>
      </c>
      <c r="B64" s="5" t="s">
        <v>8</v>
      </c>
      <c r="C64" s="5" t="s">
        <v>368</v>
      </c>
      <c r="D64" s="5">
        <v>2</v>
      </c>
      <c r="E64">
        <v>216.7</v>
      </c>
      <c r="F64">
        <v>35.6</v>
      </c>
    </row>
    <row r="65" spans="1:6" ht="15" x14ac:dyDescent="0.2">
      <c r="A65" s="5" t="s">
        <v>75</v>
      </c>
      <c r="B65" s="5" t="s">
        <v>8</v>
      </c>
      <c r="C65" s="5" t="s">
        <v>369</v>
      </c>
      <c r="D65" s="5">
        <v>2</v>
      </c>
      <c r="E65">
        <v>168.4</v>
      </c>
      <c r="F65">
        <v>24.7</v>
      </c>
    </row>
    <row r="66" spans="1:6" ht="15" x14ac:dyDescent="0.2">
      <c r="A66" s="5" t="s">
        <v>76</v>
      </c>
      <c r="B66" s="5" t="s">
        <v>13</v>
      </c>
      <c r="C66" s="5" t="s">
        <v>368</v>
      </c>
      <c r="D66" s="5">
        <v>2</v>
      </c>
      <c r="E66">
        <v>56.7</v>
      </c>
      <c r="F66">
        <v>8.4</v>
      </c>
    </row>
    <row r="67" spans="1:6" ht="15" x14ac:dyDescent="0.2">
      <c r="A67" s="5" t="s">
        <v>77</v>
      </c>
      <c r="B67" s="5" t="s">
        <v>8</v>
      </c>
      <c r="C67" s="5" t="s">
        <v>369</v>
      </c>
      <c r="D67" s="5">
        <v>2</v>
      </c>
    </row>
    <row r="68" spans="1:6" ht="15" x14ac:dyDescent="0.2">
      <c r="A68" s="5" t="s">
        <v>78</v>
      </c>
      <c r="B68" s="5" t="s">
        <v>13</v>
      </c>
      <c r="C68" s="5" t="s">
        <v>368</v>
      </c>
      <c r="D68" s="5">
        <v>2</v>
      </c>
      <c r="E68">
        <v>30.1</v>
      </c>
      <c r="F68">
        <v>4.8</v>
      </c>
    </row>
    <row r="69" spans="1:6" ht="15" x14ac:dyDescent="0.2">
      <c r="A69" s="5" t="s">
        <v>79</v>
      </c>
      <c r="B69" s="5" t="s">
        <v>20</v>
      </c>
      <c r="C69" s="5" t="s">
        <v>369</v>
      </c>
      <c r="D69" s="5">
        <v>2</v>
      </c>
    </row>
    <row r="70" spans="1:6" ht="15" x14ac:dyDescent="0.2">
      <c r="A70" s="5" t="s">
        <v>80</v>
      </c>
      <c r="B70" s="5" t="s">
        <v>8</v>
      </c>
      <c r="C70" s="5" t="s">
        <v>368</v>
      </c>
      <c r="D70" s="5">
        <v>2</v>
      </c>
      <c r="E70">
        <v>207</v>
      </c>
      <c r="F70">
        <v>36.200000000000003</v>
      </c>
    </row>
    <row r="71" spans="1:6" ht="15" x14ac:dyDescent="0.2">
      <c r="A71" s="5" t="s">
        <v>81</v>
      </c>
      <c r="B71" s="5" t="s">
        <v>8</v>
      </c>
      <c r="C71" s="5" t="s">
        <v>369</v>
      </c>
      <c r="D71" s="5">
        <v>2</v>
      </c>
    </row>
    <row r="72" spans="1:6" ht="15" x14ac:dyDescent="0.2">
      <c r="A72" s="5" t="s">
        <v>82</v>
      </c>
      <c r="B72" s="5" t="s">
        <v>13</v>
      </c>
      <c r="C72" s="5" t="s">
        <v>368</v>
      </c>
      <c r="D72" s="5">
        <v>2</v>
      </c>
    </row>
    <row r="73" spans="1:6" ht="15" x14ac:dyDescent="0.2">
      <c r="A73" s="5" t="s">
        <v>83</v>
      </c>
      <c r="B73" s="5" t="s">
        <v>8</v>
      </c>
      <c r="C73" s="5" t="s">
        <v>368</v>
      </c>
      <c r="D73" s="5">
        <v>2</v>
      </c>
      <c r="E73">
        <v>297.2</v>
      </c>
      <c r="F73">
        <v>48.8</v>
      </c>
    </row>
    <row r="74" spans="1:6" ht="15" x14ac:dyDescent="0.2">
      <c r="A74" s="5" t="s">
        <v>84</v>
      </c>
      <c r="B74" s="5" t="s">
        <v>20</v>
      </c>
      <c r="C74" s="5" t="s">
        <v>368</v>
      </c>
      <c r="D74" s="5">
        <v>2</v>
      </c>
    </row>
    <row r="75" spans="1:6" ht="15" x14ac:dyDescent="0.2">
      <c r="A75" s="5" t="s">
        <v>85</v>
      </c>
      <c r="B75" s="5" t="s">
        <v>8</v>
      </c>
      <c r="C75" s="5" t="s">
        <v>368</v>
      </c>
      <c r="D75" s="5">
        <v>2</v>
      </c>
      <c r="E75">
        <v>219.5</v>
      </c>
      <c r="F75">
        <v>41</v>
      </c>
    </row>
    <row r="76" spans="1:6" ht="15" x14ac:dyDescent="0.2">
      <c r="A76" s="5" t="s">
        <v>86</v>
      </c>
      <c r="B76" s="5" t="s">
        <v>13</v>
      </c>
      <c r="C76" s="5" t="s">
        <v>369</v>
      </c>
      <c r="D76" s="5">
        <v>2</v>
      </c>
    </row>
    <row r="77" spans="1:6" ht="15" x14ac:dyDescent="0.2">
      <c r="A77" s="5" t="s">
        <v>87</v>
      </c>
      <c r="B77" s="5" t="s">
        <v>20</v>
      </c>
      <c r="C77" s="5" t="s">
        <v>368</v>
      </c>
      <c r="D77" s="5">
        <v>2</v>
      </c>
      <c r="E77">
        <v>124.3</v>
      </c>
      <c r="F77">
        <v>27.7</v>
      </c>
    </row>
    <row r="78" spans="1:6" ht="15" x14ac:dyDescent="0.2">
      <c r="A78" s="5" t="s">
        <v>88</v>
      </c>
      <c r="B78" s="5" t="s">
        <v>13</v>
      </c>
      <c r="C78" s="5" t="s">
        <v>369</v>
      </c>
      <c r="D78" s="5">
        <v>2</v>
      </c>
      <c r="E78">
        <v>34.4</v>
      </c>
      <c r="F78">
        <v>6</v>
      </c>
    </row>
    <row r="79" spans="1:6" ht="15" x14ac:dyDescent="0.2">
      <c r="A79" s="5" t="s">
        <v>89</v>
      </c>
      <c r="B79" s="5" t="s">
        <v>8</v>
      </c>
      <c r="C79" s="5" t="s">
        <v>368</v>
      </c>
      <c r="D79" s="5">
        <v>2</v>
      </c>
    </row>
    <row r="80" spans="1:6" ht="15" x14ac:dyDescent="0.2">
      <c r="A80" s="5" t="s">
        <v>90</v>
      </c>
      <c r="B80" s="5" t="s">
        <v>13</v>
      </c>
      <c r="C80" s="5" t="s">
        <v>368</v>
      </c>
      <c r="D80" s="5">
        <v>2</v>
      </c>
    </row>
    <row r="81" spans="1:6" ht="15" x14ac:dyDescent="0.2">
      <c r="A81" s="5" t="s">
        <v>91</v>
      </c>
      <c r="B81" s="5" t="s">
        <v>20</v>
      </c>
      <c r="C81" s="5" t="s">
        <v>368</v>
      </c>
      <c r="D81" s="5">
        <v>2</v>
      </c>
    </row>
    <row r="82" spans="1:6" ht="15" x14ac:dyDescent="0.2">
      <c r="A82" s="5" t="s">
        <v>92</v>
      </c>
      <c r="B82" s="5" t="s">
        <v>20</v>
      </c>
      <c r="C82" s="5" t="s">
        <v>369</v>
      </c>
      <c r="D82" s="5">
        <v>2</v>
      </c>
      <c r="E82">
        <v>280.7</v>
      </c>
      <c r="F82">
        <v>89.9</v>
      </c>
    </row>
    <row r="83" spans="1:6" ht="15" x14ac:dyDescent="0.2">
      <c r="A83" s="5" t="s">
        <v>93</v>
      </c>
      <c r="B83" s="5" t="s">
        <v>13</v>
      </c>
      <c r="C83" s="5" t="s">
        <v>369</v>
      </c>
      <c r="D83" s="5">
        <v>2</v>
      </c>
      <c r="E83">
        <v>296</v>
      </c>
      <c r="F83">
        <v>101.4</v>
      </c>
    </row>
    <row r="84" spans="1:6" ht="15" x14ac:dyDescent="0.2">
      <c r="A84" s="5" t="s">
        <v>94</v>
      </c>
      <c r="B84" s="5" t="s">
        <v>20</v>
      </c>
      <c r="C84" s="5" t="s">
        <v>369</v>
      </c>
      <c r="D84" s="5">
        <v>2</v>
      </c>
    </row>
    <row r="85" spans="1:6" ht="15" x14ac:dyDescent="0.2">
      <c r="A85" s="5" t="s">
        <v>95</v>
      </c>
      <c r="B85" s="5" t="s">
        <v>20</v>
      </c>
      <c r="C85" s="5" t="s">
        <v>368</v>
      </c>
      <c r="D85" s="5">
        <v>2</v>
      </c>
    </row>
    <row r="86" spans="1:6" ht="15" x14ac:dyDescent="0.2">
      <c r="A86" s="5" t="s">
        <v>96</v>
      </c>
      <c r="B86" s="5" t="s">
        <v>13</v>
      </c>
      <c r="C86" s="5" t="s">
        <v>369</v>
      </c>
      <c r="D86" s="5">
        <v>2</v>
      </c>
    </row>
    <row r="87" spans="1:6" ht="15" x14ac:dyDescent="0.2">
      <c r="A87" s="5" t="s">
        <v>97</v>
      </c>
      <c r="B87" s="5" t="s">
        <v>13</v>
      </c>
      <c r="C87" s="5" t="s">
        <v>369</v>
      </c>
      <c r="D87" s="5">
        <v>2</v>
      </c>
      <c r="E87">
        <v>56.1</v>
      </c>
      <c r="F87">
        <v>9.6</v>
      </c>
    </row>
    <row r="88" spans="1:6" ht="15" x14ac:dyDescent="0.2">
      <c r="A88" s="5" t="s">
        <v>98</v>
      </c>
      <c r="B88" s="5" t="s">
        <v>13</v>
      </c>
      <c r="C88" s="5" t="s">
        <v>369</v>
      </c>
      <c r="D88" s="5">
        <v>2</v>
      </c>
    </row>
    <row r="89" spans="1:6" ht="15" x14ac:dyDescent="0.2">
      <c r="A89" s="5" t="s">
        <v>99</v>
      </c>
      <c r="B89" s="5" t="s">
        <v>8</v>
      </c>
      <c r="C89" s="5" t="s">
        <v>369</v>
      </c>
      <c r="D89" s="5">
        <v>2</v>
      </c>
    </row>
    <row r="90" spans="1:6" ht="15" x14ac:dyDescent="0.2">
      <c r="A90" s="5" t="s">
        <v>100</v>
      </c>
      <c r="B90" s="5" t="s">
        <v>8</v>
      </c>
      <c r="C90" s="5" t="s">
        <v>369</v>
      </c>
      <c r="D90" s="5">
        <v>2</v>
      </c>
    </row>
    <row r="91" spans="1:6" ht="15" x14ac:dyDescent="0.2">
      <c r="A91" s="5" t="s">
        <v>101</v>
      </c>
      <c r="B91" s="5" t="s">
        <v>20</v>
      </c>
      <c r="C91" s="5" t="s">
        <v>369</v>
      </c>
      <c r="D91" s="5">
        <v>2</v>
      </c>
    </row>
    <row r="92" spans="1:6" ht="15" x14ac:dyDescent="0.2">
      <c r="A92" s="5" t="s">
        <v>102</v>
      </c>
      <c r="B92" s="5" t="s">
        <v>8</v>
      </c>
      <c r="C92" s="5" t="s">
        <v>368</v>
      </c>
      <c r="D92" s="5">
        <v>3</v>
      </c>
    </row>
    <row r="93" spans="1:6" ht="15" x14ac:dyDescent="0.2">
      <c r="A93" s="5" t="s">
        <v>103</v>
      </c>
      <c r="B93" s="5" t="s">
        <v>20</v>
      </c>
      <c r="C93" s="5" t="s">
        <v>368</v>
      </c>
      <c r="D93" s="5">
        <v>3</v>
      </c>
      <c r="E93">
        <v>110.4</v>
      </c>
      <c r="F93">
        <v>19.3</v>
      </c>
    </row>
    <row r="94" spans="1:6" ht="15" x14ac:dyDescent="0.2">
      <c r="A94" s="5" t="s">
        <v>104</v>
      </c>
      <c r="B94" s="5" t="s">
        <v>13</v>
      </c>
      <c r="C94" s="5" t="s">
        <v>368</v>
      </c>
      <c r="D94" s="5">
        <v>3</v>
      </c>
    </row>
    <row r="95" spans="1:6" ht="15" x14ac:dyDescent="0.2">
      <c r="A95" s="5" t="s">
        <v>105</v>
      </c>
      <c r="B95" s="5" t="s">
        <v>8</v>
      </c>
      <c r="C95" s="5" t="s">
        <v>368</v>
      </c>
      <c r="D95" s="5">
        <v>3</v>
      </c>
      <c r="E95">
        <v>281.89999999999998</v>
      </c>
      <c r="F95">
        <v>72.400000000000006</v>
      </c>
    </row>
    <row r="96" spans="1:6" ht="15" x14ac:dyDescent="0.2">
      <c r="A96" s="5" t="s">
        <v>106</v>
      </c>
      <c r="B96" s="5" t="s">
        <v>13</v>
      </c>
      <c r="C96" s="5" t="s">
        <v>368</v>
      </c>
      <c r="D96" s="5">
        <v>3</v>
      </c>
      <c r="E96">
        <v>81.400000000000006</v>
      </c>
      <c r="F96">
        <v>12</v>
      </c>
    </row>
    <row r="97" spans="1:6" ht="15" x14ac:dyDescent="0.2">
      <c r="A97" s="5" t="s">
        <v>107</v>
      </c>
      <c r="B97" s="5" t="s">
        <v>13</v>
      </c>
      <c r="C97" s="5" t="s">
        <v>369</v>
      </c>
      <c r="D97" s="5">
        <v>3</v>
      </c>
    </row>
    <row r="98" spans="1:6" ht="15" x14ac:dyDescent="0.2">
      <c r="A98" s="5" t="s">
        <v>108</v>
      </c>
      <c r="B98" s="5" t="s">
        <v>20</v>
      </c>
      <c r="C98" s="5" t="s">
        <v>369</v>
      </c>
      <c r="D98" s="5">
        <v>3</v>
      </c>
    </row>
    <row r="99" spans="1:6" ht="15" x14ac:dyDescent="0.2">
      <c r="A99" s="5" t="s">
        <v>109</v>
      </c>
      <c r="B99" s="5" t="s">
        <v>20</v>
      </c>
      <c r="C99" s="5" t="s">
        <v>368</v>
      </c>
      <c r="D99" s="5">
        <v>3</v>
      </c>
      <c r="E99">
        <v>184.1</v>
      </c>
      <c r="F99">
        <v>64.5</v>
      </c>
    </row>
    <row r="100" spans="1:6" ht="15" x14ac:dyDescent="0.2">
      <c r="A100" s="5" t="s">
        <v>110</v>
      </c>
      <c r="B100" s="5" t="s">
        <v>13</v>
      </c>
      <c r="C100" s="5" t="s">
        <v>368</v>
      </c>
      <c r="D100" s="5">
        <v>3</v>
      </c>
    </row>
    <row r="101" spans="1:6" ht="15" x14ac:dyDescent="0.2">
      <c r="A101" s="5" t="s">
        <v>111</v>
      </c>
      <c r="B101" s="5" t="s">
        <v>8</v>
      </c>
      <c r="C101" s="5" t="s">
        <v>368</v>
      </c>
      <c r="D101" s="5">
        <v>3</v>
      </c>
      <c r="E101">
        <v>206.4</v>
      </c>
      <c r="F101">
        <v>33.200000000000003</v>
      </c>
    </row>
    <row r="102" spans="1:6" ht="15" x14ac:dyDescent="0.2">
      <c r="A102" s="5" t="s">
        <v>112</v>
      </c>
      <c r="B102" s="5" t="s">
        <v>8</v>
      </c>
      <c r="C102" s="5" t="s">
        <v>368</v>
      </c>
      <c r="D102" s="5">
        <v>3</v>
      </c>
      <c r="E102">
        <v>240.2</v>
      </c>
      <c r="F102">
        <v>40.4</v>
      </c>
    </row>
    <row r="103" spans="1:6" ht="15" x14ac:dyDescent="0.2">
      <c r="A103" s="5" t="s">
        <v>113</v>
      </c>
      <c r="B103" s="5" t="s">
        <v>20</v>
      </c>
      <c r="C103" s="5" t="s">
        <v>369</v>
      </c>
      <c r="D103" s="5">
        <v>3</v>
      </c>
    </row>
    <row r="104" spans="1:6" ht="15" x14ac:dyDescent="0.2">
      <c r="A104" s="5" t="s">
        <v>114</v>
      </c>
      <c r="B104" s="5" t="s">
        <v>13</v>
      </c>
      <c r="C104" s="5" t="s">
        <v>368</v>
      </c>
      <c r="D104" s="5">
        <v>3</v>
      </c>
    </row>
    <row r="105" spans="1:6" ht="15" x14ac:dyDescent="0.2">
      <c r="A105" s="5" t="s">
        <v>115</v>
      </c>
      <c r="B105" s="5" t="s">
        <v>8</v>
      </c>
      <c r="C105" s="5" t="s">
        <v>368</v>
      </c>
      <c r="D105" s="5">
        <v>3</v>
      </c>
    </row>
    <row r="106" spans="1:6" ht="15" x14ac:dyDescent="0.2">
      <c r="A106" s="5" t="s">
        <v>116</v>
      </c>
      <c r="B106" s="5" t="s">
        <v>20</v>
      </c>
      <c r="C106" s="5" t="s">
        <v>369</v>
      </c>
      <c r="D106" s="5">
        <v>3</v>
      </c>
    </row>
    <row r="107" spans="1:6" ht="15" x14ac:dyDescent="0.2">
      <c r="A107" s="5" t="s">
        <v>117</v>
      </c>
      <c r="B107" s="5" t="s">
        <v>13</v>
      </c>
      <c r="C107" s="5" t="s">
        <v>369</v>
      </c>
      <c r="D107" s="5">
        <v>3</v>
      </c>
      <c r="E107">
        <v>45.8</v>
      </c>
      <c r="F107">
        <v>7.8</v>
      </c>
    </row>
    <row r="108" spans="1:6" ht="15" x14ac:dyDescent="0.2">
      <c r="A108" s="5" t="s">
        <v>118</v>
      </c>
      <c r="B108" s="5" t="s">
        <v>8</v>
      </c>
      <c r="C108" s="5" t="s">
        <v>369</v>
      </c>
      <c r="D108" s="5">
        <v>3</v>
      </c>
      <c r="E108">
        <v>126.1</v>
      </c>
      <c r="F108">
        <v>23.5</v>
      </c>
    </row>
    <row r="109" spans="1:6" ht="15" x14ac:dyDescent="0.2">
      <c r="A109" s="5" t="s">
        <v>119</v>
      </c>
      <c r="B109" s="5" t="s">
        <v>20</v>
      </c>
      <c r="C109" s="5" t="s">
        <v>369</v>
      </c>
      <c r="D109" s="5">
        <v>3</v>
      </c>
    </row>
    <row r="110" spans="1:6" ht="15" x14ac:dyDescent="0.2">
      <c r="A110" s="5" t="s">
        <v>120</v>
      </c>
      <c r="B110" s="5" t="s">
        <v>13</v>
      </c>
      <c r="C110" s="5" t="s">
        <v>368</v>
      </c>
      <c r="D110" s="5">
        <v>3</v>
      </c>
      <c r="E110">
        <v>88.7</v>
      </c>
      <c r="F110">
        <v>12</v>
      </c>
    </row>
    <row r="111" spans="1:6" ht="15" x14ac:dyDescent="0.2">
      <c r="A111" s="5" t="s">
        <v>121</v>
      </c>
      <c r="B111" s="5" t="s">
        <v>13</v>
      </c>
      <c r="C111" s="5" t="s">
        <v>369</v>
      </c>
      <c r="D111" s="5">
        <v>3</v>
      </c>
      <c r="E111">
        <v>48.8</v>
      </c>
      <c r="F111">
        <v>7.8</v>
      </c>
    </row>
    <row r="112" spans="1:6" ht="15" x14ac:dyDescent="0.2">
      <c r="A112" s="5" t="s">
        <v>122</v>
      </c>
      <c r="B112" s="5" t="s">
        <v>20</v>
      </c>
      <c r="C112" s="5" t="s">
        <v>369</v>
      </c>
      <c r="D112" s="5">
        <v>3</v>
      </c>
      <c r="E112">
        <v>152.69999999999999</v>
      </c>
      <c r="F112">
        <v>26.5</v>
      </c>
    </row>
    <row r="113" spans="1:6" ht="15" x14ac:dyDescent="0.2">
      <c r="A113" s="5" t="s">
        <v>123</v>
      </c>
      <c r="B113" s="5" t="s">
        <v>13</v>
      </c>
      <c r="C113" s="5" t="s">
        <v>369</v>
      </c>
      <c r="D113" s="5">
        <v>3</v>
      </c>
    </row>
    <row r="114" spans="1:6" ht="15" x14ac:dyDescent="0.2">
      <c r="A114" s="5" t="s">
        <v>124</v>
      </c>
      <c r="B114" s="5" t="s">
        <v>8</v>
      </c>
      <c r="C114" s="5" t="s">
        <v>369</v>
      </c>
      <c r="D114" s="5">
        <v>3</v>
      </c>
      <c r="E114">
        <v>268.3</v>
      </c>
      <c r="F114">
        <v>47</v>
      </c>
    </row>
    <row r="115" spans="1:6" ht="15" x14ac:dyDescent="0.2">
      <c r="A115" s="5" t="s">
        <v>125</v>
      </c>
      <c r="B115" s="5" t="s">
        <v>8</v>
      </c>
      <c r="C115" s="5" t="s">
        <v>369</v>
      </c>
      <c r="D115" s="5">
        <v>3</v>
      </c>
      <c r="E115">
        <v>77.2</v>
      </c>
      <c r="F115">
        <v>9.6</v>
      </c>
    </row>
    <row r="116" spans="1:6" ht="15" x14ac:dyDescent="0.2">
      <c r="A116" s="5" t="s">
        <v>126</v>
      </c>
      <c r="B116" s="5" t="s">
        <v>13</v>
      </c>
      <c r="C116" s="5" t="s">
        <v>369</v>
      </c>
      <c r="D116" s="5">
        <v>3</v>
      </c>
    </row>
    <row r="117" spans="1:6" ht="15" x14ac:dyDescent="0.2">
      <c r="A117" s="5" t="s">
        <v>127</v>
      </c>
      <c r="B117" s="5" t="s">
        <v>8</v>
      </c>
      <c r="C117" s="5" t="s">
        <v>369</v>
      </c>
      <c r="D117" s="5">
        <v>3</v>
      </c>
    </row>
    <row r="118" spans="1:6" ht="15" x14ac:dyDescent="0.2">
      <c r="A118" s="5" t="s">
        <v>128</v>
      </c>
      <c r="B118" s="5" t="s">
        <v>13</v>
      </c>
      <c r="C118" s="5" t="s">
        <v>368</v>
      </c>
      <c r="D118" s="5">
        <v>3</v>
      </c>
    </row>
    <row r="119" spans="1:6" ht="15" x14ac:dyDescent="0.2">
      <c r="A119" s="5" t="s">
        <v>129</v>
      </c>
      <c r="B119" s="5" t="s">
        <v>13</v>
      </c>
      <c r="C119" s="5" t="s">
        <v>369</v>
      </c>
      <c r="D119" s="5">
        <v>3</v>
      </c>
      <c r="E119">
        <v>77.2</v>
      </c>
      <c r="F119">
        <v>10.8</v>
      </c>
    </row>
    <row r="120" spans="1:6" ht="15" x14ac:dyDescent="0.2">
      <c r="A120" s="5" t="s">
        <v>130</v>
      </c>
      <c r="B120" s="5" t="s">
        <v>8</v>
      </c>
      <c r="C120" s="5" t="s">
        <v>369</v>
      </c>
      <c r="D120" s="5">
        <v>3</v>
      </c>
      <c r="E120">
        <v>211.8</v>
      </c>
      <c r="F120">
        <v>26.5</v>
      </c>
    </row>
    <row r="121" spans="1:6" ht="15" x14ac:dyDescent="0.2">
      <c r="A121" s="5" t="s">
        <v>131</v>
      </c>
      <c r="B121" s="5" t="s">
        <v>20</v>
      </c>
      <c r="C121" s="5" t="s">
        <v>368</v>
      </c>
      <c r="D121" s="5">
        <v>3</v>
      </c>
    </row>
    <row r="122" spans="1:6" ht="15" x14ac:dyDescent="0.2">
      <c r="A122" s="5" t="s">
        <v>132</v>
      </c>
      <c r="B122" s="5" t="s">
        <v>20</v>
      </c>
      <c r="C122" s="5" t="s">
        <v>369</v>
      </c>
      <c r="D122" s="5">
        <v>3</v>
      </c>
    </row>
    <row r="123" spans="1:6" ht="15" x14ac:dyDescent="0.2">
      <c r="A123" s="5" t="s">
        <v>133</v>
      </c>
      <c r="B123" s="5" t="s">
        <v>20</v>
      </c>
      <c r="C123" s="5" t="s">
        <v>368</v>
      </c>
      <c r="D123" s="5">
        <v>3</v>
      </c>
    </row>
    <row r="124" spans="1:6" ht="15" x14ac:dyDescent="0.2">
      <c r="A124" s="5" t="s">
        <v>134</v>
      </c>
      <c r="B124" s="5" t="s">
        <v>20</v>
      </c>
      <c r="C124" s="5" t="s">
        <v>368</v>
      </c>
      <c r="D124" s="5">
        <v>3</v>
      </c>
    </row>
    <row r="125" spans="1:6" ht="15" x14ac:dyDescent="0.2">
      <c r="A125" s="5" t="s">
        <v>135</v>
      </c>
      <c r="B125" s="5" t="s">
        <v>8</v>
      </c>
      <c r="C125" s="5" t="s">
        <v>369</v>
      </c>
      <c r="D125" s="5">
        <v>3</v>
      </c>
    </row>
    <row r="126" spans="1:6" ht="15" x14ac:dyDescent="0.2">
      <c r="A126" s="5" t="s">
        <v>136</v>
      </c>
      <c r="B126" s="5" t="s">
        <v>20</v>
      </c>
      <c r="C126" s="5" t="s">
        <v>369</v>
      </c>
      <c r="D126" s="5">
        <v>3</v>
      </c>
      <c r="E126">
        <v>149.69999999999999</v>
      </c>
      <c r="F126">
        <v>41.6</v>
      </c>
    </row>
    <row r="127" spans="1:6" ht="15" x14ac:dyDescent="0.2">
      <c r="A127" s="5" t="s">
        <v>137</v>
      </c>
      <c r="B127" s="5" t="s">
        <v>8</v>
      </c>
      <c r="C127" s="5" t="s">
        <v>368</v>
      </c>
      <c r="D127" s="5">
        <v>3</v>
      </c>
      <c r="E127">
        <v>188.3</v>
      </c>
      <c r="F127">
        <v>27.7</v>
      </c>
    </row>
    <row r="128" spans="1:6" ht="15" x14ac:dyDescent="0.2">
      <c r="A128" s="5" t="s">
        <v>138</v>
      </c>
      <c r="B128" s="5" t="s">
        <v>13</v>
      </c>
      <c r="C128" s="5" t="s">
        <v>369</v>
      </c>
      <c r="D128" s="5">
        <v>3</v>
      </c>
      <c r="E128">
        <v>374.5</v>
      </c>
      <c r="F128">
        <v>209.5</v>
      </c>
    </row>
    <row r="129" spans="1:6" ht="15" x14ac:dyDescent="0.2">
      <c r="A129" s="5" t="s">
        <v>139</v>
      </c>
      <c r="B129" s="5" t="s">
        <v>20</v>
      </c>
      <c r="C129" s="5" t="s">
        <v>368</v>
      </c>
      <c r="D129" s="5">
        <v>3</v>
      </c>
    </row>
    <row r="130" spans="1:6" ht="15" x14ac:dyDescent="0.2">
      <c r="A130" s="5" t="s">
        <v>140</v>
      </c>
      <c r="B130" s="5" t="s">
        <v>8</v>
      </c>
      <c r="C130" s="5" t="s">
        <v>369</v>
      </c>
      <c r="D130" s="5">
        <v>3</v>
      </c>
      <c r="E130">
        <v>244.4</v>
      </c>
      <c r="F130">
        <v>38</v>
      </c>
    </row>
    <row r="131" spans="1:6" ht="15" x14ac:dyDescent="0.2">
      <c r="A131" s="5" t="s">
        <v>141</v>
      </c>
      <c r="B131" s="5" t="s">
        <v>13</v>
      </c>
      <c r="C131" s="5" t="s">
        <v>368</v>
      </c>
      <c r="D131" s="5">
        <v>3</v>
      </c>
    </row>
    <row r="132" spans="1:6" ht="15" x14ac:dyDescent="0.2">
      <c r="A132" s="5" t="s">
        <v>142</v>
      </c>
      <c r="B132" s="5" t="s">
        <v>20</v>
      </c>
      <c r="C132" s="5" t="s">
        <v>368</v>
      </c>
      <c r="D132" s="5">
        <v>3</v>
      </c>
      <c r="E132">
        <v>123.1</v>
      </c>
      <c r="F132">
        <v>19.3</v>
      </c>
    </row>
    <row r="133" spans="1:6" ht="15" x14ac:dyDescent="0.2">
      <c r="A133" s="5" t="s">
        <v>143</v>
      </c>
      <c r="B133" s="5" t="s">
        <v>20</v>
      </c>
      <c r="C133" s="5" t="s">
        <v>369</v>
      </c>
      <c r="D133" s="5">
        <v>3</v>
      </c>
    </row>
    <row r="134" spans="1:6" ht="15" x14ac:dyDescent="0.2">
      <c r="A134" s="5" t="s">
        <v>144</v>
      </c>
      <c r="B134" s="5" t="s">
        <v>8</v>
      </c>
      <c r="C134" s="5" t="s">
        <v>369</v>
      </c>
      <c r="D134" s="5">
        <v>3</v>
      </c>
      <c r="E134">
        <v>76.599999999999994</v>
      </c>
      <c r="F134">
        <v>10.199999999999999</v>
      </c>
    </row>
    <row r="135" spans="1:6" ht="15" x14ac:dyDescent="0.2">
      <c r="A135" s="5" t="s">
        <v>145</v>
      </c>
      <c r="B135" s="5" t="s">
        <v>8</v>
      </c>
      <c r="C135" s="5" t="s">
        <v>368</v>
      </c>
      <c r="D135" s="5">
        <v>3</v>
      </c>
    </row>
    <row r="136" spans="1:6" ht="15" x14ac:dyDescent="0.2">
      <c r="A136" s="5" t="s">
        <v>146</v>
      </c>
      <c r="B136" s="5" t="s">
        <v>13</v>
      </c>
      <c r="C136" s="5" t="s">
        <v>369</v>
      </c>
      <c r="D136" s="5">
        <v>3</v>
      </c>
    </row>
    <row r="137" spans="1:6" ht="15" x14ac:dyDescent="0.2">
      <c r="A137" s="5" t="s">
        <v>147</v>
      </c>
      <c r="B137" s="5" t="s">
        <v>8</v>
      </c>
      <c r="C137" s="5" t="s">
        <v>369</v>
      </c>
      <c r="D137" s="5">
        <v>4</v>
      </c>
    </row>
    <row r="138" spans="1:6" ht="15" x14ac:dyDescent="0.2">
      <c r="A138" s="5" t="s">
        <v>148</v>
      </c>
      <c r="B138" s="5" t="s">
        <v>20</v>
      </c>
      <c r="C138" s="5" t="s">
        <v>369</v>
      </c>
      <c r="D138" s="5">
        <v>4</v>
      </c>
      <c r="E138">
        <v>61.5</v>
      </c>
      <c r="F138">
        <v>9.6</v>
      </c>
    </row>
    <row r="139" spans="1:6" ht="15" x14ac:dyDescent="0.2">
      <c r="A139" s="5" t="s">
        <v>149</v>
      </c>
      <c r="B139" s="5" t="s">
        <v>8</v>
      </c>
      <c r="C139" s="5" t="s">
        <v>368</v>
      </c>
      <c r="D139" s="5">
        <v>4</v>
      </c>
      <c r="E139">
        <v>246.3</v>
      </c>
      <c r="F139">
        <v>54.3</v>
      </c>
    </row>
    <row r="140" spans="1:6" ht="15" x14ac:dyDescent="0.2">
      <c r="A140" s="5" t="s">
        <v>150</v>
      </c>
      <c r="B140" s="5" t="s">
        <v>8</v>
      </c>
      <c r="C140" s="5" t="s">
        <v>369</v>
      </c>
      <c r="D140" s="5">
        <v>4</v>
      </c>
      <c r="E140">
        <v>92.3</v>
      </c>
      <c r="F140">
        <v>10.8</v>
      </c>
    </row>
    <row r="141" spans="1:6" ht="15" x14ac:dyDescent="0.2">
      <c r="A141" s="5" t="s">
        <v>151</v>
      </c>
      <c r="B141" s="5" t="s">
        <v>8</v>
      </c>
      <c r="C141" s="5" t="s">
        <v>369</v>
      </c>
      <c r="D141" s="5">
        <v>4</v>
      </c>
    </row>
    <row r="142" spans="1:6" ht="15" x14ac:dyDescent="0.2">
      <c r="A142" s="5" t="s">
        <v>152</v>
      </c>
      <c r="B142" s="5" t="s">
        <v>20</v>
      </c>
      <c r="C142" s="5" t="s">
        <v>368</v>
      </c>
      <c r="D142" s="5">
        <v>4</v>
      </c>
      <c r="E142">
        <v>96.5</v>
      </c>
      <c r="F142">
        <v>13.2</v>
      </c>
    </row>
    <row r="143" spans="1:6" ht="15" x14ac:dyDescent="0.2">
      <c r="A143" s="5" t="s">
        <v>153</v>
      </c>
      <c r="B143" s="5" t="s">
        <v>13</v>
      </c>
      <c r="C143" s="5" t="s">
        <v>369</v>
      </c>
      <c r="D143" s="5">
        <v>4</v>
      </c>
    </row>
    <row r="144" spans="1:6" ht="15" x14ac:dyDescent="0.2">
      <c r="A144" s="5" t="s">
        <v>154</v>
      </c>
      <c r="B144" s="5" t="s">
        <v>20</v>
      </c>
      <c r="C144" s="5" t="s">
        <v>368</v>
      </c>
      <c r="D144" s="5">
        <v>4</v>
      </c>
    </row>
    <row r="145" spans="1:6" ht="15" x14ac:dyDescent="0.2">
      <c r="A145" s="5" t="s">
        <v>155</v>
      </c>
      <c r="B145" s="5" t="s">
        <v>8</v>
      </c>
      <c r="C145" s="5" t="s">
        <v>368</v>
      </c>
      <c r="D145" s="5">
        <v>4</v>
      </c>
      <c r="E145">
        <v>357.9</v>
      </c>
      <c r="F145">
        <v>166.6</v>
      </c>
    </row>
    <row r="146" spans="1:6" ht="15" x14ac:dyDescent="0.2">
      <c r="A146" s="5" t="s">
        <v>156</v>
      </c>
      <c r="B146" s="5" t="s">
        <v>13</v>
      </c>
      <c r="C146" s="5" t="s">
        <v>369</v>
      </c>
      <c r="D146" s="5">
        <v>4</v>
      </c>
      <c r="E146">
        <v>80.2</v>
      </c>
      <c r="F146">
        <v>13.2</v>
      </c>
    </row>
    <row r="147" spans="1:6" ht="15" x14ac:dyDescent="0.2">
      <c r="A147" s="5" t="s">
        <v>157</v>
      </c>
      <c r="B147" s="5" t="s">
        <v>20</v>
      </c>
      <c r="C147" s="5" t="s">
        <v>369</v>
      </c>
      <c r="D147" s="5">
        <v>4</v>
      </c>
      <c r="E147">
        <v>127.9</v>
      </c>
      <c r="F147">
        <v>19.3</v>
      </c>
    </row>
    <row r="148" spans="1:6" ht="15" x14ac:dyDescent="0.2">
      <c r="A148" s="5" t="s">
        <v>158</v>
      </c>
      <c r="B148" s="5" t="s">
        <v>13</v>
      </c>
      <c r="C148" s="5" t="s">
        <v>368</v>
      </c>
      <c r="D148" s="5">
        <v>4</v>
      </c>
    </row>
    <row r="149" spans="1:6" ht="15" x14ac:dyDescent="0.2">
      <c r="A149" s="5" t="s">
        <v>159</v>
      </c>
      <c r="B149" s="5" t="s">
        <v>13</v>
      </c>
      <c r="C149" s="5" t="s">
        <v>369</v>
      </c>
      <c r="D149" s="5">
        <v>4</v>
      </c>
      <c r="E149">
        <v>47.6</v>
      </c>
      <c r="F149">
        <v>7.2</v>
      </c>
    </row>
    <row r="150" spans="1:6" ht="15" x14ac:dyDescent="0.2">
      <c r="A150" s="5" t="s">
        <v>160</v>
      </c>
      <c r="B150" s="5" t="s">
        <v>8</v>
      </c>
      <c r="C150" s="5" t="s">
        <v>368</v>
      </c>
      <c r="D150" s="5">
        <v>4</v>
      </c>
    </row>
    <row r="151" spans="1:6" ht="15" x14ac:dyDescent="0.2">
      <c r="A151" s="5" t="s">
        <v>161</v>
      </c>
      <c r="B151" s="5" t="s">
        <v>20</v>
      </c>
      <c r="C151" s="5" t="s">
        <v>369</v>
      </c>
      <c r="D151" s="5">
        <v>4</v>
      </c>
    </row>
    <row r="152" spans="1:6" ht="15" x14ac:dyDescent="0.2">
      <c r="A152" s="5" t="s">
        <v>162</v>
      </c>
      <c r="B152" s="5" t="s">
        <v>8</v>
      </c>
      <c r="C152" s="5" t="s">
        <v>368</v>
      </c>
      <c r="D152" s="5">
        <v>4</v>
      </c>
    </row>
    <row r="153" spans="1:6" ht="15" x14ac:dyDescent="0.2">
      <c r="A153" s="5" t="s">
        <v>163</v>
      </c>
      <c r="B153" s="5" t="s">
        <v>13</v>
      </c>
      <c r="C153" s="5" t="s">
        <v>368</v>
      </c>
      <c r="D153" s="5">
        <v>4</v>
      </c>
    </row>
    <row r="154" spans="1:6" ht="15" x14ac:dyDescent="0.2">
      <c r="A154" s="5" t="s">
        <v>164</v>
      </c>
      <c r="B154" s="5" t="s">
        <v>20</v>
      </c>
      <c r="C154" s="5" t="s">
        <v>368</v>
      </c>
      <c r="D154" s="5">
        <v>4</v>
      </c>
      <c r="E154">
        <v>145.4</v>
      </c>
      <c r="F154">
        <v>22.9</v>
      </c>
    </row>
    <row r="155" spans="1:6" ht="15" x14ac:dyDescent="0.2">
      <c r="A155" s="5" t="s">
        <v>165</v>
      </c>
      <c r="B155" s="5" t="s">
        <v>13</v>
      </c>
      <c r="C155" s="5" t="s">
        <v>369</v>
      </c>
      <c r="D155" s="5">
        <v>4</v>
      </c>
    </row>
    <row r="156" spans="1:6" ht="15" x14ac:dyDescent="0.2">
      <c r="A156" s="5" t="s">
        <v>166</v>
      </c>
      <c r="B156" s="5" t="s">
        <v>20</v>
      </c>
      <c r="C156" s="5" t="s">
        <v>369</v>
      </c>
      <c r="D156" s="5">
        <v>4</v>
      </c>
    </row>
    <row r="157" spans="1:6" ht="15" x14ac:dyDescent="0.2">
      <c r="A157" s="5" t="s">
        <v>167</v>
      </c>
      <c r="B157" s="5" t="s">
        <v>13</v>
      </c>
      <c r="C157" s="5" t="s">
        <v>368</v>
      </c>
      <c r="D157" s="5">
        <v>4</v>
      </c>
      <c r="E157">
        <v>42.8</v>
      </c>
      <c r="F157">
        <v>6.6</v>
      </c>
    </row>
    <row r="158" spans="1:6" ht="15" x14ac:dyDescent="0.2">
      <c r="A158" s="5" t="s">
        <v>168</v>
      </c>
      <c r="B158" s="5" t="s">
        <v>20</v>
      </c>
      <c r="C158" s="5" t="s">
        <v>368</v>
      </c>
      <c r="D158" s="5">
        <v>4</v>
      </c>
    </row>
    <row r="159" spans="1:6" ht="15" x14ac:dyDescent="0.2">
      <c r="A159" s="5" t="s">
        <v>169</v>
      </c>
      <c r="B159" s="5" t="s">
        <v>8</v>
      </c>
      <c r="C159" s="5" t="s">
        <v>369</v>
      </c>
      <c r="D159" s="5">
        <v>4</v>
      </c>
    </row>
    <row r="160" spans="1:6" ht="15" x14ac:dyDescent="0.2">
      <c r="A160" s="5" t="s">
        <v>170</v>
      </c>
      <c r="B160" s="5" t="s">
        <v>8</v>
      </c>
      <c r="C160" s="5" t="s">
        <v>368</v>
      </c>
      <c r="D160" s="5">
        <v>4</v>
      </c>
    </row>
    <row r="161" spans="1:6" ht="15" x14ac:dyDescent="0.2">
      <c r="A161" s="5" t="s">
        <v>171</v>
      </c>
      <c r="B161" s="5" t="s">
        <v>13</v>
      </c>
      <c r="C161" s="5" t="s">
        <v>368</v>
      </c>
      <c r="D161" s="5">
        <v>4</v>
      </c>
    </row>
    <row r="162" spans="1:6" ht="15" x14ac:dyDescent="0.2">
      <c r="A162" s="5" t="s">
        <v>172</v>
      </c>
      <c r="B162" s="5" t="s">
        <v>20</v>
      </c>
      <c r="C162" s="5" t="s">
        <v>368</v>
      </c>
      <c r="D162" s="5">
        <v>4</v>
      </c>
      <c r="E162">
        <v>126.1</v>
      </c>
      <c r="F162">
        <v>18.7</v>
      </c>
    </row>
    <row r="163" spans="1:6" ht="15" x14ac:dyDescent="0.2">
      <c r="A163" s="5" t="s">
        <v>173</v>
      </c>
      <c r="B163" s="5" t="s">
        <v>13</v>
      </c>
      <c r="C163" s="5" t="s">
        <v>369</v>
      </c>
      <c r="D163" s="5">
        <v>4</v>
      </c>
      <c r="E163">
        <v>160.5</v>
      </c>
      <c r="F163">
        <v>24.7</v>
      </c>
    </row>
    <row r="164" spans="1:6" ht="15" x14ac:dyDescent="0.2">
      <c r="A164" s="5" t="s">
        <v>174</v>
      </c>
      <c r="B164" s="5" t="s">
        <v>8</v>
      </c>
      <c r="C164" s="5" t="s">
        <v>369</v>
      </c>
      <c r="D164" s="5">
        <v>4</v>
      </c>
      <c r="E164">
        <v>140</v>
      </c>
      <c r="F164">
        <v>26.5</v>
      </c>
    </row>
    <row r="165" spans="1:6" ht="15" x14ac:dyDescent="0.2">
      <c r="A165" s="5" t="s">
        <v>175</v>
      </c>
      <c r="B165" s="5" t="s">
        <v>20</v>
      </c>
      <c r="C165" s="5" t="s">
        <v>368</v>
      </c>
      <c r="D165" s="5">
        <v>4</v>
      </c>
      <c r="E165">
        <v>112.2</v>
      </c>
      <c r="F165">
        <v>18.7</v>
      </c>
    </row>
    <row r="166" spans="1:6" ht="15" x14ac:dyDescent="0.2">
      <c r="A166" s="5" t="s">
        <v>176</v>
      </c>
      <c r="B166" s="5" t="s">
        <v>13</v>
      </c>
      <c r="C166" s="5" t="s">
        <v>368</v>
      </c>
      <c r="D166" s="5">
        <v>4</v>
      </c>
      <c r="E166">
        <v>72.400000000000006</v>
      </c>
      <c r="F166">
        <v>13.2</v>
      </c>
    </row>
    <row r="167" spans="1:6" ht="15" x14ac:dyDescent="0.2">
      <c r="A167" s="5" t="s">
        <v>177</v>
      </c>
      <c r="B167" s="5" t="s">
        <v>13</v>
      </c>
      <c r="C167" s="5" t="s">
        <v>369</v>
      </c>
      <c r="D167" s="5">
        <v>4</v>
      </c>
    </row>
    <row r="168" spans="1:6" ht="15" x14ac:dyDescent="0.2">
      <c r="A168" s="5" t="s">
        <v>178</v>
      </c>
      <c r="B168" s="5" t="s">
        <v>20</v>
      </c>
      <c r="C168" s="5" t="s">
        <v>369</v>
      </c>
      <c r="D168" s="5">
        <v>4</v>
      </c>
    </row>
    <row r="169" spans="1:6" ht="15" x14ac:dyDescent="0.2">
      <c r="A169" s="5" t="s">
        <v>179</v>
      </c>
      <c r="B169" s="5" t="s">
        <v>20</v>
      </c>
      <c r="C169" s="5" t="s">
        <v>368</v>
      </c>
      <c r="D169" s="5">
        <v>4</v>
      </c>
      <c r="E169">
        <v>127.9</v>
      </c>
      <c r="F169">
        <v>21.1</v>
      </c>
    </row>
    <row r="170" spans="1:6" ht="15" x14ac:dyDescent="0.2">
      <c r="A170" s="5" t="s">
        <v>180</v>
      </c>
      <c r="B170" s="5" t="s">
        <v>13</v>
      </c>
      <c r="C170" s="5" t="s">
        <v>368</v>
      </c>
      <c r="D170" s="5">
        <v>4</v>
      </c>
    </row>
    <row r="171" spans="1:6" ht="15" x14ac:dyDescent="0.2">
      <c r="A171" s="5" t="s">
        <v>181</v>
      </c>
      <c r="B171" s="5" t="s">
        <v>8</v>
      </c>
      <c r="C171" s="5" t="s">
        <v>368</v>
      </c>
      <c r="D171" s="5">
        <v>4</v>
      </c>
      <c r="E171">
        <v>207</v>
      </c>
      <c r="F171">
        <v>61.5</v>
      </c>
    </row>
    <row r="172" spans="1:6" ht="15" x14ac:dyDescent="0.2">
      <c r="A172" s="5" t="s">
        <v>182</v>
      </c>
      <c r="B172" s="5" t="s">
        <v>8</v>
      </c>
      <c r="C172" s="5" t="s">
        <v>368</v>
      </c>
      <c r="D172" s="5">
        <v>4</v>
      </c>
      <c r="E172">
        <v>251.1</v>
      </c>
      <c r="F172">
        <v>47.6</v>
      </c>
    </row>
    <row r="173" spans="1:6" ht="15" x14ac:dyDescent="0.2">
      <c r="A173" s="5" t="s">
        <v>183</v>
      </c>
      <c r="B173" s="5" t="s">
        <v>20</v>
      </c>
      <c r="C173" s="5" t="s">
        <v>368</v>
      </c>
      <c r="D173" s="5">
        <v>4</v>
      </c>
    </row>
    <row r="174" spans="1:6" ht="15" x14ac:dyDescent="0.2">
      <c r="A174" s="5" t="s">
        <v>184</v>
      </c>
      <c r="B174" s="5" t="s">
        <v>13</v>
      </c>
      <c r="C174" s="5" t="s">
        <v>368</v>
      </c>
      <c r="D174" s="5">
        <v>4</v>
      </c>
    </row>
    <row r="175" spans="1:6" ht="15" x14ac:dyDescent="0.2">
      <c r="A175" s="5" t="s">
        <v>185</v>
      </c>
      <c r="B175" s="5" t="s">
        <v>8</v>
      </c>
      <c r="C175" s="5" t="s">
        <v>369</v>
      </c>
      <c r="D175" s="5">
        <v>4</v>
      </c>
      <c r="E175">
        <v>172.6</v>
      </c>
      <c r="F175">
        <v>25.9</v>
      </c>
    </row>
    <row r="176" spans="1:6" ht="15" x14ac:dyDescent="0.2">
      <c r="A176" s="5" t="s">
        <v>186</v>
      </c>
      <c r="B176" s="5" t="s">
        <v>13</v>
      </c>
      <c r="C176" s="5" t="s">
        <v>368</v>
      </c>
      <c r="D176" s="5">
        <v>4</v>
      </c>
      <c r="E176">
        <v>61.5</v>
      </c>
      <c r="F176">
        <v>10.8</v>
      </c>
    </row>
    <row r="177" spans="1:6" ht="15" x14ac:dyDescent="0.2">
      <c r="A177" s="5" t="s">
        <v>187</v>
      </c>
      <c r="B177" s="5" t="s">
        <v>8</v>
      </c>
      <c r="C177" s="5" t="s">
        <v>369</v>
      </c>
      <c r="D177" s="5">
        <v>4</v>
      </c>
      <c r="E177">
        <v>102</v>
      </c>
      <c r="F177">
        <v>12.6</v>
      </c>
    </row>
    <row r="178" spans="1:6" ht="15" x14ac:dyDescent="0.2">
      <c r="A178" s="5" t="s">
        <v>188</v>
      </c>
      <c r="B178" s="5" t="s">
        <v>8</v>
      </c>
      <c r="C178" s="5" t="s">
        <v>368</v>
      </c>
      <c r="D178" s="5">
        <v>4</v>
      </c>
      <c r="E178">
        <v>220.3</v>
      </c>
      <c r="F178">
        <v>37.4</v>
      </c>
    </row>
    <row r="179" spans="1:6" ht="15" x14ac:dyDescent="0.2">
      <c r="A179" s="5" t="s">
        <v>189</v>
      </c>
      <c r="B179" s="5" t="s">
        <v>20</v>
      </c>
      <c r="C179" s="5" t="s">
        <v>369</v>
      </c>
      <c r="D179" s="5">
        <v>4</v>
      </c>
    </row>
    <row r="180" spans="1:6" ht="15" x14ac:dyDescent="0.2">
      <c r="A180" s="5" t="s">
        <v>190</v>
      </c>
      <c r="B180" s="5" t="s">
        <v>20</v>
      </c>
      <c r="C180" s="5" t="s">
        <v>369</v>
      </c>
      <c r="D180" s="5">
        <v>4</v>
      </c>
    </row>
    <row r="181" spans="1:6" ht="15" x14ac:dyDescent="0.2">
      <c r="A181" s="5" t="s">
        <v>191</v>
      </c>
      <c r="B181" s="5" t="s">
        <v>13</v>
      </c>
      <c r="C181" s="5" t="s">
        <v>369</v>
      </c>
      <c r="D181" s="5">
        <v>4</v>
      </c>
      <c r="E181">
        <v>16.2</v>
      </c>
      <c r="F181">
        <v>4.2</v>
      </c>
    </row>
    <row r="182" spans="1:6" ht="15" x14ac:dyDescent="0.2">
      <c r="A182" s="5" t="s">
        <v>192</v>
      </c>
      <c r="B182" s="5" t="s">
        <v>13</v>
      </c>
      <c r="C182" s="5" t="s">
        <v>369</v>
      </c>
      <c r="D182" s="5">
        <v>5</v>
      </c>
      <c r="E182">
        <v>74.8</v>
      </c>
      <c r="F182">
        <v>13.2</v>
      </c>
    </row>
    <row r="183" spans="1:6" ht="15" x14ac:dyDescent="0.2">
      <c r="A183" s="5" t="s">
        <v>193</v>
      </c>
      <c r="B183" s="5" t="s">
        <v>13</v>
      </c>
      <c r="C183" s="5" t="s">
        <v>368</v>
      </c>
      <c r="D183" s="5">
        <v>5</v>
      </c>
    </row>
    <row r="184" spans="1:6" ht="15" x14ac:dyDescent="0.2">
      <c r="A184" s="5" t="s">
        <v>194</v>
      </c>
      <c r="B184" s="5" t="s">
        <v>13</v>
      </c>
      <c r="C184" s="5" t="s">
        <v>369</v>
      </c>
      <c r="D184" s="5">
        <v>5</v>
      </c>
    </row>
    <row r="185" spans="1:6" ht="15" x14ac:dyDescent="0.2">
      <c r="A185" s="5" t="s">
        <v>195</v>
      </c>
      <c r="B185" s="5" t="s">
        <v>20</v>
      </c>
      <c r="C185" s="5" t="s">
        <v>368</v>
      </c>
      <c r="D185" s="5">
        <v>5</v>
      </c>
      <c r="E185">
        <v>163.5</v>
      </c>
      <c r="F185">
        <v>48.2</v>
      </c>
    </row>
    <row r="186" spans="1:6" ht="15" x14ac:dyDescent="0.2">
      <c r="A186" s="5" t="s">
        <v>196</v>
      </c>
      <c r="B186" s="5" t="s">
        <v>20</v>
      </c>
      <c r="C186" s="5" t="s">
        <v>368</v>
      </c>
      <c r="D186" s="5">
        <v>5</v>
      </c>
      <c r="E186">
        <v>105</v>
      </c>
      <c r="F186">
        <v>18.100000000000001</v>
      </c>
    </row>
    <row r="187" spans="1:6" ht="15" x14ac:dyDescent="0.2">
      <c r="A187" s="5" t="s">
        <v>197</v>
      </c>
      <c r="B187" s="5" t="s">
        <v>8</v>
      </c>
      <c r="C187" s="5" t="s">
        <v>368</v>
      </c>
      <c r="D187" s="5">
        <v>5</v>
      </c>
      <c r="E187">
        <v>225.1</v>
      </c>
      <c r="F187">
        <v>44</v>
      </c>
    </row>
    <row r="188" spans="1:6" ht="15" x14ac:dyDescent="0.2">
      <c r="A188" s="5" t="s">
        <v>198</v>
      </c>
      <c r="B188" s="5" t="s">
        <v>20</v>
      </c>
      <c r="C188" s="5" t="s">
        <v>368</v>
      </c>
      <c r="D188" s="5">
        <v>5</v>
      </c>
    </row>
    <row r="189" spans="1:6" ht="15" x14ac:dyDescent="0.2">
      <c r="A189" s="5" t="s">
        <v>199</v>
      </c>
      <c r="B189" s="5" t="s">
        <v>20</v>
      </c>
      <c r="C189" s="5" t="s">
        <v>369</v>
      </c>
      <c r="D189" s="5">
        <v>5</v>
      </c>
    </row>
    <row r="190" spans="1:6" ht="15" x14ac:dyDescent="0.2">
      <c r="A190" s="5" t="s">
        <v>200</v>
      </c>
      <c r="B190" s="5" t="s">
        <v>8</v>
      </c>
      <c r="C190" s="5" t="s">
        <v>368</v>
      </c>
      <c r="D190" s="5">
        <v>5</v>
      </c>
    </row>
    <row r="191" spans="1:6" ht="15" x14ac:dyDescent="0.2">
      <c r="A191" s="5" t="s">
        <v>201</v>
      </c>
      <c r="B191" s="5" t="s">
        <v>13</v>
      </c>
      <c r="C191" s="5" t="s">
        <v>369</v>
      </c>
      <c r="D191" s="5">
        <v>5</v>
      </c>
    </row>
    <row r="192" spans="1:6" ht="15" x14ac:dyDescent="0.2">
      <c r="A192" s="5" t="s">
        <v>202</v>
      </c>
      <c r="B192" s="5" t="s">
        <v>13</v>
      </c>
      <c r="C192" s="5" t="s">
        <v>368</v>
      </c>
      <c r="D192" s="5">
        <v>5</v>
      </c>
    </row>
    <row r="193" spans="1:7" ht="15" x14ac:dyDescent="0.2">
      <c r="A193" s="5" t="s">
        <v>203</v>
      </c>
      <c r="B193" s="5" t="s">
        <v>13</v>
      </c>
      <c r="C193" s="5" t="s">
        <v>369</v>
      </c>
      <c r="D193" s="5">
        <v>5</v>
      </c>
    </row>
    <row r="194" spans="1:7" ht="15" x14ac:dyDescent="0.2">
      <c r="A194" s="5" t="s">
        <v>204</v>
      </c>
      <c r="B194" s="5" t="s">
        <v>20</v>
      </c>
      <c r="C194" s="5" t="s">
        <v>368</v>
      </c>
      <c r="D194" s="5">
        <v>5</v>
      </c>
    </row>
    <row r="195" spans="1:7" ht="15" x14ac:dyDescent="0.2">
      <c r="A195" s="5" t="s">
        <v>205</v>
      </c>
      <c r="B195" s="5" t="s">
        <v>20</v>
      </c>
      <c r="C195" s="5" t="s">
        <v>369</v>
      </c>
      <c r="D195" s="5">
        <v>5</v>
      </c>
    </row>
    <row r="196" spans="1:7" ht="15" x14ac:dyDescent="0.2">
      <c r="A196" s="5" t="s">
        <v>206</v>
      </c>
      <c r="B196" s="5" t="s">
        <v>20</v>
      </c>
      <c r="C196" s="5" t="s">
        <v>368</v>
      </c>
      <c r="D196" s="5">
        <v>5</v>
      </c>
    </row>
    <row r="197" spans="1:7" ht="15" x14ac:dyDescent="0.2">
      <c r="A197" s="5" t="s">
        <v>207</v>
      </c>
      <c r="B197" s="5" t="s">
        <v>8</v>
      </c>
      <c r="C197" s="5" t="s">
        <v>369</v>
      </c>
      <c r="D197" s="5">
        <v>5</v>
      </c>
    </row>
    <row r="198" spans="1:7" ht="15" x14ac:dyDescent="0.2">
      <c r="A198" s="5" t="s">
        <v>208</v>
      </c>
      <c r="B198" s="5" t="s">
        <v>8</v>
      </c>
      <c r="C198" s="5" t="s">
        <v>368</v>
      </c>
      <c r="D198" s="5">
        <v>5</v>
      </c>
    </row>
    <row r="199" spans="1:7" ht="15" x14ac:dyDescent="0.2">
      <c r="A199" s="5" t="s">
        <v>209</v>
      </c>
      <c r="B199" s="5" t="s">
        <v>13</v>
      </c>
      <c r="C199" s="5" t="s">
        <v>368</v>
      </c>
      <c r="D199" s="5">
        <v>5</v>
      </c>
      <c r="E199">
        <v>9</v>
      </c>
      <c r="G199" s="29" t="s">
        <v>377</v>
      </c>
    </row>
    <row r="200" spans="1:7" ht="15" x14ac:dyDescent="0.2">
      <c r="A200" s="5" t="s">
        <v>210</v>
      </c>
      <c r="B200" s="5" t="s">
        <v>20</v>
      </c>
      <c r="C200" s="5" t="s">
        <v>369</v>
      </c>
      <c r="D200" s="5">
        <v>5</v>
      </c>
      <c r="E200">
        <v>59.7</v>
      </c>
      <c r="F200">
        <v>8.4</v>
      </c>
    </row>
    <row r="201" spans="1:7" ht="15" x14ac:dyDescent="0.2">
      <c r="A201" s="5" t="s">
        <v>211</v>
      </c>
      <c r="B201" s="5" t="s">
        <v>8</v>
      </c>
      <c r="C201" s="5" t="s">
        <v>369</v>
      </c>
      <c r="D201" s="5">
        <v>5</v>
      </c>
    </row>
    <row r="202" spans="1:7" ht="15" x14ac:dyDescent="0.2">
      <c r="A202" s="5" t="s">
        <v>212</v>
      </c>
      <c r="B202" s="5" t="s">
        <v>20</v>
      </c>
      <c r="C202" s="5" t="s">
        <v>368</v>
      </c>
      <c r="D202" s="5">
        <v>5</v>
      </c>
    </row>
    <row r="203" spans="1:7" ht="15" x14ac:dyDescent="0.2">
      <c r="A203" s="5" t="s">
        <v>213</v>
      </c>
      <c r="B203" s="5" t="s">
        <v>20</v>
      </c>
      <c r="C203" s="5" t="s">
        <v>368</v>
      </c>
      <c r="D203" s="5">
        <v>5</v>
      </c>
      <c r="E203">
        <v>95.3</v>
      </c>
      <c r="F203">
        <v>16.899999999999999</v>
      </c>
    </row>
    <row r="204" spans="1:7" ht="15" x14ac:dyDescent="0.2">
      <c r="A204" s="5" t="s">
        <v>214</v>
      </c>
      <c r="B204" s="5" t="s">
        <v>8</v>
      </c>
      <c r="C204" s="5" t="s">
        <v>369</v>
      </c>
      <c r="D204" s="5">
        <v>5</v>
      </c>
    </row>
    <row r="205" spans="1:7" ht="15" x14ac:dyDescent="0.2">
      <c r="A205" s="5" t="s">
        <v>215</v>
      </c>
      <c r="B205" s="5" t="s">
        <v>8</v>
      </c>
      <c r="C205" s="5" t="s">
        <v>368</v>
      </c>
      <c r="D205" s="5">
        <v>5</v>
      </c>
    </row>
    <row r="206" spans="1:7" ht="15" x14ac:dyDescent="0.2">
      <c r="A206" s="5" t="s">
        <v>216</v>
      </c>
      <c r="B206" s="5" t="s">
        <v>13</v>
      </c>
      <c r="C206" s="5" t="s">
        <v>368</v>
      </c>
      <c r="D206" s="5">
        <v>5</v>
      </c>
      <c r="E206">
        <v>35.6</v>
      </c>
      <c r="F206">
        <v>4.2</v>
      </c>
    </row>
    <row r="207" spans="1:7" ht="15" x14ac:dyDescent="0.2">
      <c r="A207" s="5" t="s">
        <v>217</v>
      </c>
      <c r="B207" s="5" t="s">
        <v>8</v>
      </c>
      <c r="C207" s="5" t="s">
        <v>368</v>
      </c>
      <c r="D207" s="5">
        <v>5</v>
      </c>
      <c r="E207">
        <v>304.39999999999998</v>
      </c>
      <c r="F207">
        <v>113.4</v>
      </c>
    </row>
    <row r="208" spans="1:7" ht="15" x14ac:dyDescent="0.2">
      <c r="A208" s="5" t="s">
        <v>218</v>
      </c>
      <c r="B208" s="5" t="s">
        <v>8</v>
      </c>
      <c r="C208" s="5" t="s">
        <v>369</v>
      </c>
      <c r="D208" s="5">
        <v>5</v>
      </c>
    </row>
    <row r="209" spans="1:7" ht="15" x14ac:dyDescent="0.2">
      <c r="A209" s="5" t="s">
        <v>219</v>
      </c>
      <c r="B209" s="5" t="s">
        <v>20</v>
      </c>
      <c r="C209" s="5" t="s">
        <v>369</v>
      </c>
      <c r="D209" s="5">
        <v>5</v>
      </c>
    </row>
    <row r="210" spans="1:7" ht="15" x14ac:dyDescent="0.2">
      <c r="A210" s="5" t="s">
        <v>220</v>
      </c>
      <c r="B210" s="5" t="s">
        <v>13</v>
      </c>
      <c r="C210" s="5" t="s">
        <v>369</v>
      </c>
      <c r="D210" s="5">
        <v>5</v>
      </c>
      <c r="E210">
        <v>47.6</v>
      </c>
      <c r="F210">
        <v>9</v>
      </c>
    </row>
    <row r="211" spans="1:7" ht="15" x14ac:dyDescent="0.2">
      <c r="A211" s="5" t="s">
        <v>221</v>
      </c>
      <c r="B211" s="5" t="s">
        <v>13</v>
      </c>
      <c r="C211" s="5" t="s">
        <v>368</v>
      </c>
      <c r="D211" s="5">
        <v>5</v>
      </c>
      <c r="E211">
        <v>7.2</v>
      </c>
      <c r="G211" s="29" t="s">
        <v>377</v>
      </c>
    </row>
    <row r="212" spans="1:7" ht="15" x14ac:dyDescent="0.2">
      <c r="A212" s="5" t="s">
        <v>222</v>
      </c>
      <c r="B212" s="5" t="s">
        <v>20</v>
      </c>
      <c r="C212" s="5" t="s">
        <v>369</v>
      </c>
      <c r="D212" s="5">
        <v>5</v>
      </c>
    </row>
    <row r="213" spans="1:7" ht="15" x14ac:dyDescent="0.2">
      <c r="A213" s="5" t="s">
        <v>223</v>
      </c>
      <c r="B213" s="5" t="s">
        <v>20</v>
      </c>
      <c r="C213" s="5" t="s">
        <v>369</v>
      </c>
      <c r="D213" s="5">
        <v>5</v>
      </c>
      <c r="E213">
        <v>89.9</v>
      </c>
      <c r="F213">
        <v>15</v>
      </c>
    </row>
    <row r="214" spans="1:7" ht="15" x14ac:dyDescent="0.2">
      <c r="A214" s="5" t="s">
        <v>224</v>
      </c>
      <c r="B214" s="5" t="s">
        <v>8</v>
      </c>
      <c r="C214" s="5" t="s">
        <v>369</v>
      </c>
      <c r="D214" s="5">
        <v>5</v>
      </c>
      <c r="E214">
        <v>181.5</v>
      </c>
      <c r="F214">
        <v>27.1</v>
      </c>
    </row>
    <row r="215" spans="1:7" ht="15" x14ac:dyDescent="0.2">
      <c r="A215" s="5" t="s">
        <v>225</v>
      </c>
      <c r="B215" s="5" t="s">
        <v>20</v>
      </c>
      <c r="C215" s="5" t="s">
        <v>369</v>
      </c>
      <c r="D215" s="5">
        <v>5</v>
      </c>
    </row>
    <row r="216" spans="1:7" ht="15" x14ac:dyDescent="0.2">
      <c r="A216" s="5" t="s">
        <v>226</v>
      </c>
      <c r="B216" s="5" t="s">
        <v>20</v>
      </c>
      <c r="C216" s="5" t="s">
        <v>368</v>
      </c>
      <c r="D216" s="5">
        <v>5</v>
      </c>
      <c r="E216">
        <v>105</v>
      </c>
      <c r="F216">
        <v>19.3</v>
      </c>
    </row>
    <row r="217" spans="1:7" ht="15" x14ac:dyDescent="0.2">
      <c r="A217" s="5" t="s">
        <v>227</v>
      </c>
      <c r="B217" s="5" t="s">
        <v>8</v>
      </c>
      <c r="C217" s="5" t="s">
        <v>369</v>
      </c>
      <c r="D217" s="5">
        <v>5</v>
      </c>
    </row>
    <row r="218" spans="1:7" ht="15" x14ac:dyDescent="0.2">
      <c r="A218" s="5" t="s">
        <v>228</v>
      </c>
      <c r="B218" s="5" t="s">
        <v>8</v>
      </c>
      <c r="C218" s="5" t="s">
        <v>368</v>
      </c>
      <c r="D218" s="5">
        <v>5</v>
      </c>
    </row>
    <row r="219" spans="1:7" ht="15" x14ac:dyDescent="0.2">
      <c r="A219" s="5" t="s">
        <v>229</v>
      </c>
      <c r="B219" s="5" t="s">
        <v>8</v>
      </c>
      <c r="C219" s="5" t="s">
        <v>369</v>
      </c>
      <c r="D219" s="5">
        <v>5</v>
      </c>
      <c r="E219">
        <v>261.3</v>
      </c>
      <c r="F219">
        <v>53.7</v>
      </c>
    </row>
    <row r="220" spans="1:7" ht="15" x14ac:dyDescent="0.2">
      <c r="A220" s="5" t="s">
        <v>230</v>
      </c>
      <c r="B220" s="5" t="s">
        <v>13</v>
      </c>
      <c r="C220" s="5" t="s">
        <v>368</v>
      </c>
      <c r="D220" s="5">
        <v>5</v>
      </c>
    </row>
    <row r="221" spans="1:7" ht="15" x14ac:dyDescent="0.2">
      <c r="A221" s="5" t="s">
        <v>231</v>
      </c>
      <c r="B221" s="5" t="s">
        <v>8</v>
      </c>
      <c r="C221" s="5" t="s">
        <v>368</v>
      </c>
      <c r="D221" s="5">
        <v>5</v>
      </c>
    </row>
    <row r="222" spans="1:7" ht="15" x14ac:dyDescent="0.2">
      <c r="A222" s="5" t="s">
        <v>232</v>
      </c>
      <c r="B222" s="5" t="s">
        <v>13</v>
      </c>
      <c r="C222" s="5" t="s">
        <v>368</v>
      </c>
      <c r="D222" s="5">
        <v>5</v>
      </c>
      <c r="E222">
        <v>58.5</v>
      </c>
      <c r="F222">
        <v>11.4</v>
      </c>
    </row>
    <row r="223" spans="1:7" ht="15" x14ac:dyDescent="0.2">
      <c r="A223" s="5" t="s">
        <v>233</v>
      </c>
      <c r="B223" s="5" t="s">
        <v>8</v>
      </c>
      <c r="C223" s="5" t="s">
        <v>368</v>
      </c>
      <c r="D223" s="5">
        <v>5</v>
      </c>
    </row>
    <row r="224" spans="1:7" ht="15" x14ac:dyDescent="0.2">
      <c r="A224" s="5" t="s">
        <v>234</v>
      </c>
      <c r="B224" s="5" t="s">
        <v>13</v>
      </c>
      <c r="C224" s="5" t="s">
        <v>368</v>
      </c>
      <c r="D224" s="5">
        <v>5</v>
      </c>
      <c r="E224">
        <v>103.2</v>
      </c>
      <c r="F224">
        <v>22.3</v>
      </c>
    </row>
    <row r="225" spans="1:6" ht="15" x14ac:dyDescent="0.2">
      <c r="A225" s="5" t="s">
        <v>235</v>
      </c>
      <c r="B225" s="5" t="s">
        <v>13</v>
      </c>
      <c r="C225" s="5" t="s">
        <v>369</v>
      </c>
      <c r="D225" s="5">
        <v>5</v>
      </c>
    </row>
    <row r="226" spans="1:6" ht="15" x14ac:dyDescent="0.2">
      <c r="A226" s="5" t="s">
        <v>236</v>
      </c>
      <c r="B226" s="5" t="s">
        <v>13</v>
      </c>
      <c r="C226" s="5" t="s">
        <v>369</v>
      </c>
      <c r="D226" s="5">
        <v>5</v>
      </c>
    </row>
    <row r="227" spans="1:6" ht="15" x14ac:dyDescent="0.2">
      <c r="A227" s="5" t="s">
        <v>237</v>
      </c>
      <c r="B227" s="5" t="s">
        <v>13</v>
      </c>
      <c r="C227" s="5" t="s">
        <v>368</v>
      </c>
      <c r="D227" s="5">
        <v>6</v>
      </c>
      <c r="E227">
        <v>116.5</v>
      </c>
      <c r="F227">
        <v>17.5</v>
      </c>
    </row>
    <row r="228" spans="1:6" ht="15" x14ac:dyDescent="0.2">
      <c r="A228" s="5" t="s">
        <v>238</v>
      </c>
      <c r="B228" s="5" t="s">
        <v>8</v>
      </c>
      <c r="C228" s="5" t="s">
        <v>368</v>
      </c>
      <c r="D228" s="5">
        <v>6</v>
      </c>
    </row>
    <row r="229" spans="1:6" ht="15" x14ac:dyDescent="0.2">
      <c r="A229" s="5" t="s">
        <v>239</v>
      </c>
      <c r="B229" s="5" t="s">
        <v>13</v>
      </c>
      <c r="C229" s="5" t="s">
        <v>369</v>
      </c>
      <c r="D229" s="5">
        <v>6</v>
      </c>
    </row>
    <row r="230" spans="1:6" ht="15" x14ac:dyDescent="0.2">
      <c r="A230" s="5" t="s">
        <v>240</v>
      </c>
      <c r="B230" s="5" t="s">
        <v>13</v>
      </c>
      <c r="C230" s="5" t="s">
        <v>369</v>
      </c>
      <c r="D230" s="5">
        <v>6</v>
      </c>
    </row>
    <row r="231" spans="1:6" ht="15" x14ac:dyDescent="0.2">
      <c r="A231" s="5" t="s">
        <v>241</v>
      </c>
      <c r="B231" s="5" t="s">
        <v>8</v>
      </c>
      <c r="C231" s="5" t="s">
        <v>368</v>
      </c>
      <c r="D231" s="5">
        <v>6</v>
      </c>
      <c r="E231">
        <v>261.89999999999998</v>
      </c>
      <c r="F231">
        <v>45.2</v>
      </c>
    </row>
    <row r="232" spans="1:6" ht="15" x14ac:dyDescent="0.2">
      <c r="A232" s="5" t="s">
        <v>242</v>
      </c>
      <c r="B232" s="5" t="s">
        <v>20</v>
      </c>
      <c r="C232" s="5" t="s">
        <v>368</v>
      </c>
      <c r="D232" s="5">
        <v>6</v>
      </c>
      <c r="E232">
        <v>114</v>
      </c>
      <c r="F232">
        <v>17.5</v>
      </c>
    </row>
    <row r="233" spans="1:6" ht="15" x14ac:dyDescent="0.2">
      <c r="A233" s="5" t="s">
        <v>243</v>
      </c>
      <c r="B233" s="5" t="s">
        <v>13</v>
      </c>
      <c r="C233" s="5" t="s">
        <v>368</v>
      </c>
      <c r="D233" s="5">
        <v>6</v>
      </c>
    </row>
    <row r="234" spans="1:6" ht="15" x14ac:dyDescent="0.2">
      <c r="A234" s="5" t="s">
        <v>244</v>
      </c>
      <c r="B234" s="5" t="s">
        <v>8</v>
      </c>
      <c r="C234" s="5" t="s">
        <v>368</v>
      </c>
      <c r="D234" s="5">
        <v>6</v>
      </c>
    </row>
    <row r="235" spans="1:6" ht="15" x14ac:dyDescent="0.2">
      <c r="A235" s="5" t="s">
        <v>245</v>
      </c>
      <c r="B235" s="5" t="s">
        <v>20</v>
      </c>
      <c r="C235" s="5" t="s">
        <v>369</v>
      </c>
      <c r="D235" s="5">
        <v>6</v>
      </c>
    </row>
    <row r="236" spans="1:6" ht="15" x14ac:dyDescent="0.2">
      <c r="A236" s="5" t="s">
        <v>246</v>
      </c>
      <c r="B236" s="5" t="s">
        <v>13</v>
      </c>
      <c r="C236" s="5" t="s">
        <v>368</v>
      </c>
      <c r="D236" s="5">
        <v>6</v>
      </c>
      <c r="E236">
        <v>134</v>
      </c>
      <c r="F236">
        <v>19.3</v>
      </c>
    </row>
    <row r="237" spans="1:6" ht="15" x14ac:dyDescent="0.2">
      <c r="A237" s="5" t="s">
        <v>247</v>
      </c>
      <c r="B237" s="5" t="s">
        <v>13</v>
      </c>
      <c r="C237" s="5" t="s">
        <v>369</v>
      </c>
      <c r="D237" s="5">
        <v>6</v>
      </c>
    </row>
    <row r="238" spans="1:6" ht="15" x14ac:dyDescent="0.2">
      <c r="A238" s="5" t="s">
        <v>248</v>
      </c>
      <c r="B238" s="5" t="s">
        <v>20</v>
      </c>
      <c r="C238" s="5" t="s">
        <v>369</v>
      </c>
      <c r="D238" s="5">
        <v>6</v>
      </c>
    </row>
    <row r="239" spans="1:6" ht="15" x14ac:dyDescent="0.2">
      <c r="A239" s="5" t="s">
        <v>249</v>
      </c>
      <c r="B239" s="5" t="s">
        <v>8</v>
      </c>
      <c r="C239" s="5" t="s">
        <v>368</v>
      </c>
      <c r="D239" s="5">
        <v>6</v>
      </c>
    </row>
    <row r="240" spans="1:6" ht="15" x14ac:dyDescent="0.2">
      <c r="A240" s="5" t="s">
        <v>250</v>
      </c>
      <c r="B240" s="5" t="s">
        <v>20</v>
      </c>
      <c r="C240" s="5" t="s">
        <v>368</v>
      </c>
      <c r="D240" s="5">
        <v>6</v>
      </c>
    </row>
    <row r="241" spans="1:6" ht="15" x14ac:dyDescent="0.2">
      <c r="A241" s="5" t="s">
        <v>251</v>
      </c>
      <c r="B241" s="5" t="s">
        <v>8</v>
      </c>
      <c r="C241" s="5" t="s">
        <v>368</v>
      </c>
      <c r="D241" s="5">
        <v>6</v>
      </c>
      <c r="E241">
        <v>215.7</v>
      </c>
      <c r="F241">
        <v>48.2</v>
      </c>
    </row>
    <row r="242" spans="1:6" ht="15" x14ac:dyDescent="0.2">
      <c r="A242" s="5" t="s">
        <v>252</v>
      </c>
      <c r="B242" s="5" t="s">
        <v>8</v>
      </c>
      <c r="C242" s="5" t="s">
        <v>369</v>
      </c>
      <c r="D242" s="5">
        <v>6</v>
      </c>
    </row>
    <row r="243" spans="1:6" ht="15" x14ac:dyDescent="0.2">
      <c r="A243" s="5" t="s">
        <v>253</v>
      </c>
      <c r="B243" s="5" t="s">
        <v>20</v>
      </c>
      <c r="C243" s="5" t="s">
        <v>368</v>
      </c>
      <c r="D243" s="5">
        <v>6</v>
      </c>
      <c r="E243">
        <v>118.9</v>
      </c>
      <c r="F243">
        <v>20.5</v>
      </c>
    </row>
    <row r="244" spans="1:6" ht="15" x14ac:dyDescent="0.2">
      <c r="A244" s="5" t="s">
        <v>254</v>
      </c>
      <c r="B244" s="5" t="s">
        <v>20</v>
      </c>
      <c r="C244" s="5" t="s">
        <v>368</v>
      </c>
      <c r="D244" s="5">
        <v>6</v>
      </c>
      <c r="E244">
        <v>124.9</v>
      </c>
      <c r="F244">
        <v>19.899999999999999</v>
      </c>
    </row>
    <row r="245" spans="1:6" ht="15" x14ac:dyDescent="0.2">
      <c r="A245" s="5" t="s">
        <v>255</v>
      </c>
      <c r="B245" s="5" t="s">
        <v>13</v>
      </c>
      <c r="C245" s="5" t="s">
        <v>368</v>
      </c>
      <c r="D245" s="5">
        <v>6</v>
      </c>
      <c r="E245">
        <v>106.2</v>
      </c>
      <c r="F245">
        <v>17.5</v>
      </c>
    </row>
    <row r="246" spans="1:6" ht="15" x14ac:dyDescent="0.2">
      <c r="A246" s="5" t="s">
        <v>256</v>
      </c>
      <c r="B246" s="5" t="s">
        <v>13</v>
      </c>
      <c r="C246" s="5" t="s">
        <v>369</v>
      </c>
      <c r="D246" s="5">
        <v>6</v>
      </c>
    </row>
    <row r="247" spans="1:6" ht="15" x14ac:dyDescent="0.2">
      <c r="A247" s="5" t="s">
        <v>257</v>
      </c>
      <c r="B247" s="5" t="s">
        <v>20</v>
      </c>
      <c r="C247" s="5" t="s">
        <v>368</v>
      </c>
      <c r="D247" s="5">
        <v>6</v>
      </c>
    </row>
    <row r="248" spans="1:6" ht="15" x14ac:dyDescent="0.2">
      <c r="A248" s="5" t="s">
        <v>258</v>
      </c>
      <c r="B248" s="5" t="s">
        <v>20</v>
      </c>
      <c r="C248" s="5" t="s">
        <v>368</v>
      </c>
      <c r="D248" s="5">
        <v>6</v>
      </c>
    </row>
    <row r="249" spans="1:6" ht="15" x14ac:dyDescent="0.2">
      <c r="A249" s="5" t="s">
        <v>259</v>
      </c>
      <c r="B249" s="5" t="s">
        <v>13</v>
      </c>
      <c r="C249" s="5" t="s">
        <v>368</v>
      </c>
      <c r="D249" s="5">
        <v>6</v>
      </c>
    </row>
    <row r="250" spans="1:6" ht="15" x14ac:dyDescent="0.2">
      <c r="A250" s="5" t="s">
        <v>260</v>
      </c>
      <c r="B250" s="5" t="s">
        <v>8</v>
      </c>
      <c r="C250" s="5" t="s">
        <v>369</v>
      </c>
      <c r="D250" s="5">
        <v>6</v>
      </c>
      <c r="E250">
        <v>134.6</v>
      </c>
      <c r="F250">
        <v>24.1</v>
      </c>
    </row>
    <row r="251" spans="1:6" ht="15" x14ac:dyDescent="0.2">
      <c r="A251" s="5" t="s">
        <v>261</v>
      </c>
      <c r="B251" s="5" t="s">
        <v>13</v>
      </c>
      <c r="C251" s="5" t="s">
        <v>369</v>
      </c>
      <c r="D251" s="5">
        <v>6</v>
      </c>
    </row>
    <row r="252" spans="1:6" ht="15" x14ac:dyDescent="0.2">
      <c r="A252" s="5" t="s">
        <v>262</v>
      </c>
      <c r="B252" s="5" t="s">
        <v>20</v>
      </c>
      <c r="C252" s="5" t="s">
        <v>368</v>
      </c>
      <c r="D252" s="5">
        <v>6</v>
      </c>
    </row>
    <row r="253" spans="1:6" ht="15" x14ac:dyDescent="0.2">
      <c r="A253" s="5" t="s">
        <v>263</v>
      </c>
      <c r="B253" s="5" t="s">
        <v>8</v>
      </c>
      <c r="C253" s="5" t="s">
        <v>368</v>
      </c>
      <c r="D253" s="5">
        <v>6</v>
      </c>
      <c r="E253">
        <v>347.1</v>
      </c>
      <c r="F253">
        <v>81.400000000000006</v>
      </c>
    </row>
    <row r="254" spans="1:6" ht="15" x14ac:dyDescent="0.2">
      <c r="A254" s="5" t="s">
        <v>264</v>
      </c>
      <c r="B254" s="5" t="s">
        <v>20</v>
      </c>
      <c r="C254" s="5" t="s">
        <v>368</v>
      </c>
      <c r="D254" s="5">
        <v>6</v>
      </c>
      <c r="E254">
        <v>135.19999999999999</v>
      </c>
      <c r="F254">
        <v>30.7</v>
      </c>
    </row>
    <row r="255" spans="1:6" ht="15" x14ac:dyDescent="0.2">
      <c r="A255" s="5" t="s">
        <v>265</v>
      </c>
      <c r="B255" s="5" t="s">
        <v>8</v>
      </c>
      <c r="C255" s="5" t="s">
        <v>369</v>
      </c>
      <c r="D255" s="5">
        <v>6</v>
      </c>
      <c r="E255">
        <v>313.3</v>
      </c>
      <c r="F255">
        <v>59.7</v>
      </c>
    </row>
    <row r="256" spans="1:6" ht="15" x14ac:dyDescent="0.2">
      <c r="A256" s="5" t="s">
        <v>266</v>
      </c>
      <c r="B256" s="5" t="s">
        <v>20</v>
      </c>
      <c r="C256" s="5" t="s">
        <v>369</v>
      </c>
      <c r="D256" s="5">
        <v>6</v>
      </c>
    </row>
    <row r="257" spans="1:6" ht="15" x14ac:dyDescent="0.2">
      <c r="A257" s="5" t="s">
        <v>267</v>
      </c>
      <c r="B257" s="5" t="s">
        <v>8</v>
      </c>
      <c r="C257" s="5" t="s">
        <v>369</v>
      </c>
      <c r="D257" s="5">
        <v>6</v>
      </c>
      <c r="E257">
        <v>135.19999999999999</v>
      </c>
      <c r="F257">
        <v>18.100000000000001</v>
      </c>
    </row>
    <row r="258" spans="1:6" ht="15" x14ac:dyDescent="0.2">
      <c r="A258" s="5" t="s">
        <v>268</v>
      </c>
      <c r="B258" s="5" t="s">
        <v>13</v>
      </c>
      <c r="C258" s="5" t="s">
        <v>368</v>
      </c>
      <c r="D258" s="5">
        <v>6</v>
      </c>
    </row>
    <row r="259" spans="1:6" ht="15" x14ac:dyDescent="0.2">
      <c r="A259" s="5" t="s">
        <v>269</v>
      </c>
      <c r="B259" s="5" t="s">
        <v>8</v>
      </c>
      <c r="C259" s="5" t="s">
        <v>369</v>
      </c>
      <c r="D259" s="5">
        <v>6</v>
      </c>
      <c r="E259">
        <v>90.5</v>
      </c>
      <c r="F259">
        <v>9.6</v>
      </c>
    </row>
    <row r="260" spans="1:6" ht="15" x14ac:dyDescent="0.2">
      <c r="A260" s="5" t="s">
        <v>270</v>
      </c>
      <c r="B260" s="5" t="s">
        <v>13</v>
      </c>
      <c r="C260" s="5" t="s">
        <v>368</v>
      </c>
      <c r="D260" s="5">
        <v>6</v>
      </c>
    </row>
    <row r="261" spans="1:6" ht="15" x14ac:dyDescent="0.2">
      <c r="A261" s="5" t="s">
        <v>271</v>
      </c>
      <c r="B261" s="5" t="s">
        <v>20</v>
      </c>
      <c r="C261" s="5" t="s">
        <v>369</v>
      </c>
      <c r="D261" s="5">
        <v>6</v>
      </c>
      <c r="E261">
        <v>111.6</v>
      </c>
      <c r="F261">
        <v>18.7</v>
      </c>
    </row>
    <row r="262" spans="1:6" ht="15" x14ac:dyDescent="0.2">
      <c r="A262" s="5" t="s">
        <v>272</v>
      </c>
      <c r="B262" s="5" t="s">
        <v>13</v>
      </c>
      <c r="C262" s="5" t="s">
        <v>369</v>
      </c>
      <c r="D262" s="5">
        <v>6</v>
      </c>
    </row>
    <row r="263" spans="1:6" ht="15" x14ac:dyDescent="0.2">
      <c r="A263" s="5" t="s">
        <v>273</v>
      </c>
      <c r="B263" s="5" t="s">
        <v>13</v>
      </c>
      <c r="C263" s="5" t="s">
        <v>369</v>
      </c>
      <c r="D263" s="5">
        <v>6</v>
      </c>
      <c r="E263">
        <v>20.5</v>
      </c>
      <c r="F263">
        <v>4.2</v>
      </c>
    </row>
    <row r="264" spans="1:6" ht="15" x14ac:dyDescent="0.2">
      <c r="A264" s="5" t="s">
        <v>274</v>
      </c>
      <c r="B264" s="5" t="s">
        <v>20</v>
      </c>
      <c r="C264" s="5" t="s">
        <v>369</v>
      </c>
      <c r="D264" s="5">
        <v>6</v>
      </c>
    </row>
    <row r="265" spans="1:6" ht="15" x14ac:dyDescent="0.2">
      <c r="A265" s="5" t="s">
        <v>275</v>
      </c>
      <c r="B265" s="5" t="s">
        <v>20</v>
      </c>
      <c r="C265" s="5" t="s">
        <v>369</v>
      </c>
      <c r="D265" s="5">
        <v>6</v>
      </c>
    </row>
    <row r="266" spans="1:6" ht="15" x14ac:dyDescent="0.2">
      <c r="A266" s="5" t="s">
        <v>276</v>
      </c>
      <c r="B266" s="5" t="s">
        <v>20</v>
      </c>
      <c r="C266" s="5" t="s">
        <v>369</v>
      </c>
      <c r="D266" s="5">
        <v>6</v>
      </c>
    </row>
    <row r="267" spans="1:6" ht="15" x14ac:dyDescent="0.2">
      <c r="A267" s="5" t="s">
        <v>277</v>
      </c>
      <c r="B267" s="5" t="s">
        <v>8</v>
      </c>
      <c r="C267" s="5" t="s">
        <v>368</v>
      </c>
      <c r="D267" s="5">
        <v>6</v>
      </c>
      <c r="E267">
        <v>158.69999999999999</v>
      </c>
      <c r="F267">
        <v>33.799999999999997</v>
      </c>
    </row>
    <row r="268" spans="1:6" ht="15" x14ac:dyDescent="0.2">
      <c r="A268" s="5" t="s">
        <v>278</v>
      </c>
      <c r="B268" s="5" t="s">
        <v>13</v>
      </c>
      <c r="C268" s="5" t="s">
        <v>368</v>
      </c>
      <c r="D268" s="5">
        <v>6</v>
      </c>
    </row>
    <row r="269" spans="1:6" ht="15" x14ac:dyDescent="0.2">
      <c r="A269" s="5" t="s">
        <v>279</v>
      </c>
      <c r="B269" s="5" t="s">
        <v>8</v>
      </c>
      <c r="C269" s="5" t="s">
        <v>369</v>
      </c>
      <c r="D269" s="5">
        <v>6</v>
      </c>
      <c r="E269">
        <v>131.6</v>
      </c>
      <c r="F269">
        <v>20.5</v>
      </c>
    </row>
    <row r="270" spans="1:6" ht="15" x14ac:dyDescent="0.2">
      <c r="A270" s="5" t="s">
        <v>280</v>
      </c>
      <c r="B270" s="5" t="s">
        <v>8</v>
      </c>
      <c r="C270" s="5" t="s">
        <v>369</v>
      </c>
      <c r="D270" s="5">
        <v>6</v>
      </c>
    </row>
    <row r="271" spans="1:6" ht="15" x14ac:dyDescent="0.2">
      <c r="A271" s="5" t="s">
        <v>281</v>
      </c>
      <c r="B271" s="5" t="s">
        <v>8</v>
      </c>
      <c r="C271" s="5" t="s">
        <v>368</v>
      </c>
      <c r="D271" s="5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99"/>
  <sheetViews>
    <sheetView topLeftCell="A113" workbookViewId="0">
      <pane xSplit="1" topLeftCell="X1" activePane="topRight" state="frozen"/>
      <selection pane="topRight" activeCell="AA139" sqref="AA139"/>
    </sheetView>
  </sheetViews>
  <sheetFormatPr baseColWidth="10" defaultColWidth="12.6640625" defaultRowHeight="15" customHeight="1" x14ac:dyDescent="0.15"/>
  <cols>
    <col min="1" max="1" width="10.5" customWidth="1"/>
    <col min="2" max="2" width="10.83203125" customWidth="1"/>
    <col min="3" max="3" width="11.83203125" customWidth="1"/>
    <col min="4" max="4" width="7.6640625" customWidth="1"/>
    <col min="5" max="30" width="15" customWidth="1"/>
    <col min="31" max="31" width="14.83203125" customWidth="1"/>
    <col min="32" max="32" width="15.5" customWidth="1"/>
    <col min="33" max="37" width="7.6640625" customWidth="1"/>
  </cols>
  <sheetData>
    <row r="1" spans="1:37" ht="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282</v>
      </c>
      <c r="F1" s="1" t="s">
        <v>283</v>
      </c>
      <c r="G1" s="1" t="s">
        <v>284</v>
      </c>
      <c r="H1" s="1" t="s">
        <v>285</v>
      </c>
      <c r="I1" s="1" t="s">
        <v>286</v>
      </c>
      <c r="J1" s="1" t="s">
        <v>287</v>
      </c>
      <c r="K1" s="2" t="s">
        <v>288</v>
      </c>
      <c r="L1" s="3" t="s">
        <v>289</v>
      </c>
      <c r="M1" s="3" t="s">
        <v>290</v>
      </c>
      <c r="N1" s="3" t="s">
        <v>291</v>
      </c>
      <c r="O1" s="1" t="s">
        <v>292</v>
      </c>
      <c r="P1" s="2" t="s">
        <v>293</v>
      </c>
      <c r="Q1" s="2" t="s">
        <v>294</v>
      </c>
      <c r="R1" s="2" t="s">
        <v>295</v>
      </c>
      <c r="S1" s="2" t="s">
        <v>296</v>
      </c>
      <c r="T1" s="2" t="s">
        <v>297</v>
      </c>
      <c r="U1" s="2" t="s">
        <v>298</v>
      </c>
      <c r="V1" s="2" t="s">
        <v>299</v>
      </c>
      <c r="W1" s="2" t="s">
        <v>300</v>
      </c>
      <c r="X1" s="2" t="s">
        <v>301</v>
      </c>
      <c r="Y1" s="2" t="s">
        <v>302</v>
      </c>
      <c r="Z1" s="2" t="s">
        <v>303</v>
      </c>
      <c r="AA1" s="2" t="s">
        <v>304</v>
      </c>
      <c r="AB1" s="2" t="s">
        <v>305</v>
      </c>
      <c r="AC1" s="2" t="s">
        <v>306</v>
      </c>
      <c r="AD1" s="2" t="s">
        <v>307</v>
      </c>
      <c r="AE1" s="4" t="s">
        <v>308</v>
      </c>
      <c r="AF1" s="30" t="s">
        <v>375</v>
      </c>
      <c r="AG1" s="30" t="s">
        <v>376</v>
      </c>
    </row>
    <row r="2" spans="1:37" x14ac:dyDescent="0.2">
      <c r="A2" s="5" t="s">
        <v>17</v>
      </c>
      <c r="B2" s="5" t="s">
        <v>13</v>
      </c>
      <c r="C2" s="5" t="s">
        <v>368</v>
      </c>
      <c r="D2" s="5">
        <v>1</v>
      </c>
      <c r="E2" s="5"/>
      <c r="F2" s="5"/>
      <c r="G2" s="5"/>
      <c r="H2" s="5"/>
      <c r="I2" s="5"/>
      <c r="J2" s="4"/>
      <c r="K2" s="4"/>
      <c r="L2" s="18"/>
      <c r="M2" s="18"/>
      <c r="N2" s="1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15">
        <v>0</v>
      </c>
      <c r="AG2">
        <v>0</v>
      </c>
    </row>
    <row r="3" spans="1:37" x14ac:dyDescent="0.2">
      <c r="A3" s="5" t="s">
        <v>19</v>
      </c>
      <c r="B3" s="5" t="s">
        <v>20</v>
      </c>
      <c r="C3" s="5" t="s">
        <v>369</v>
      </c>
      <c r="D3" s="5">
        <v>1</v>
      </c>
      <c r="E3" s="5"/>
      <c r="F3" s="5"/>
      <c r="G3" s="5"/>
      <c r="H3" s="5"/>
      <c r="I3" s="5"/>
      <c r="J3" s="4"/>
      <c r="K3" s="4"/>
      <c r="L3" s="18"/>
      <c r="M3" s="18"/>
      <c r="N3" s="18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15">
        <v>0</v>
      </c>
      <c r="AG3">
        <v>0</v>
      </c>
    </row>
    <row r="4" spans="1:37" x14ac:dyDescent="0.2">
      <c r="A4" s="5" t="s">
        <v>24</v>
      </c>
      <c r="B4" s="5" t="s">
        <v>20</v>
      </c>
      <c r="C4" s="5" t="s">
        <v>368</v>
      </c>
      <c r="D4" s="5">
        <v>1</v>
      </c>
      <c r="E4" s="5"/>
      <c r="F4" s="5"/>
      <c r="G4" s="5"/>
      <c r="H4" s="5"/>
      <c r="I4" s="5"/>
      <c r="J4" s="4"/>
      <c r="K4" s="4"/>
      <c r="L4" s="18"/>
      <c r="M4" s="18"/>
      <c r="N4" s="1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15">
        <v>0</v>
      </c>
      <c r="AG4">
        <v>0</v>
      </c>
    </row>
    <row r="5" spans="1:37" x14ac:dyDescent="0.2">
      <c r="A5" s="5" t="s">
        <v>27</v>
      </c>
      <c r="B5" s="5" t="s">
        <v>13</v>
      </c>
      <c r="C5" s="5" t="s">
        <v>368</v>
      </c>
      <c r="D5" s="5">
        <v>1</v>
      </c>
      <c r="E5" s="5"/>
      <c r="F5" s="5"/>
      <c r="G5" s="5"/>
      <c r="H5" s="5"/>
      <c r="I5" s="5"/>
      <c r="J5" s="4"/>
      <c r="K5" s="4"/>
      <c r="L5" s="18"/>
      <c r="M5" s="18"/>
      <c r="N5" s="18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15">
        <v>0</v>
      </c>
      <c r="AG5">
        <v>0</v>
      </c>
      <c r="AH5" s="6"/>
      <c r="AI5" s="6"/>
      <c r="AJ5" s="6"/>
      <c r="AK5" s="6"/>
    </row>
    <row r="6" spans="1:37" x14ac:dyDescent="0.2">
      <c r="A6" s="5" t="s">
        <v>33</v>
      </c>
      <c r="B6" s="5" t="s">
        <v>13</v>
      </c>
      <c r="C6" s="5" t="s">
        <v>368</v>
      </c>
      <c r="D6" s="5">
        <v>1</v>
      </c>
      <c r="E6" s="5"/>
      <c r="F6" s="5"/>
      <c r="G6" s="5"/>
      <c r="H6" s="5"/>
      <c r="I6" s="5"/>
      <c r="J6" s="4"/>
      <c r="K6" s="4"/>
      <c r="L6" s="18"/>
      <c r="M6" s="18"/>
      <c r="N6" s="1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15">
        <v>0</v>
      </c>
      <c r="AG6">
        <v>0</v>
      </c>
    </row>
    <row r="7" spans="1:37" x14ac:dyDescent="0.2">
      <c r="A7" s="5" t="s">
        <v>39</v>
      </c>
      <c r="B7" s="5" t="s">
        <v>13</v>
      </c>
      <c r="C7" s="5" t="s">
        <v>369</v>
      </c>
      <c r="D7" s="5">
        <v>1</v>
      </c>
      <c r="E7" s="5"/>
      <c r="F7" s="5"/>
      <c r="G7" s="5"/>
      <c r="H7" s="5"/>
      <c r="I7" s="5"/>
      <c r="J7" s="4"/>
      <c r="K7" s="4"/>
      <c r="L7" s="18"/>
      <c r="M7" s="18"/>
      <c r="N7" s="18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15">
        <v>0</v>
      </c>
      <c r="AG7">
        <v>0</v>
      </c>
    </row>
    <row r="8" spans="1:37" x14ac:dyDescent="0.2">
      <c r="A8" s="5" t="s">
        <v>45</v>
      </c>
      <c r="B8" s="5" t="s">
        <v>20</v>
      </c>
      <c r="C8" s="5" t="s">
        <v>369</v>
      </c>
      <c r="D8" s="5">
        <v>1</v>
      </c>
      <c r="E8" s="5"/>
      <c r="F8" s="5"/>
      <c r="G8" s="5"/>
      <c r="H8" s="5"/>
      <c r="I8" s="5"/>
      <c r="J8" s="4"/>
      <c r="K8" s="4"/>
      <c r="L8" s="18"/>
      <c r="M8" s="18"/>
      <c r="N8" s="18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15">
        <v>0</v>
      </c>
      <c r="AG8">
        <v>0</v>
      </c>
    </row>
    <row r="9" spans="1:37" x14ac:dyDescent="0.2">
      <c r="A9" s="5" t="s">
        <v>53</v>
      </c>
      <c r="B9" s="5" t="s">
        <v>20</v>
      </c>
      <c r="C9" s="5" t="s">
        <v>369</v>
      </c>
      <c r="D9" s="5">
        <v>1</v>
      </c>
      <c r="E9" s="5"/>
      <c r="F9" s="5"/>
      <c r="G9" s="5"/>
      <c r="H9" s="5"/>
      <c r="I9" s="5"/>
      <c r="J9" s="4"/>
      <c r="K9" s="4"/>
      <c r="L9" s="18"/>
      <c r="M9" s="18"/>
      <c r="N9" s="1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15">
        <v>0</v>
      </c>
      <c r="AG9">
        <v>0</v>
      </c>
    </row>
    <row r="10" spans="1:37" x14ac:dyDescent="0.2">
      <c r="A10" s="5" t="s">
        <v>55</v>
      </c>
      <c r="B10" s="5" t="s">
        <v>13</v>
      </c>
      <c r="C10" s="5" t="s">
        <v>369</v>
      </c>
      <c r="D10" s="5">
        <v>1</v>
      </c>
      <c r="E10" s="5"/>
      <c r="F10" s="5"/>
      <c r="G10" s="5"/>
      <c r="H10" s="5"/>
      <c r="I10" s="5"/>
      <c r="J10" s="4"/>
      <c r="K10" s="4"/>
      <c r="L10" s="18"/>
      <c r="M10" s="18"/>
      <c r="N10" s="1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15">
        <v>0</v>
      </c>
      <c r="AG10">
        <v>0</v>
      </c>
    </row>
    <row r="11" spans="1:37" x14ac:dyDescent="0.2">
      <c r="A11" s="5" t="s">
        <v>56</v>
      </c>
      <c r="B11" s="5" t="s">
        <v>13</v>
      </c>
      <c r="C11" s="5" t="s">
        <v>369</v>
      </c>
      <c r="D11" s="5">
        <v>1</v>
      </c>
      <c r="E11" s="5"/>
      <c r="F11" s="5"/>
      <c r="G11" s="5"/>
      <c r="H11" s="5"/>
      <c r="I11" s="5"/>
      <c r="J11" s="4"/>
      <c r="K11" s="4"/>
      <c r="L11" s="18"/>
      <c r="M11" s="18"/>
      <c r="N11" s="18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15">
        <v>0</v>
      </c>
      <c r="AG11">
        <v>0</v>
      </c>
    </row>
    <row r="12" spans="1:37" x14ac:dyDescent="0.2">
      <c r="A12" s="5" t="s">
        <v>57</v>
      </c>
      <c r="B12" s="5" t="s">
        <v>20</v>
      </c>
      <c r="C12" s="5" t="s">
        <v>369</v>
      </c>
      <c r="D12" s="5">
        <v>2</v>
      </c>
      <c r="E12" s="5"/>
      <c r="F12" s="5"/>
      <c r="G12" s="5"/>
      <c r="H12" s="5"/>
      <c r="I12" s="5"/>
      <c r="J12" s="4"/>
      <c r="K12" s="4"/>
      <c r="L12" s="18"/>
      <c r="M12" s="18"/>
      <c r="N12" s="1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15">
        <v>0</v>
      </c>
      <c r="AG12">
        <v>0</v>
      </c>
    </row>
    <row r="13" spans="1:37" x14ac:dyDescent="0.2">
      <c r="A13" s="5" t="s">
        <v>62</v>
      </c>
      <c r="B13" s="5" t="s">
        <v>20</v>
      </c>
      <c r="C13" s="5" t="s">
        <v>369</v>
      </c>
      <c r="D13" s="5">
        <v>2</v>
      </c>
      <c r="E13" s="5"/>
      <c r="F13" s="5"/>
      <c r="G13" s="5"/>
      <c r="H13" s="5"/>
      <c r="I13" s="5"/>
      <c r="J13" s="4"/>
      <c r="K13" s="4"/>
      <c r="L13" s="18"/>
      <c r="M13" s="18"/>
      <c r="N13" s="1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15">
        <v>0</v>
      </c>
      <c r="AG13">
        <v>0</v>
      </c>
      <c r="AH13" s="6"/>
      <c r="AI13" s="6"/>
      <c r="AJ13" s="6"/>
      <c r="AK13" s="6"/>
    </row>
    <row r="14" spans="1:37" x14ac:dyDescent="0.2">
      <c r="A14" s="5" t="s">
        <v>63</v>
      </c>
      <c r="B14" s="5" t="s">
        <v>20</v>
      </c>
      <c r="C14" s="5" t="s">
        <v>369</v>
      </c>
      <c r="D14" s="5">
        <v>2</v>
      </c>
      <c r="E14" s="5"/>
      <c r="F14" s="5"/>
      <c r="G14" s="5"/>
      <c r="H14" s="5"/>
      <c r="I14" s="5"/>
      <c r="J14" s="4"/>
      <c r="K14" s="4"/>
      <c r="L14" s="18"/>
      <c r="M14" s="18"/>
      <c r="N14" s="18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15">
        <v>0</v>
      </c>
      <c r="AG14">
        <v>0</v>
      </c>
    </row>
    <row r="15" spans="1:37" x14ac:dyDescent="0.2">
      <c r="A15" s="5" t="s">
        <v>79</v>
      </c>
      <c r="B15" s="5" t="s">
        <v>20</v>
      </c>
      <c r="C15" s="5" t="s">
        <v>369</v>
      </c>
      <c r="D15" s="5">
        <v>2</v>
      </c>
      <c r="E15" s="5"/>
      <c r="F15" s="5"/>
      <c r="G15" s="5"/>
      <c r="H15" s="31"/>
      <c r="I15" s="33"/>
      <c r="J15" s="4"/>
      <c r="K15" s="4"/>
      <c r="L15" s="18"/>
      <c r="M15" s="18"/>
      <c r="N15" s="1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15">
        <v>0</v>
      </c>
      <c r="AG15">
        <v>0</v>
      </c>
    </row>
    <row r="16" spans="1:37" x14ac:dyDescent="0.2">
      <c r="A16" s="5" t="s">
        <v>82</v>
      </c>
      <c r="B16" s="5" t="s">
        <v>13</v>
      </c>
      <c r="C16" s="5" t="s">
        <v>368</v>
      </c>
      <c r="D16" s="5">
        <v>2</v>
      </c>
      <c r="E16" s="5"/>
      <c r="F16" s="5"/>
      <c r="G16" s="5"/>
      <c r="H16" s="5"/>
      <c r="I16" s="5"/>
      <c r="J16" s="4"/>
      <c r="K16" s="4"/>
      <c r="L16" s="18"/>
      <c r="M16" s="18"/>
      <c r="N16" s="1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15">
        <v>0</v>
      </c>
      <c r="AG16">
        <v>0</v>
      </c>
    </row>
    <row r="17" spans="1:37" x14ac:dyDescent="0.2">
      <c r="A17" s="5" t="s">
        <v>92</v>
      </c>
      <c r="B17" s="5" t="s">
        <v>20</v>
      </c>
      <c r="C17" s="5" t="s">
        <v>369</v>
      </c>
      <c r="D17" s="5">
        <v>2</v>
      </c>
      <c r="E17" s="5"/>
      <c r="F17" s="5"/>
      <c r="G17" s="5"/>
      <c r="H17" s="5"/>
      <c r="I17" s="5"/>
      <c r="J17" s="4"/>
      <c r="K17" s="4"/>
      <c r="L17" s="18"/>
      <c r="M17" s="18"/>
      <c r="N17" s="1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15">
        <v>0</v>
      </c>
      <c r="AG17">
        <v>0</v>
      </c>
    </row>
    <row r="18" spans="1:37" x14ac:dyDescent="0.2">
      <c r="A18" s="5" t="s">
        <v>104</v>
      </c>
      <c r="B18" s="5" t="s">
        <v>13</v>
      </c>
      <c r="C18" s="5" t="s">
        <v>368</v>
      </c>
      <c r="D18" s="5">
        <v>3</v>
      </c>
      <c r="E18" s="5"/>
      <c r="F18" s="5"/>
      <c r="G18" s="5"/>
      <c r="H18" s="5"/>
      <c r="I18" s="5"/>
      <c r="J18" s="4"/>
      <c r="K18" s="4"/>
      <c r="L18" s="18"/>
      <c r="M18" s="18"/>
      <c r="N18" s="1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15">
        <v>0</v>
      </c>
      <c r="AG18">
        <v>0</v>
      </c>
    </row>
    <row r="19" spans="1:37" x14ac:dyDescent="0.2">
      <c r="A19" s="5" t="s">
        <v>110</v>
      </c>
      <c r="B19" s="5" t="s">
        <v>13</v>
      </c>
      <c r="C19" s="5" t="s">
        <v>368</v>
      </c>
      <c r="D19" s="5">
        <v>3</v>
      </c>
      <c r="E19" s="5"/>
      <c r="F19" s="5"/>
      <c r="G19" s="5"/>
      <c r="H19" s="5"/>
      <c r="I19" s="5"/>
      <c r="J19" s="4"/>
      <c r="K19" s="4"/>
      <c r="L19" s="18"/>
      <c r="M19" s="18"/>
      <c r="N19" s="1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15">
        <v>0</v>
      </c>
      <c r="AG19">
        <v>0</v>
      </c>
    </row>
    <row r="20" spans="1:37" x14ac:dyDescent="0.2">
      <c r="A20" s="5" t="s">
        <v>114</v>
      </c>
      <c r="B20" s="5" t="s">
        <v>13</v>
      </c>
      <c r="C20" s="5" t="s">
        <v>368</v>
      </c>
      <c r="D20" s="5">
        <v>3</v>
      </c>
      <c r="E20" s="5"/>
      <c r="F20" s="5"/>
      <c r="G20" s="5"/>
      <c r="H20" s="5"/>
      <c r="I20" s="5"/>
      <c r="J20" s="4"/>
      <c r="K20" s="4"/>
      <c r="L20" s="18"/>
      <c r="M20" s="18"/>
      <c r="N20" s="1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15">
        <v>0</v>
      </c>
      <c r="AG20">
        <v>0</v>
      </c>
    </row>
    <row r="21" spans="1:37" ht="15.75" customHeight="1" x14ac:dyDescent="0.2">
      <c r="A21" s="5" t="s">
        <v>116</v>
      </c>
      <c r="B21" s="5" t="s">
        <v>20</v>
      </c>
      <c r="C21" s="5" t="s">
        <v>369</v>
      </c>
      <c r="D21" s="5">
        <v>3</v>
      </c>
      <c r="E21" s="5"/>
      <c r="F21" s="5"/>
      <c r="G21" s="5"/>
      <c r="H21" s="5"/>
      <c r="I21" s="5"/>
      <c r="J21" s="4"/>
      <c r="K21" s="4"/>
      <c r="L21" s="18"/>
      <c r="M21" s="18"/>
      <c r="N21" s="1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15">
        <v>0</v>
      </c>
      <c r="AG21">
        <v>0</v>
      </c>
    </row>
    <row r="22" spans="1:37" ht="15.75" customHeight="1" x14ac:dyDescent="0.2">
      <c r="A22" s="5" t="s">
        <v>119</v>
      </c>
      <c r="B22" s="5" t="s">
        <v>20</v>
      </c>
      <c r="C22" s="5" t="s">
        <v>369</v>
      </c>
      <c r="D22" s="5">
        <v>3</v>
      </c>
      <c r="E22" s="5"/>
      <c r="F22" s="5"/>
      <c r="G22" s="5"/>
      <c r="H22" s="5"/>
      <c r="I22" s="5"/>
      <c r="J22" s="4"/>
      <c r="K22" s="4"/>
      <c r="L22" s="18"/>
      <c r="M22" s="18"/>
      <c r="N22" s="1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15">
        <v>0</v>
      </c>
      <c r="AG22">
        <v>0</v>
      </c>
      <c r="AH22" s="6"/>
      <c r="AI22" s="6"/>
      <c r="AJ22" s="6"/>
      <c r="AK22" s="6"/>
    </row>
    <row r="23" spans="1:37" ht="15.75" customHeight="1" x14ac:dyDescent="0.2">
      <c r="A23" s="5" t="s">
        <v>131</v>
      </c>
      <c r="B23" s="5" t="s">
        <v>20</v>
      </c>
      <c r="C23" s="5" t="s">
        <v>368</v>
      </c>
      <c r="D23" s="5">
        <v>3</v>
      </c>
      <c r="E23" s="5"/>
      <c r="F23" s="5"/>
      <c r="G23" s="5"/>
      <c r="H23" s="5"/>
      <c r="I23" s="5"/>
      <c r="J23" s="4"/>
      <c r="K23" s="4"/>
      <c r="L23" s="18"/>
      <c r="M23" s="18"/>
      <c r="N23" s="1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15">
        <v>0</v>
      </c>
      <c r="AG23">
        <v>0</v>
      </c>
    </row>
    <row r="24" spans="1:37" ht="15.75" customHeight="1" x14ac:dyDescent="0.2">
      <c r="A24" s="5" t="s">
        <v>132</v>
      </c>
      <c r="B24" s="5" t="s">
        <v>20</v>
      </c>
      <c r="C24" s="5" t="s">
        <v>369</v>
      </c>
      <c r="D24" s="5">
        <v>3</v>
      </c>
      <c r="E24" s="5"/>
      <c r="F24" s="5"/>
      <c r="G24" s="5"/>
      <c r="H24" s="5"/>
      <c r="I24" s="5"/>
      <c r="J24" s="4"/>
      <c r="K24" s="4"/>
      <c r="L24" s="18"/>
      <c r="M24" s="18"/>
      <c r="N24" s="1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15">
        <v>0</v>
      </c>
      <c r="AG24">
        <v>0</v>
      </c>
    </row>
    <row r="25" spans="1:37" ht="15.75" customHeight="1" x14ac:dyDescent="0.2">
      <c r="A25" s="5" t="s">
        <v>139</v>
      </c>
      <c r="B25" s="5" t="s">
        <v>20</v>
      </c>
      <c r="C25" s="5" t="s">
        <v>368</v>
      </c>
      <c r="D25" s="5">
        <v>3</v>
      </c>
      <c r="E25" s="5"/>
      <c r="F25" s="5"/>
      <c r="G25" s="5"/>
      <c r="H25" s="5"/>
      <c r="I25" s="5"/>
      <c r="J25" s="4"/>
      <c r="K25" s="4"/>
      <c r="L25" s="18"/>
      <c r="M25" s="18"/>
      <c r="N25" s="1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15">
        <v>0</v>
      </c>
      <c r="AG25">
        <v>0</v>
      </c>
    </row>
    <row r="26" spans="1:37" ht="15.75" customHeight="1" x14ac:dyDescent="0.2">
      <c r="A26" s="5" t="s">
        <v>143</v>
      </c>
      <c r="B26" s="5" t="s">
        <v>20</v>
      </c>
      <c r="C26" s="5" t="s">
        <v>369</v>
      </c>
      <c r="D26" s="5">
        <v>3</v>
      </c>
      <c r="E26" s="5"/>
      <c r="F26" s="5"/>
      <c r="G26" s="5"/>
      <c r="H26" s="5"/>
      <c r="I26" s="5"/>
      <c r="J26" s="4"/>
      <c r="K26" s="4"/>
      <c r="L26" s="18"/>
      <c r="M26" s="18"/>
      <c r="N26" s="1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15">
        <v>0</v>
      </c>
      <c r="AG26">
        <v>0</v>
      </c>
    </row>
    <row r="27" spans="1:37" ht="15.75" customHeight="1" x14ac:dyDescent="0.2">
      <c r="A27" s="5" t="s">
        <v>144</v>
      </c>
      <c r="B27" s="5" t="s">
        <v>8</v>
      </c>
      <c r="C27" s="5" t="s">
        <v>369</v>
      </c>
      <c r="D27" s="5">
        <v>3</v>
      </c>
      <c r="E27" s="5"/>
      <c r="F27" s="5"/>
      <c r="G27" s="5"/>
      <c r="H27" s="5"/>
      <c r="I27" s="5"/>
      <c r="J27" s="4"/>
      <c r="K27" s="4"/>
      <c r="L27" s="18"/>
      <c r="M27" s="18"/>
      <c r="N27" s="1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15">
        <v>0</v>
      </c>
      <c r="AG27">
        <v>0</v>
      </c>
    </row>
    <row r="28" spans="1:37" ht="15.75" customHeight="1" x14ac:dyDescent="0.2">
      <c r="A28" s="5" t="s">
        <v>145</v>
      </c>
      <c r="B28" s="5" t="s">
        <v>8</v>
      </c>
      <c r="C28" s="5" t="s">
        <v>368</v>
      </c>
      <c r="D28" s="5">
        <v>3</v>
      </c>
      <c r="E28" s="5"/>
      <c r="F28" s="5"/>
      <c r="G28" s="5"/>
      <c r="H28" s="5"/>
      <c r="I28" s="5"/>
      <c r="J28" s="4"/>
      <c r="K28" s="4"/>
      <c r="L28" s="18"/>
      <c r="M28" s="18"/>
      <c r="N28" s="1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15">
        <v>0</v>
      </c>
      <c r="AG28">
        <v>0</v>
      </c>
    </row>
    <row r="29" spans="1:37" ht="15.75" customHeight="1" x14ac:dyDescent="0.2">
      <c r="A29" s="5" t="s">
        <v>153</v>
      </c>
      <c r="B29" s="5" t="s">
        <v>13</v>
      </c>
      <c r="C29" s="5" t="s">
        <v>369</v>
      </c>
      <c r="D29" s="5">
        <v>4</v>
      </c>
      <c r="E29" s="5"/>
      <c r="F29" s="5"/>
      <c r="G29" s="5"/>
      <c r="H29" s="5"/>
      <c r="I29" s="5"/>
      <c r="J29" s="4"/>
      <c r="K29" s="4"/>
      <c r="L29" s="18"/>
      <c r="M29" s="18"/>
      <c r="N29" s="1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15">
        <v>0</v>
      </c>
      <c r="AG29">
        <v>0</v>
      </c>
    </row>
    <row r="30" spans="1:37" ht="15.75" customHeight="1" x14ac:dyDescent="0.2">
      <c r="A30" s="5" t="s">
        <v>154</v>
      </c>
      <c r="B30" s="5" t="s">
        <v>20</v>
      </c>
      <c r="C30" s="5" t="s">
        <v>368</v>
      </c>
      <c r="D30" s="5">
        <v>4</v>
      </c>
      <c r="E30" s="5"/>
      <c r="F30" s="5"/>
      <c r="G30" s="5"/>
      <c r="H30" s="5"/>
      <c r="I30" s="5"/>
      <c r="J30" s="4"/>
      <c r="K30" s="4"/>
      <c r="L30" s="18"/>
      <c r="M30" s="18"/>
      <c r="N30" s="1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15">
        <v>0</v>
      </c>
      <c r="AG30">
        <v>0</v>
      </c>
    </row>
    <row r="31" spans="1:37" ht="15.75" customHeight="1" x14ac:dyDescent="0.2">
      <c r="A31" s="5" t="s">
        <v>160</v>
      </c>
      <c r="B31" s="5" t="s">
        <v>8</v>
      </c>
      <c r="C31" s="5" t="s">
        <v>368</v>
      </c>
      <c r="D31" s="5">
        <v>4</v>
      </c>
      <c r="E31" s="5"/>
      <c r="F31" s="5"/>
      <c r="G31" s="5"/>
      <c r="H31" s="5"/>
      <c r="I31" s="5"/>
      <c r="J31" s="4"/>
      <c r="K31" s="4"/>
      <c r="L31" s="18"/>
      <c r="M31" s="18"/>
      <c r="N31" s="1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15">
        <v>0</v>
      </c>
      <c r="AG31">
        <v>0</v>
      </c>
    </row>
    <row r="32" spans="1:37" ht="15.75" customHeight="1" x14ac:dyDescent="0.2">
      <c r="A32" s="5" t="s">
        <v>161</v>
      </c>
      <c r="B32" s="5" t="s">
        <v>20</v>
      </c>
      <c r="C32" s="5" t="s">
        <v>369</v>
      </c>
      <c r="D32" s="5">
        <v>4</v>
      </c>
      <c r="E32" s="5"/>
      <c r="F32" s="5"/>
      <c r="G32" s="5"/>
      <c r="H32" s="5"/>
      <c r="I32" s="5"/>
      <c r="J32" s="4"/>
      <c r="K32" s="4"/>
      <c r="L32" s="18"/>
      <c r="M32" s="18"/>
      <c r="N32" s="1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15">
        <v>0</v>
      </c>
      <c r="AG32">
        <v>0</v>
      </c>
    </row>
    <row r="33" spans="1:33" ht="15.75" customHeight="1" x14ac:dyDescent="0.2">
      <c r="A33" s="5" t="s">
        <v>162</v>
      </c>
      <c r="B33" s="5" t="s">
        <v>8</v>
      </c>
      <c r="C33" s="5" t="s">
        <v>368</v>
      </c>
      <c r="D33" s="5">
        <v>4</v>
      </c>
      <c r="E33" s="5"/>
      <c r="F33" s="5"/>
      <c r="G33" s="5"/>
      <c r="H33" s="5"/>
      <c r="I33" s="5"/>
      <c r="J33" s="4"/>
      <c r="K33" s="4"/>
      <c r="L33" s="18"/>
      <c r="M33" s="18"/>
      <c r="N33" s="1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15">
        <v>0</v>
      </c>
      <c r="AG33">
        <v>0</v>
      </c>
    </row>
    <row r="34" spans="1:33" ht="15.75" customHeight="1" x14ac:dyDescent="0.2">
      <c r="A34" s="5" t="s">
        <v>163</v>
      </c>
      <c r="B34" s="5" t="s">
        <v>13</v>
      </c>
      <c r="C34" s="5" t="s">
        <v>368</v>
      </c>
      <c r="D34" s="5">
        <v>4</v>
      </c>
      <c r="E34" s="5"/>
      <c r="F34" s="5"/>
      <c r="G34" s="5"/>
      <c r="H34" s="5"/>
      <c r="I34" s="5"/>
      <c r="J34" s="4"/>
      <c r="K34" s="4"/>
      <c r="L34" s="18"/>
      <c r="M34" s="18"/>
      <c r="N34" s="1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15">
        <v>0</v>
      </c>
      <c r="AG34">
        <v>0</v>
      </c>
    </row>
    <row r="35" spans="1:33" ht="15.75" customHeight="1" x14ac:dyDescent="0.2">
      <c r="A35" s="5" t="s">
        <v>168</v>
      </c>
      <c r="B35" s="5" t="s">
        <v>20</v>
      </c>
      <c r="C35" s="5" t="s">
        <v>368</v>
      </c>
      <c r="D35" s="5">
        <v>4</v>
      </c>
      <c r="E35" s="5"/>
      <c r="F35" s="5"/>
      <c r="G35" s="5"/>
      <c r="H35" s="5"/>
      <c r="I35" s="5"/>
      <c r="J35" s="4"/>
      <c r="K35" s="4"/>
      <c r="L35" s="18"/>
      <c r="M35" s="18"/>
      <c r="N35" s="1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15">
        <v>0</v>
      </c>
      <c r="AG35">
        <v>0</v>
      </c>
    </row>
    <row r="36" spans="1:33" ht="15.75" customHeight="1" x14ac:dyDescent="0.2">
      <c r="A36" s="5" t="s">
        <v>177</v>
      </c>
      <c r="B36" s="5" t="s">
        <v>13</v>
      </c>
      <c r="C36" s="5" t="s">
        <v>369</v>
      </c>
      <c r="D36" s="5">
        <v>4</v>
      </c>
      <c r="E36" s="5"/>
      <c r="F36" s="5"/>
      <c r="G36" s="5"/>
      <c r="H36" s="5"/>
      <c r="I36" s="5"/>
      <c r="J36" s="4"/>
      <c r="K36" s="4"/>
      <c r="L36" s="18"/>
      <c r="M36" s="18"/>
      <c r="N36" s="1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15">
        <v>0</v>
      </c>
      <c r="AG36">
        <v>0</v>
      </c>
    </row>
    <row r="37" spans="1:33" ht="15.75" customHeight="1" x14ac:dyDescent="0.2">
      <c r="A37" s="5" t="s">
        <v>178</v>
      </c>
      <c r="B37" s="5" t="s">
        <v>20</v>
      </c>
      <c r="C37" s="5" t="s">
        <v>369</v>
      </c>
      <c r="D37" s="5">
        <v>4</v>
      </c>
      <c r="E37" s="5"/>
      <c r="F37" s="5"/>
      <c r="G37" s="5"/>
      <c r="H37" s="5"/>
      <c r="I37" s="5"/>
      <c r="J37" s="4"/>
      <c r="K37" s="4"/>
      <c r="L37" s="18"/>
      <c r="M37" s="18"/>
      <c r="N37" s="1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15">
        <v>0</v>
      </c>
      <c r="AG37">
        <v>0</v>
      </c>
    </row>
    <row r="38" spans="1:33" ht="15.75" customHeight="1" x14ac:dyDescent="0.2">
      <c r="A38" s="5" t="s">
        <v>184</v>
      </c>
      <c r="B38" s="5" t="s">
        <v>13</v>
      </c>
      <c r="C38" s="5" t="s">
        <v>368</v>
      </c>
      <c r="D38" s="5">
        <v>4</v>
      </c>
      <c r="E38" s="5"/>
      <c r="F38" s="5"/>
      <c r="G38" s="5"/>
      <c r="H38" s="5"/>
      <c r="I38" s="5"/>
      <c r="J38" s="4"/>
      <c r="K38" s="4"/>
      <c r="L38" s="18"/>
      <c r="M38" s="18"/>
      <c r="N38" s="1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15">
        <v>0</v>
      </c>
      <c r="AG38">
        <v>0</v>
      </c>
    </row>
    <row r="39" spans="1:33" ht="15.75" customHeight="1" x14ac:dyDescent="0.2">
      <c r="A39" s="5" t="s">
        <v>193</v>
      </c>
      <c r="B39" s="5" t="s">
        <v>13</v>
      </c>
      <c r="C39" s="5" t="s">
        <v>368</v>
      </c>
      <c r="D39" s="5">
        <v>5</v>
      </c>
      <c r="E39" s="5"/>
      <c r="F39" s="5"/>
      <c r="G39" s="5"/>
      <c r="H39" s="5"/>
      <c r="I39" s="5"/>
      <c r="J39" s="4"/>
      <c r="K39" s="4"/>
      <c r="L39" s="18"/>
      <c r="M39" s="18"/>
      <c r="N39" s="1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15">
        <v>0</v>
      </c>
      <c r="AG39">
        <v>0</v>
      </c>
    </row>
    <row r="40" spans="1:33" ht="15.75" customHeight="1" x14ac:dyDescent="0.2">
      <c r="A40" s="5" t="s">
        <v>194</v>
      </c>
      <c r="B40" s="5" t="s">
        <v>13</v>
      </c>
      <c r="C40" s="5" t="s">
        <v>369</v>
      </c>
      <c r="D40" s="5">
        <v>5</v>
      </c>
      <c r="E40" s="5"/>
      <c r="F40" s="5"/>
      <c r="G40" s="5"/>
      <c r="H40" s="5"/>
      <c r="I40" s="5"/>
      <c r="J40" s="4"/>
      <c r="K40" s="4"/>
      <c r="L40" s="18"/>
      <c r="M40" s="18"/>
      <c r="N40" s="1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15">
        <v>0</v>
      </c>
      <c r="AG40">
        <v>0</v>
      </c>
    </row>
    <row r="41" spans="1:33" ht="15.75" customHeight="1" x14ac:dyDescent="0.2">
      <c r="A41" s="5" t="s">
        <v>202</v>
      </c>
      <c r="B41" s="5" t="s">
        <v>13</v>
      </c>
      <c r="C41" s="5" t="s">
        <v>368</v>
      </c>
      <c r="D41" s="5">
        <v>5</v>
      </c>
      <c r="E41" s="5"/>
      <c r="F41" s="5"/>
      <c r="G41" s="5"/>
      <c r="H41" s="5"/>
      <c r="I41" s="5"/>
      <c r="J41" s="4"/>
      <c r="K41" s="4"/>
      <c r="L41" s="18"/>
      <c r="M41" s="18"/>
      <c r="N41" s="1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15">
        <v>0</v>
      </c>
      <c r="AG41">
        <v>0</v>
      </c>
    </row>
    <row r="42" spans="1:33" ht="15.75" customHeight="1" x14ac:dyDescent="0.2">
      <c r="A42" s="5" t="s">
        <v>203</v>
      </c>
      <c r="B42" s="5" t="s">
        <v>13</v>
      </c>
      <c r="C42" s="5" t="s">
        <v>369</v>
      </c>
      <c r="D42" s="5">
        <v>5</v>
      </c>
      <c r="E42" s="5"/>
      <c r="F42" s="5"/>
      <c r="G42" s="5"/>
      <c r="H42" s="5"/>
      <c r="I42" s="5"/>
      <c r="J42" s="4"/>
      <c r="K42" s="4"/>
      <c r="L42" s="18"/>
      <c r="M42" s="18"/>
      <c r="N42" s="1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15">
        <v>0</v>
      </c>
      <c r="AG42">
        <v>0</v>
      </c>
    </row>
    <row r="43" spans="1:33" ht="15.75" customHeight="1" x14ac:dyDescent="0.2">
      <c r="A43" s="5" t="s">
        <v>205</v>
      </c>
      <c r="B43" s="5" t="s">
        <v>20</v>
      </c>
      <c r="C43" s="5" t="s">
        <v>369</v>
      </c>
      <c r="D43" s="5">
        <v>5</v>
      </c>
      <c r="E43" s="5"/>
      <c r="F43" s="5"/>
      <c r="G43" s="5"/>
      <c r="H43" s="5"/>
      <c r="I43" s="5"/>
      <c r="J43" s="4"/>
      <c r="K43" s="4"/>
      <c r="L43" s="18"/>
      <c r="M43" s="18"/>
      <c r="N43" s="1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15">
        <v>0</v>
      </c>
      <c r="AG43">
        <v>0</v>
      </c>
    </row>
    <row r="44" spans="1:33" ht="15.75" customHeight="1" x14ac:dyDescent="0.2">
      <c r="A44" s="5" t="s">
        <v>225</v>
      </c>
      <c r="B44" s="5" t="s">
        <v>20</v>
      </c>
      <c r="C44" s="5" t="s">
        <v>369</v>
      </c>
      <c r="D44" s="5">
        <v>5</v>
      </c>
      <c r="E44" s="5"/>
      <c r="F44" s="5"/>
      <c r="G44" s="5"/>
      <c r="H44" s="5"/>
      <c r="I44" s="5"/>
      <c r="J44" s="4"/>
      <c r="K44" s="4"/>
      <c r="L44" s="18"/>
      <c r="M44" s="18"/>
      <c r="N44" s="1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15">
        <v>0</v>
      </c>
      <c r="AG44">
        <v>0</v>
      </c>
    </row>
    <row r="45" spans="1:33" ht="15.75" customHeight="1" x14ac:dyDescent="0.2">
      <c r="A45" s="5" t="s">
        <v>230</v>
      </c>
      <c r="B45" s="5" t="s">
        <v>13</v>
      </c>
      <c r="C45" s="5" t="s">
        <v>368</v>
      </c>
      <c r="D45" s="5">
        <v>5</v>
      </c>
      <c r="E45" s="5"/>
      <c r="F45" s="5"/>
      <c r="G45" s="5"/>
      <c r="H45" s="5"/>
      <c r="I45" s="5"/>
      <c r="J45" s="4"/>
      <c r="K45" s="4"/>
      <c r="L45" s="18"/>
      <c r="M45" s="18"/>
      <c r="N45" s="1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15">
        <v>0</v>
      </c>
      <c r="AG45">
        <v>0</v>
      </c>
    </row>
    <row r="46" spans="1:33" ht="15.75" customHeight="1" x14ac:dyDescent="0.2">
      <c r="A46" s="5" t="s">
        <v>239</v>
      </c>
      <c r="B46" s="5" t="s">
        <v>13</v>
      </c>
      <c r="C46" s="5" t="s">
        <v>369</v>
      </c>
      <c r="D46" s="5">
        <v>6</v>
      </c>
      <c r="E46" s="5"/>
      <c r="F46" s="5"/>
      <c r="G46" s="5"/>
      <c r="H46" s="5"/>
      <c r="I46" s="5"/>
      <c r="J46" s="4"/>
      <c r="K46" s="4"/>
      <c r="L46" s="18"/>
      <c r="M46" s="18"/>
      <c r="N46" s="1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15">
        <v>0</v>
      </c>
      <c r="AG46">
        <v>0</v>
      </c>
    </row>
    <row r="47" spans="1:33" ht="15.75" customHeight="1" x14ac:dyDescent="0.2">
      <c r="A47" s="5" t="s">
        <v>240</v>
      </c>
      <c r="B47" s="5" t="s">
        <v>13</v>
      </c>
      <c r="C47" s="5" t="s">
        <v>369</v>
      </c>
      <c r="D47" s="5">
        <v>6</v>
      </c>
      <c r="E47" s="5"/>
      <c r="F47" s="5"/>
      <c r="G47" s="5"/>
      <c r="H47" s="5"/>
      <c r="I47" s="5"/>
      <c r="J47" s="4"/>
      <c r="K47" s="4"/>
      <c r="L47" s="18"/>
      <c r="M47" s="18"/>
      <c r="N47" s="1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15">
        <v>0</v>
      </c>
      <c r="AG47">
        <v>0</v>
      </c>
    </row>
    <row r="48" spans="1:33" ht="15.75" customHeight="1" x14ac:dyDescent="0.2">
      <c r="A48" s="5" t="s">
        <v>243</v>
      </c>
      <c r="B48" s="5" t="s">
        <v>13</v>
      </c>
      <c r="C48" s="5" t="s">
        <v>368</v>
      </c>
      <c r="D48" s="5">
        <v>6</v>
      </c>
      <c r="E48" s="5"/>
      <c r="F48" s="5"/>
      <c r="G48" s="5"/>
      <c r="H48" s="5"/>
      <c r="I48" s="5"/>
      <c r="J48" s="4"/>
      <c r="K48" s="4"/>
      <c r="L48" s="18"/>
      <c r="M48" s="18"/>
      <c r="N48" s="1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15">
        <v>0</v>
      </c>
      <c r="AG48">
        <v>0</v>
      </c>
    </row>
    <row r="49" spans="1:33" ht="15.75" customHeight="1" x14ac:dyDescent="0.2">
      <c r="A49" s="5" t="s">
        <v>247</v>
      </c>
      <c r="B49" s="5" t="s">
        <v>13</v>
      </c>
      <c r="C49" s="5" t="s">
        <v>369</v>
      </c>
      <c r="D49" s="5">
        <v>6</v>
      </c>
      <c r="E49" s="5"/>
      <c r="F49" s="5"/>
      <c r="G49" s="5"/>
      <c r="H49" s="5"/>
      <c r="I49" s="5"/>
      <c r="J49" s="4"/>
      <c r="K49" s="4"/>
      <c r="L49" s="18"/>
      <c r="M49" s="18"/>
      <c r="N49" s="1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15">
        <v>0</v>
      </c>
      <c r="AG49">
        <v>0</v>
      </c>
    </row>
    <row r="50" spans="1:33" ht="15.75" customHeight="1" x14ac:dyDescent="0.2">
      <c r="A50" s="5" t="s">
        <v>248</v>
      </c>
      <c r="B50" s="5" t="s">
        <v>20</v>
      </c>
      <c r="C50" s="5" t="s">
        <v>369</v>
      </c>
      <c r="D50" s="5">
        <v>6</v>
      </c>
      <c r="E50" s="5"/>
      <c r="F50" s="5"/>
      <c r="G50" s="5"/>
      <c r="H50" s="5"/>
      <c r="I50" s="5"/>
      <c r="J50" s="4"/>
      <c r="K50" s="4"/>
      <c r="L50" s="18"/>
      <c r="M50" s="18"/>
      <c r="N50" s="1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15">
        <v>0</v>
      </c>
      <c r="AG50">
        <v>0</v>
      </c>
    </row>
    <row r="51" spans="1:33" ht="15.75" customHeight="1" x14ac:dyDescent="0.2">
      <c r="A51" s="5" t="s">
        <v>259</v>
      </c>
      <c r="B51" s="5" t="s">
        <v>13</v>
      </c>
      <c r="C51" s="5" t="s">
        <v>368</v>
      </c>
      <c r="D51" s="5">
        <v>6</v>
      </c>
      <c r="E51" s="5"/>
      <c r="F51" s="5"/>
      <c r="G51" s="5"/>
      <c r="H51" s="5"/>
      <c r="I51" s="5"/>
      <c r="J51" s="4"/>
      <c r="K51" s="4"/>
      <c r="L51" s="18"/>
      <c r="M51" s="18"/>
      <c r="N51" s="1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15">
        <v>0</v>
      </c>
      <c r="AG51">
        <v>0</v>
      </c>
    </row>
    <row r="52" spans="1:33" ht="15.75" customHeight="1" x14ac:dyDescent="0.2">
      <c r="A52" s="5" t="s">
        <v>270</v>
      </c>
      <c r="B52" s="5" t="s">
        <v>13</v>
      </c>
      <c r="C52" s="5" t="s">
        <v>368</v>
      </c>
      <c r="D52" s="5">
        <v>6</v>
      </c>
      <c r="E52" s="5"/>
      <c r="F52" s="5"/>
      <c r="G52" s="5"/>
      <c r="H52" s="5"/>
      <c r="I52" s="5"/>
      <c r="J52" s="4"/>
      <c r="K52" s="4"/>
      <c r="L52" s="18"/>
      <c r="M52" s="18"/>
      <c r="N52" s="1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15">
        <v>0</v>
      </c>
      <c r="AG52">
        <v>0</v>
      </c>
    </row>
    <row r="53" spans="1:33" ht="15.75" customHeight="1" x14ac:dyDescent="0.2">
      <c r="A53" s="5" t="s">
        <v>276</v>
      </c>
      <c r="B53" s="5" t="s">
        <v>20</v>
      </c>
      <c r="C53" s="5" t="s">
        <v>369</v>
      </c>
      <c r="D53" s="5">
        <v>6</v>
      </c>
      <c r="E53" s="5"/>
      <c r="F53" s="5"/>
      <c r="G53" s="5"/>
      <c r="H53" s="5"/>
      <c r="I53" s="5"/>
      <c r="J53" s="4"/>
      <c r="K53" s="4"/>
      <c r="L53" s="18"/>
      <c r="M53" s="18"/>
      <c r="N53" s="1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15">
        <v>0</v>
      </c>
      <c r="AG53">
        <v>0</v>
      </c>
    </row>
    <row r="54" spans="1:33" ht="15.75" customHeight="1" x14ac:dyDescent="0.2">
      <c r="A54" s="5" t="s">
        <v>278</v>
      </c>
      <c r="B54" s="5" t="s">
        <v>13</v>
      </c>
      <c r="C54" s="5" t="s">
        <v>368</v>
      </c>
      <c r="D54" s="5">
        <v>6</v>
      </c>
      <c r="E54" s="5"/>
      <c r="F54" s="5"/>
      <c r="G54" s="5"/>
      <c r="H54" s="5"/>
      <c r="I54" s="5"/>
      <c r="J54" s="4"/>
      <c r="K54" s="4"/>
      <c r="L54" s="18"/>
      <c r="M54" s="18"/>
      <c r="N54" s="1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15">
        <v>0</v>
      </c>
      <c r="AG54">
        <v>0</v>
      </c>
    </row>
    <row r="55" spans="1:33" ht="15.75" customHeight="1" x14ac:dyDescent="0.2">
      <c r="A55" s="6" t="s">
        <v>23</v>
      </c>
      <c r="B55" s="6" t="s">
        <v>13</v>
      </c>
      <c r="C55" s="6" t="s">
        <v>369</v>
      </c>
      <c r="D55" s="6">
        <v>1</v>
      </c>
      <c r="E55" s="6"/>
      <c r="F55" s="6"/>
      <c r="G55" s="6"/>
      <c r="H55" s="6"/>
      <c r="I55" s="6"/>
      <c r="J55" s="7"/>
      <c r="K55" s="7"/>
      <c r="L55" s="19">
        <v>1</v>
      </c>
      <c r="M55" s="19">
        <v>1</v>
      </c>
      <c r="N55" s="19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8"/>
      <c r="AE55" s="7" t="s">
        <v>310</v>
      </c>
      <c r="AF55">
        <f t="shared" ref="AF55:AF118" si="0">29-SUM(E55:AD55)</f>
        <v>27</v>
      </c>
      <c r="AG55">
        <v>1</v>
      </c>
    </row>
    <row r="56" spans="1:33" ht="15.75" customHeight="1" x14ac:dyDescent="0.2">
      <c r="A56" s="6" t="s">
        <v>261</v>
      </c>
      <c r="B56" s="6" t="s">
        <v>13</v>
      </c>
      <c r="C56" s="6" t="s">
        <v>369</v>
      </c>
      <c r="D56" s="6">
        <v>6</v>
      </c>
      <c r="E56" s="6"/>
      <c r="F56" s="6"/>
      <c r="G56" s="6"/>
      <c r="H56" s="6"/>
      <c r="I56" s="6"/>
      <c r="J56" s="7"/>
      <c r="K56" s="7"/>
      <c r="L56" s="19">
        <v>1</v>
      </c>
      <c r="M56" s="19">
        <v>1</v>
      </c>
      <c r="N56" s="19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8"/>
      <c r="AE56" s="7" t="s">
        <v>311</v>
      </c>
      <c r="AF56">
        <f t="shared" si="0"/>
        <v>27</v>
      </c>
      <c r="AG56">
        <v>1</v>
      </c>
    </row>
    <row r="57" spans="1:33" ht="15.75" customHeight="1" x14ac:dyDescent="0.2">
      <c r="A57" s="6" t="s">
        <v>219</v>
      </c>
      <c r="B57" s="6" t="s">
        <v>20</v>
      </c>
      <c r="C57" s="6" t="s">
        <v>369</v>
      </c>
      <c r="D57" s="6">
        <v>5</v>
      </c>
      <c r="E57" s="6"/>
      <c r="F57" s="6"/>
      <c r="G57" s="6"/>
      <c r="H57" s="6"/>
      <c r="I57" s="6"/>
      <c r="J57" s="7">
        <v>1</v>
      </c>
      <c r="K57" s="7">
        <v>1</v>
      </c>
      <c r="L57" s="19">
        <v>1</v>
      </c>
      <c r="M57" s="19"/>
      <c r="N57" s="19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8"/>
      <c r="AE57" s="7" t="s">
        <v>310</v>
      </c>
      <c r="AF57">
        <f t="shared" si="0"/>
        <v>26</v>
      </c>
      <c r="AG57">
        <v>1</v>
      </c>
    </row>
    <row r="58" spans="1:33" ht="15.75" customHeight="1" x14ac:dyDescent="0.2">
      <c r="A58" s="6" t="s">
        <v>94</v>
      </c>
      <c r="B58" s="6" t="s">
        <v>20</v>
      </c>
      <c r="C58" s="6" t="s">
        <v>369</v>
      </c>
      <c r="D58" s="6">
        <v>2</v>
      </c>
      <c r="E58" s="6"/>
      <c r="F58" s="6"/>
      <c r="G58" s="6"/>
      <c r="H58" s="6"/>
      <c r="I58" s="6"/>
      <c r="J58" s="7"/>
      <c r="K58" s="7">
        <v>1</v>
      </c>
      <c r="L58" s="19">
        <v>1</v>
      </c>
      <c r="M58" s="19">
        <v>1</v>
      </c>
      <c r="N58" s="19">
        <v>1</v>
      </c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8"/>
      <c r="AE58" s="7" t="s">
        <v>310</v>
      </c>
      <c r="AF58">
        <f t="shared" si="0"/>
        <v>25</v>
      </c>
      <c r="AG58">
        <v>1</v>
      </c>
    </row>
    <row r="59" spans="1:33" ht="15.75" customHeight="1" x14ac:dyDescent="0.2">
      <c r="A59" s="6" t="s">
        <v>222</v>
      </c>
      <c r="B59" s="6" t="s">
        <v>20</v>
      </c>
      <c r="C59" s="6" t="s">
        <v>369</v>
      </c>
      <c r="D59" s="6">
        <v>5</v>
      </c>
      <c r="E59" s="6"/>
      <c r="F59" s="6"/>
      <c r="G59" s="6"/>
      <c r="H59" s="6"/>
      <c r="I59" s="6"/>
      <c r="J59" s="7"/>
      <c r="K59" s="7">
        <v>1</v>
      </c>
      <c r="L59" s="19">
        <v>1</v>
      </c>
      <c r="M59" s="19">
        <v>1</v>
      </c>
      <c r="N59" s="19">
        <v>1</v>
      </c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8"/>
      <c r="AE59" s="7" t="s">
        <v>311</v>
      </c>
      <c r="AF59">
        <f t="shared" si="0"/>
        <v>25</v>
      </c>
      <c r="AG59">
        <v>1</v>
      </c>
    </row>
    <row r="60" spans="1:33" ht="15.75" customHeight="1" x14ac:dyDescent="0.2">
      <c r="A60" s="6" t="s">
        <v>32</v>
      </c>
      <c r="B60" s="6" t="s">
        <v>13</v>
      </c>
      <c r="C60" s="6" t="s">
        <v>369</v>
      </c>
      <c r="D60" s="6">
        <v>1</v>
      </c>
      <c r="E60" s="6"/>
      <c r="F60" s="6"/>
      <c r="G60" s="6"/>
      <c r="H60" s="6"/>
      <c r="I60" s="6"/>
      <c r="J60" s="7"/>
      <c r="K60" s="7"/>
      <c r="L60" s="19"/>
      <c r="M60" s="19"/>
      <c r="N60" s="19"/>
      <c r="O60" s="7"/>
      <c r="P60" s="7">
        <v>1</v>
      </c>
      <c r="Q60" s="7">
        <v>1</v>
      </c>
      <c r="R60" s="7">
        <v>1</v>
      </c>
      <c r="S60" s="7">
        <v>1</v>
      </c>
      <c r="T60" s="7">
        <v>1</v>
      </c>
      <c r="U60" s="7"/>
      <c r="V60" s="7"/>
      <c r="W60" s="7"/>
      <c r="X60" s="7"/>
      <c r="Y60" s="7"/>
      <c r="Z60" s="7"/>
      <c r="AA60" s="7"/>
      <c r="AB60" s="7"/>
      <c r="AC60" s="7"/>
      <c r="AD60" s="8"/>
      <c r="AE60" s="7" t="s">
        <v>310</v>
      </c>
      <c r="AF60">
        <f t="shared" si="0"/>
        <v>24</v>
      </c>
      <c r="AG60">
        <v>1</v>
      </c>
    </row>
    <row r="61" spans="1:33" ht="15.75" customHeight="1" x14ac:dyDescent="0.2">
      <c r="A61" s="6" t="s">
        <v>113</v>
      </c>
      <c r="B61" s="6" t="s">
        <v>20</v>
      </c>
      <c r="C61" s="6" t="s">
        <v>369</v>
      </c>
      <c r="D61" s="6">
        <v>3</v>
      </c>
      <c r="E61" s="6"/>
      <c r="F61" s="6"/>
      <c r="G61" s="6"/>
      <c r="H61" s="6"/>
      <c r="I61" s="6"/>
      <c r="J61" s="7">
        <v>1</v>
      </c>
      <c r="K61" s="7">
        <v>1</v>
      </c>
      <c r="L61" s="19">
        <v>1</v>
      </c>
      <c r="M61" s="19">
        <v>1</v>
      </c>
      <c r="N61" s="19">
        <v>1</v>
      </c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8"/>
      <c r="AE61" s="7" t="s">
        <v>310</v>
      </c>
      <c r="AF61">
        <f t="shared" si="0"/>
        <v>24</v>
      </c>
      <c r="AG61">
        <v>1</v>
      </c>
    </row>
    <row r="62" spans="1:33" ht="15.75" customHeight="1" x14ac:dyDescent="0.2">
      <c r="A62" s="6" t="s">
        <v>257</v>
      </c>
      <c r="B62" s="6" t="s">
        <v>20</v>
      </c>
      <c r="C62" s="6" t="s">
        <v>368</v>
      </c>
      <c r="D62" s="6">
        <v>6</v>
      </c>
      <c r="E62" s="6"/>
      <c r="F62" s="6"/>
      <c r="G62" s="6"/>
      <c r="H62" s="6"/>
      <c r="I62" s="6"/>
      <c r="J62" s="7"/>
      <c r="K62" s="7"/>
      <c r="L62" s="19"/>
      <c r="M62" s="19"/>
      <c r="N62" s="19"/>
      <c r="O62" s="7">
        <v>1</v>
      </c>
      <c r="P62" s="7">
        <v>1</v>
      </c>
      <c r="Q62" s="7">
        <v>1</v>
      </c>
      <c r="R62" s="7">
        <v>1</v>
      </c>
      <c r="S62" s="7">
        <v>1</v>
      </c>
      <c r="T62" s="7"/>
      <c r="U62" s="7"/>
      <c r="V62" s="7"/>
      <c r="W62" s="7"/>
      <c r="X62" s="7"/>
      <c r="Y62" s="7"/>
      <c r="Z62" s="7"/>
      <c r="AA62" s="7"/>
      <c r="AB62" s="7"/>
      <c r="AC62" s="7"/>
      <c r="AD62" s="8"/>
      <c r="AE62" s="7" t="s">
        <v>310</v>
      </c>
      <c r="AF62">
        <f t="shared" si="0"/>
        <v>24</v>
      </c>
      <c r="AG62">
        <v>1</v>
      </c>
    </row>
    <row r="63" spans="1:33" ht="15.75" customHeight="1" x14ac:dyDescent="0.2">
      <c r="A63" s="6" t="s">
        <v>235</v>
      </c>
      <c r="B63" s="6" t="s">
        <v>13</v>
      </c>
      <c r="C63" s="6" t="s">
        <v>369</v>
      </c>
      <c r="D63" s="6">
        <v>5</v>
      </c>
      <c r="E63" s="6"/>
      <c r="F63" s="6"/>
      <c r="G63" s="6"/>
      <c r="H63" s="6"/>
      <c r="I63" s="6"/>
      <c r="J63" s="7"/>
      <c r="K63" s="7"/>
      <c r="L63" s="19"/>
      <c r="M63" s="19"/>
      <c r="N63" s="19">
        <v>1</v>
      </c>
      <c r="O63" s="7">
        <v>1</v>
      </c>
      <c r="P63" s="7">
        <v>1</v>
      </c>
      <c r="Q63" s="7">
        <v>1</v>
      </c>
      <c r="R63" s="7">
        <v>1</v>
      </c>
      <c r="S63" s="7">
        <v>1</v>
      </c>
      <c r="T63" s="7"/>
      <c r="U63" s="7"/>
      <c r="V63" s="7"/>
      <c r="W63" s="7"/>
      <c r="X63" s="7"/>
      <c r="Y63" s="7"/>
      <c r="Z63" s="7"/>
      <c r="AA63" s="7"/>
      <c r="AB63" s="7"/>
      <c r="AC63" s="7"/>
      <c r="AD63" s="8"/>
      <c r="AE63" s="7" t="s">
        <v>311</v>
      </c>
      <c r="AF63">
        <f t="shared" si="0"/>
        <v>23</v>
      </c>
      <c r="AG63">
        <v>1</v>
      </c>
    </row>
    <row r="64" spans="1:33" ht="15.75" customHeight="1" x14ac:dyDescent="0.2">
      <c r="A64" s="6" t="s">
        <v>141</v>
      </c>
      <c r="B64" s="6" t="s">
        <v>13</v>
      </c>
      <c r="C64" s="6" t="s">
        <v>368</v>
      </c>
      <c r="D64" s="6">
        <v>3</v>
      </c>
      <c r="E64" s="6"/>
      <c r="F64" s="6"/>
      <c r="G64" s="6"/>
      <c r="H64" s="6"/>
      <c r="I64" s="6"/>
      <c r="J64" s="7"/>
      <c r="K64" s="7">
        <v>1</v>
      </c>
      <c r="L64" s="19">
        <v>1</v>
      </c>
      <c r="M64" s="19">
        <v>1</v>
      </c>
      <c r="N64" s="19">
        <v>1</v>
      </c>
      <c r="O64" s="7">
        <v>1</v>
      </c>
      <c r="P64" s="7">
        <v>1</v>
      </c>
      <c r="Q64" s="7">
        <v>1</v>
      </c>
      <c r="R64" s="7">
        <v>1</v>
      </c>
      <c r="S64" s="7">
        <v>1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8"/>
      <c r="AE64" s="7" t="s">
        <v>311</v>
      </c>
      <c r="AF64">
        <f t="shared" si="0"/>
        <v>20</v>
      </c>
      <c r="AG64">
        <v>1</v>
      </c>
    </row>
    <row r="65" spans="1:37" ht="15.75" customHeight="1" x14ac:dyDescent="0.2">
      <c r="A65" s="6" t="s">
        <v>96</v>
      </c>
      <c r="B65" s="6" t="s">
        <v>13</v>
      </c>
      <c r="C65" s="6" t="s">
        <v>369</v>
      </c>
      <c r="D65" s="6">
        <v>2</v>
      </c>
      <c r="E65" s="6"/>
      <c r="F65" s="6"/>
      <c r="G65" s="6"/>
      <c r="H65" s="6"/>
      <c r="I65" s="6"/>
      <c r="J65" s="7">
        <v>1</v>
      </c>
      <c r="K65" s="7">
        <v>1</v>
      </c>
      <c r="L65" s="19">
        <v>1</v>
      </c>
      <c r="M65" s="19">
        <v>1</v>
      </c>
      <c r="N65" s="19">
        <v>1</v>
      </c>
      <c r="O65" s="7">
        <v>1</v>
      </c>
      <c r="P65" s="7">
        <v>1</v>
      </c>
      <c r="Q65" s="7">
        <v>1</v>
      </c>
      <c r="R65" s="7">
        <v>1</v>
      </c>
      <c r="S65" s="7">
        <v>1</v>
      </c>
      <c r="T65" s="7">
        <v>1</v>
      </c>
      <c r="U65" s="7"/>
      <c r="V65" s="7"/>
      <c r="W65" s="7"/>
      <c r="X65" s="7"/>
      <c r="Y65" s="7"/>
      <c r="Z65" s="7"/>
      <c r="AA65" s="7"/>
      <c r="AB65" s="7"/>
      <c r="AC65" s="7"/>
      <c r="AD65" s="8"/>
      <c r="AE65" s="7" t="s">
        <v>310</v>
      </c>
      <c r="AF65">
        <f t="shared" si="0"/>
        <v>18</v>
      </c>
      <c r="AG65">
        <v>1</v>
      </c>
    </row>
    <row r="66" spans="1:37" ht="15.75" customHeight="1" x14ac:dyDescent="0.2">
      <c r="A66" s="5" t="s">
        <v>86</v>
      </c>
      <c r="B66" s="5" t="s">
        <v>13</v>
      </c>
      <c r="C66" s="5" t="s">
        <v>369</v>
      </c>
      <c r="D66" s="5">
        <v>2</v>
      </c>
      <c r="E66" s="5"/>
      <c r="F66" s="5"/>
      <c r="G66" s="5"/>
      <c r="H66" s="5"/>
      <c r="I66" s="5">
        <v>1</v>
      </c>
      <c r="J66" s="4">
        <v>1</v>
      </c>
      <c r="K66" s="4">
        <v>1</v>
      </c>
      <c r="L66" s="18">
        <v>1</v>
      </c>
      <c r="M66" s="18">
        <v>1</v>
      </c>
      <c r="N66" s="18">
        <v>1</v>
      </c>
      <c r="O66" s="4">
        <v>1</v>
      </c>
      <c r="P66" s="4">
        <v>1</v>
      </c>
      <c r="Q66" s="4">
        <v>1</v>
      </c>
      <c r="R66" s="4">
        <v>1</v>
      </c>
      <c r="S66" s="4">
        <v>1</v>
      </c>
      <c r="T66" s="4">
        <v>1</v>
      </c>
      <c r="U66" s="4"/>
      <c r="V66" s="4"/>
      <c r="W66" s="4"/>
      <c r="X66" s="4"/>
      <c r="Y66" s="4"/>
      <c r="Z66" s="4"/>
      <c r="AA66" s="4"/>
      <c r="AB66" s="4"/>
      <c r="AC66" s="4"/>
      <c r="AD66" s="15"/>
      <c r="AF66">
        <f t="shared" si="0"/>
        <v>17</v>
      </c>
      <c r="AG66">
        <v>1</v>
      </c>
    </row>
    <row r="67" spans="1:37" ht="15.75" customHeight="1" x14ac:dyDescent="0.2">
      <c r="A67" s="6" t="s">
        <v>147</v>
      </c>
      <c r="B67" s="6" t="s">
        <v>8</v>
      </c>
      <c r="C67" s="6" t="s">
        <v>369</v>
      </c>
      <c r="D67" s="6">
        <v>4</v>
      </c>
      <c r="E67" s="6"/>
      <c r="F67" s="6"/>
      <c r="G67" s="6"/>
      <c r="H67" s="6">
        <v>1</v>
      </c>
      <c r="I67" s="6">
        <v>1</v>
      </c>
      <c r="J67" s="7">
        <v>1</v>
      </c>
      <c r="K67" s="7">
        <v>1</v>
      </c>
      <c r="L67" s="19">
        <v>1</v>
      </c>
      <c r="M67" s="19">
        <v>1</v>
      </c>
      <c r="N67" s="19">
        <v>1</v>
      </c>
      <c r="O67" s="7">
        <v>1</v>
      </c>
      <c r="P67" s="7">
        <v>1</v>
      </c>
      <c r="Q67" s="7">
        <v>1</v>
      </c>
      <c r="R67" s="7">
        <v>1</v>
      </c>
      <c r="S67" s="7">
        <v>1</v>
      </c>
      <c r="T67" s="7">
        <v>1</v>
      </c>
      <c r="U67" s="7"/>
      <c r="V67" s="7"/>
      <c r="W67" s="7"/>
      <c r="X67" s="7"/>
      <c r="Y67" s="7"/>
      <c r="Z67" s="7"/>
      <c r="AA67" s="7"/>
      <c r="AB67" s="7"/>
      <c r="AC67" s="7"/>
      <c r="AD67" s="8"/>
      <c r="AE67" s="7" t="s">
        <v>312</v>
      </c>
      <c r="AF67">
        <f t="shared" si="0"/>
        <v>16</v>
      </c>
      <c r="AG67">
        <v>1</v>
      </c>
    </row>
    <row r="68" spans="1:37" ht="15.75" customHeight="1" x14ac:dyDescent="0.2">
      <c r="A68" s="6" t="s">
        <v>218</v>
      </c>
      <c r="B68" s="6" t="s">
        <v>8</v>
      </c>
      <c r="C68" s="6" t="s">
        <v>369</v>
      </c>
      <c r="D68" s="6">
        <v>5</v>
      </c>
      <c r="E68" s="6"/>
      <c r="F68" s="6"/>
      <c r="G68" s="6"/>
      <c r="H68" s="6">
        <v>1</v>
      </c>
      <c r="I68" s="6">
        <v>1</v>
      </c>
      <c r="J68" s="7">
        <v>1</v>
      </c>
      <c r="K68" s="7">
        <v>1</v>
      </c>
      <c r="L68" s="19">
        <v>1</v>
      </c>
      <c r="M68" s="19">
        <v>1</v>
      </c>
      <c r="N68" s="19">
        <v>1</v>
      </c>
      <c r="O68" s="7">
        <v>1</v>
      </c>
      <c r="P68" s="7">
        <v>1</v>
      </c>
      <c r="Q68" s="7">
        <v>1</v>
      </c>
      <c r="R68" s="7">
        <v>1</v>
      </c>
      <c r="S68" s="7">
        <v>1</v>
      </c>
      <c r="T68" s="7">
        <v>1</v>
      </c>
      <c r="U68" s="7"/>
      <c r="V68" s="7"/>
      <c r="W68" s="7"/>
      <c r="X68" s="7"/>
      <c r="Y68" s="7"/>
      <c r="Z68" s="7"/>
      <c r="AA68" s="7"/>
      <c r="AB68" s="7"/>
      <c r="AC68" s="7"/>
      <c r="AD68" s="8"/>
      <c r="AE68" s="7" t="s">
        <v>312</v>
      </c>
      <c r="AF68">
        <f t="shared" si="0"/>
        <v>16</v>
      </c>
      <c r="AG68">
        <v>1</v>
      </c>
    </row>
    <row r="69" spans="1:37" ht="15.75" customHeight="1" x14ac:dyDescent="0.2">
      <c r="A69" s="6" t="s">
        <v>280</v>
      </c>
      <c r="B69" s="6" t="s">
        <v>8</v>
      </c>
      <c r="C69" s="6" t="s">
        <v>369</v>
      </c>
      <c r="D69" s="6">
        <v>6</v>
      </c>
      <c r="E69" s="6"/>
      <c r="F69" s="6"/>
      <c r="G69" s="6"/>
      <c r="H69" s="32">
        <v>1</v>
      </c>
      <c r="I69" s="32">
        <v>1</v>
      </c>
      <c r="J69" s="7">
        <v>1</v>
      </c>
      <c r="K69" s="7">
        <v>1</v>
      </c>
      <c r="L69" s="19">
        <v>1</v>
      </c>
      <c r="M69" s="19">
        <v>1</v>
      </c>
      <c r="N69" s="19">
        <v>1</v>
      </c>
      <c r="O69" s="7">
        <v>1</v>
      </c>
      <c r="P69" s="7">
        <v>1</v>
      </c>
      <c r="Q69" s="7">
        <v>1</v>
      </c>
      <c r="R69" s="7">
        <v>1</v>
      </c>
      <c r="S69" s="7">
        <v>1</v>
      </c>
      <c r="T69" s="7">
        <v>1</v>
      </c>
      <c r="U69" s="7"/>
      <c r="V69" s="7"/>
      <c r="W69" s="7"/>
      <c r="X69" s="7"/>
      <c r="Y69" s="7"/>
      <c r="Z69" s="7"/>
      <c r="AA69" s="7"/>
      <c r="AB69" s="7"/>
      <c r="AC69" s="7"/>
      <c r="AD69" s="8"/>
      <c r="AE69" s="7" t="s">
        <v>312</v>
      </c>
      <c r="AF69">
        <f t="shared" si="0"/>
        <v>16</v>
      </c>
      <c r="AG69">
        <v>1</v>
      </c>
    </row>
    <row r="70" spans="1:37" ht="15.75" customHeight="1" x14ac:dyDescent="0.2">
      <c r="A70" s="6" t="s">
        <v>281</v>
      </c>
      <c r="B70" s="6" t="s">
        <v>8</v>
      </c>
      <c r="C70" s="6" t="s">
        <v>368</v>
      </c>
      <c r="D70" s="6">
        <v>6</v>
      </c>
      <c r="E70" s="6"/>
      <c r="F70" s="6"/>
      <c r="G70" s="6">
        <v>1</v>
      </c>
      <c r="H70" s="6">
        <v>1</v>
      </c>
      <c r="I70" s="6">
        <v>1</v>
      </c>
      <c r="J70" s="7">
        <v>1</v>
      </c>
      <c r="K70" s="7">
        <v>1</v>
      </c>
      <c r="L70" s="19">
        <v>1</v>
      </c>
      <c r="M70" s="19">
        <v>1</v>
      </c>
      <c r="N70" s="19">
        <v>1</v>
      </c>
      <c r="O70" s="7">
        <v>1</v>
      </c>
      <c r="P70" s="7">
        <v>1</v>
      </c>
      <c r="Q70" s="7">
        <v>1</v>
      </c>
      <c r="R70" s="7">
        <v>1</v>
      </c>
      <c r="S70" s="7">
        <v>1</v>
      </c>
      <c r="T70" s="7">
        <v>1</v>
      </c>
      <c r="U70" s="7"/>
      <c r="V70" s="7"/>
      <c r="W70" s="7"/>
      <c r="X70" s="7"/>
      <c r="Y70" s="7"/>
      <c r="Z70" s="7"/>
      <c r="AA70" s="7"/>
      <c r="AB70" s="7"/>
      <c r="AC70" s="7"/>
      <c r="AD70" s="8"/>
      <c r="AE70" s="7" t="s">
        <v>312</v>
      </c>
      <c r="AF70">
        <f t="shared" si="0"/>
        <v>15</v>
      </c>
      <c r="AG70">
        <v>1</v>
      </c>
    </row>
    <row r="71" spans="1:37" ht="15.75" customHeight="1" x14ac:dyDescent="0.2">
      <c r="A71" s="5" t="s">
        <v>192</v>
      </c>
      <c r="B71" s="5" t="s">
        <v>13</v>
      </c>
      <c r="C71" s="5" t="s">
        <v>369</v>
      </c>
      <c r="D71" s="5">
        <v>5</v>
      </c>
      <c r="E71" s="5"/>
      <c r="F71" s="5"/>
      <c r="G71" s="5"/>
      <c r="H71" s="5"/>
      <c r="I71" s="5"/>
      <c r="J71" s="4"/>
      <c r="K71" s="4"/>
      <c r="L71" s="18"/>
      <c r="M71" s="18"/>
      <c r="N71" s="18"/>
      <c r="O71" s="4"/>
      <c r="P71" s="4">
        <v>1</v>
      </c>
      <c r="Q71" s="4">
        <v>1</v>
      </c>
      <c r="R71" s="4">
        <v>1</v>
      </c>
      <c r="S71" s="4">
        <v>1</v>
      </c>
      <c r="T71" s="4">
        <v>1</v>
      </c>
      <c r="U71" s="4">
        <v>1</v>
      </c>
      <c r="V71" s="4">
        <v>1</v>
      </c>
      <c r="W71" s="4">
        <v>1</v>
      </c>
      <c r="X71" s="4">
        <v>1</v>
      </c>
      <c r="Y71" s="4">
        <v>1</v>
      </c>
      <c r="Z71" s="4">
        <v>1</v>
      </c>
      <c r="AA71" s="4">
        <v>1</v>
      </c>
      <c r="AB71" s="4">
        <v>1</v>
      </c>
      <c r="AC71" s="4">
        <v>1</v>
      </c>
      <c r="AD71" s="15">
        <v>1</v>
      </c>
      <c r="AF71">
        <f t="shared" si="0"/>
        <v>14</v>
      </c>
      <c r="AG71">
        <v>1</v>
      </c>
    </row>
    <row r="72" spans="1:37" ht="15.75" customHeight="1" x14ac:dyDescent="0.2">
      <c r="A72" s="6" t="s">
        <v>227</v>
      </c>
      <c r="B72" s="6" t="s">
        <v>8</v>
      </c>
      <c r="C72" s="6" t="s">
        <v>369</v>
      </c>
      <c r="D72" s="6">
        <v>5</v>
      </c>
      <c r="E72" s="6"/>
      <c r="F72" s="6">
        <v>1</v>
      </c>
      <c r="G72" s="6">
        <v>1</v>
      </c>
      <c r="H72" s="6">
        <v>1</v>
      </c>
      <c r="I72" s="6">
        <v>1</v>
      </c>
      <c r="J72" s="7">
        <v>1</v>
      </c>
      <c r="K72" s="7">
        <v>1</v>
      </c>
      <c r="L72" s="19">
        <v>1</v>
      </c>
      <c r="M72" s="19">
        <v>1</v>
      </c>
      <c r="N72" s="19">
        <v>1</v>
      </c>
      <c r="O72" s="7">
        <v>1</v>
      </c>
      <c r="P72" s="7">
        <v>1</v>
      </c>
      <c r="Q72" s="7">
        <v>1</v>
      </c>
      <c r="R72" s="7">
        <v>1</v>
      </c>
      <c r="S72" s="7">
        <v>1</v>
      </c>
      <c r="T72" s="7">
        <v>1</v>
      </c>
      <c r="U72" s="7"/>
      <c r="V72" s="7"/>
      <c r="W72" s="7"/>
      <c r="X72" s="7"/>
      <c r="Y72" s="7"/>
      <c r="Z72" s="7"/>
      <c r="AA72" s="7"/>
      <c r="AB72" s="7"/>
      <c r="AC72" s="7"/>
      <c r="AD72" s="8"/>
      <c r="AE72" s="7" t="s">
        <v>312</v>
      </c>
      <c r="AF72">
        <f t="shared" si="0"/>
        <v>14</v>
      </c>
      <c r="AG72">
        <v>1</v>
      </c>
    </row>
    <row r="73" spans="1:37" ht="15.75" customHeight="1" x14ac:dyDescent="0.2">
      <c r="A73" s="5" t="s">
        <v>10</v>
      </c>
      <c r="B73" s="5" t="s">
        <v>8</v>
      </c>
      <c r="C73" s="5" t="s">
        <v>369</v>
      </c>
      <c r="D73" s="5">
        <v>1</v>
      </c>
      <c r="E73" s="5"/>
      <c r="F73" s="5"/>
      <c r="G73" s="5"/>
      <c r="H73" s="5"/>
      <c r="I73" s="5"/>
      <c r="J73" s="4"/>
      <c r="K73" s="4"/>
      <c r="L73" s="18"/>
      <c r="M73" s="18"/>
      <c r="N73" s="18"/>
      <c r="O73" s="4">
        <v>1</v>
      </c>
      <c r="P73" s="4">
        <v>1</v>
      </c>
      <c r="Q73" s="4">
        <v>1</v>
      </c>
      <c r="R73" s="4">
        <v>1</v>
      </c>
      <c r="S73" s="4">
        <v>1</v>
      </c>
      <c r="T73" s="4">
        <v>1</v>
      </c>
      <c r="U73" s="4">
        <v>1</v>
      </c>
      <c r="V73" s="4">
        <v>1</v>
      </c>
      <c r="W73" s="4">
        <v>1</v>
      </c>
      <c r="X73" s="4">
        <v>1</v>
      </c>
      <c r="Y73" s="4">
        <v>1</v>
      </c>
      <c r="Z73" s="4">
        <v>1</v>
      </c>
      <c r="AA73" s="4">
        <v>1</v>
      </c>
      <c r="AB73" s="4">
        <v>1</v>
      </c>
      <c r="AC73" s="4">
        <v>1</v>
      </c>
      <c r="AD73" s="15">
        <v>1</v>
      </c>
      <c r="AF73">
        <f t="shared" si="0"/>
        <v>13</v>
      </c>
      <c r="AG73">
        <v>1</v>
      </c>
    </row>
    <row r="74" spans="1:37" ht="15.75" customHeight="1" x14ac:dyDescent="0.2">
      <c r="A74" s="5" t="s">
        <v>93</v>
      </c>
      <c r="B74" s="5" t="s">
        <v>13</v>
      </c>
      <c r="C74" s="5" t="s">
        <v>369</v>
      </c>
      <c r="D74" s="5">
        <v>2</v>
      </c>
      <c r="E74" s="5"/>
      <c r="F74" s="5"/>
      <c r="G74" s="5"/>
      <c r="H74" s="5"/>
      <c r="I74" s="5"/>
      <c r="J74" s="4"/>
      <c r="K74" s="4"/>
      <c r="L74" s="18"/>
      <c r="M74" s="18"/>
      <c r="N74" s="18"/>
      <c r="O74" s="4">
        <v>1</v>
      </c>
      <c r="P74" s="4">
        <v>1</v>
      </c>
      <c r="Q74" s="4">
        <v>1</v>
      </c>
      <c r="R74" s="4">
        <v>1</v>
      </c>
      <c r="S74" s="4">
        <v>1</v>
      </c>
      <c r="T74" s="4">
        <v>1</v>
      </c>
      <c r="U74" s="4">
        <v>1</v>
      </c>
      <c r="V74" s="4">
        <v>1</v>
      </c>
      <c r="W74" s="4">
        <v>1</v>
      </c>
      <c r="X74" s="4">
        <v>1</v>
      </c>
      <c r="Y74" s="4">
        <v>1</v>
      </c>
      <c r="Z74" s="4">
        <v>1</v>
      </c>
      <c r="AA74" s="4">
        <v>1</v>
      </c>
      <c r="AB74" s="4">
        <v>1</v>
      </c>
      <c r="AC74" s="4">
        <v>1</v>
      </c>
      <c r="AD74" s="15">
        <v>1</v>
      </c>
      <c r="AF74">
        <f t="shared" si="0"/>
        <v>13</v>
      </c>
      <c r="AG74">
        <v>1</v>
      </c>
    </row>
    <row r="75" spans="1:37" ht="15.75" customHeight="1" x14ac:dyDescent="0.2">
      <c r="A75" s="5" t="s">
        <v>46</v>
      </c>
      <c r="B75" s="5" t="s">
        <v>20</v>
      </c>
      <c r="C75" s="5" t="s">
        <v>368</v>
      </c>
      <c r="D75" s="5">
        <v>1</v>
      </c>
      <c r="E75" s="5"/>
      <c r="F75" s="5"/>
      <c r="G75" s="5"/>
      <c r="H75" s="5"/>
      <c r="I75" s="5"/>
      <c r="J75" s="4"/>
      <c r="K75" s="4"/>
      <c r="L75" s="18"/>
      <c r="M75" s="18"/>
      <c r="N75" s="18">
        <v>1</v>
      </c>
      <c r="O75" s="4">
        <v>1</v>
      </c>
      <c r="P75" s="4">
        <v>1</v>
      </c>
      <c r="Q75" s="4">
        <v>1</v>
      </c>
      <c r="R75" s="4">
        <v>1</v>
      </c>
      <c r="S75" s="4">
        <v>1</v>
      </c>
      <c r="T75" s="4">
        <v>1</v>
      </c>
      <c r="U75" s="4">
        <v>1</v>
      </c>
      <c r="V75" s="4">
        <v>1</v>
      </c>
      <c r="W75" s="4">
        <v>1</v>
      </c>
      <c r="X75" s="4">
        <v>1</v>
      </c>
      <c r="Y75" s="4">
        <v>1</v>
      </c>
      <c r="Z75" s="4">
        <v>1</v>
      </c>
      <c r="AA75" s="4">
        <v>1</v>
      </c>
      <c r="AB75" s="4">
        <v>1</v>
      </c>
      <c r="AC75" s="4">
        <v>1</v>
      </c>
      <c r="AD75" s="15">
        <v>1</v>
      </c>
      <c r="AF75">
        <f t="shared" si="0"/>
        <v>12</v>
      </c>
      <c r="AG75">
        <v>1</v>
      </c>
      <c r="AH75" s="10"/>
      <c r="AI75" s="10"/>
      <c r="AJ75" s="10"/>
      <c r="AK75" s="10"/>
    </row>
    <row r="76" spans="1:37" ht="15.75" customHeight="1" x14ac:dyDescent="0.2">
      <c r="A76" s="5" t="s">
        <v>91</v>
      </c>
      <c r="B76" s="5" t="s">
        <v>20</v>
      </c>
      <c r="C76" s="5" t="s">
        <v>368</v>
      </c>
      <c r="D76" s="5">
        <v>2</v>
      </c>
      <c r="E76" s="5"/>
      <c r="F76" s="5"/>
      <c r="G76" s="5"/>
      <c r="H76" s="5"/>
      <c r="I76" s="5"/>
      <c r="J76" s="4"/>
      <c r="K76" s="4"/>
      <c r="L76" s="18"/>
      <c r="M76" s="18"/>
      <c r="N76" s="18">
        <v>1</v>
      </c>
      <c r="O76" s="4">
        <v>1</v>
      </c>
      <c r="P76" s="4">
        <v>1</v>
      </c>
      <c r="Q76" s="4">
        <v>1</v>
      </c>
      <c r="R76" s="4">
        <v>1</v>
      </c>
      <c r="S76" s="4">
        <v>1</v>
      </c>
      <c r="T76" s="4">
        <v>1</v>
      </c>
      <c r="U76" s="4">
        <v>1</v>
      </c>
      <c r="V76" s="4">
        <v>1</v>
      </c>
      <c r="W76" s="4">
        <v>1</v>
      </c>
      <c r="X76" s="4">
        <v>1</v>
      </c>
      <c r="Y76" s="4">
        <v>1</v>
      </c>
      <c r="Z76" s="4">
        <v>1</v>
      </c>
      <c r="AA76" s="4">
        <v>1</v>
      </c>
      <c r="AB76" s="4">
        <v>1</v>
      </c>
      <c r="AC76" s="4">
        <v>1</v>
      </c>
      <c r="AD76" s="15">
        <v>1</v>
      </c>
      <c r="AF76">
        <f t="shared" si="0"/>
        <v>12</v>
      </c>
      <c r="AG76">
        <v>1</v>
      </c>
    </row>
    <row r="77" spans="1:37" ht="15.75" customHeight="1" x14ac:dyDescent="0.2">
      <c r="A77" s="5" t="s">
        <v>118</v>
      </c>
      <c r="B77" s="5" t="s">
        <v>8</v>
      </c>
      <c r="C77" s="5" t="s">
        <v>369</v>
      </c>
      <c r="D77" s="5">
        <v>3</v>
      </c>
      <c r="E77" s="5"/>
      <c r="F77" s="5"/>
      <c r="G77" s="5"/>
      <c r="H77" s="5"/>
      <c r="I77" s="5"/>
      <c r="J77" s="4"/>
      <c r="K77" s="4"/>
      <c r="L77" s="18"/>
      <c r="M77" s="18"/>
      <c r="N77" s="18">
        <v>1</v>
      </c>
      <c r="O77" s="4">
        <v>1</v>
      </c>
      <c r="P77" s="4">
        <v>1</v>
      </c>
      <c r="Q77" s="4">
        <v>1</v>
      </c>
      <c r="R77" s="4">
        <v>1</v>
      </c>
      <c r="S77" s="4">
        <v>1</v>
      </c>
      <c r="T77" s="4">
        <v>1</v>
      </c>
      <c r="U77" s="4">
        <v>1</v>
      </c>
      <c r="V77" s="4">
        <v>1</v>
      </c>
      <c r="W77" s="4">
        <v>1</v>
      </c>
      <c r="X77" s="4">
        <v>1</v>
      </c>
      <c r="Y77" s="4">
        <v>1</v>
      </c>
      <c r="Z77" s="4">
        <v>1</v>
      </c>
      <c r="AA77" s="4">
        <v>1</v>
      </c>
      <c r="AB77" s="4">
        <v>1</v>
      </c>
      <c r="AC77" s="4">
        <v>1</v>
      </c>
      <c r="AD77" s="15">
        <v>1</v>
      </c>
      <c r="AF77">
        <f t="shared" si="0"/>
        <v>12</v>
      </c>
      <c r="AG77">
        <v>1</v>
      </c>
    </row>
    <row r="78" spans="1:37" ht="15.75" customHeight="1" x14ac:dyDescent="0.2">
      <c r="A78" s="5" t="s">
        <v>262</v>
      </c>
      <c r="B78" s="5" t="s">
        <v>20</v>
      </c>
      <c r="C78" s="5" t="s">
        <v>368</v>
      </c>
      <c r="D78" s="5">
        <v>6</v>
      </c>
      <c r="E78" s="5"/>
      <c r="F78" s="5"/>
      <c r="G78" s="5"/>
      <c r="H78" s="5"/>
      <c r="I78" s="5"/>
      <c r="J78" s="4"/>
      <c r="K78" s="4"/>
      <c r="L78" s="18"/>
      <c r="M78" s="18"/>
      <c r="N78" s="18">
        <v>1</v>
      </c>
      <c r="O78" s="4">
        <v>1</v>
      </c>
      <c r="P78" s="4">
        <v>1</v>
      </c>
      <c r="Q78" s="4">
        <v>1</v>
      </c>
      <c r="R78" s="4">
        <v>1</v>
      </c>
      <c r="S78" s="4">
        <v>1</v>
      </c>
      <c r="T78" s="4">
        <v>1</v>
      </c>
      <c r="U78" s="4">
        <v>1</v>
      </c>
      <c r="V78" s="4">
        <v>1</v>
      </c>
      <c r="W78" s="4">
        <v>1</v>
      </c>
      <c r="X78" s="4">
        <v>1</v>
      </c>
      <c r="Y78" s="4">
        <v>1</v>
      </c>
      <c r="Z78" s="4">
        <v>1</v>
      </c>
      <c r="AA78" s="4">
        <v>1</v>
      </c>
      <c r="AB78" s="4">
        <v>1</v>
      </c>
      <c r="AC78" s="4">
        <v>1</v>
      </c>
      <c r="AD78" s="15">
        <v>1</v>
      </c>
      <c r="AF78">
        <f t="shared" si="0"/>
        <v>12</v>
      </c>
      <c r="AG78">
        <v>1</v>
      </c>
    </row>
    <row r="79" spans="1:37" ht="15.75" customHeight="1" x14ac:dyDescent="0.2">
      <c r="A79" s="5" t="s">
        <v>26</v>
      </c>
      <c r="B79" s="5" t="s">
        <v>13</v>
      </c>
      <c r="C79" s="5" t="s">
        <v>368</v>
      </c>
      <c r="D79" s="5">
        <v>1</v>
      </c>
      <c r="E79" s="5"/>
      <c r="F79" s="5"/>
      <c r="G79" s="5"/>
      <c r="H79" s="5"/>
      <c r="I79" s="5"/>
      <c r="J79" s="4"/>
      <c r="K79" s="4">
        <v>1</v>
      </c>
      <c r="L79" s="18"/>
      <c r="M79" s="18"/>
      <c r="N79" s="18">
        <v>1</v>
      </c>
      <c r="O79" s="4">
        <v>1</v>
      </c>
      <c r="P79" s="4">
        <v>1</v>
      </c>
      <c r="Q79" s="4">
        <v>1</v>
      </c>
      <c r="R79" s="4">
        <v>1</v>
      </c>
      <c r="S79" s="4">
        <v>1</v>
      </c>
      <c r="T79" s="4">
        <v>1</v>
      </c>
      <c r="U79" s="4">
        <v>1</v>
      </c>
      <c r="V79" s="4">
        <v>1</v>
      </c>
      <c r="W79" s="4">
        <v>1</v>
      </c>
      <c r="X79" s="4">
        <v>1</v>
      </c>
      <c r="Y79" s="4">
        <v>1</v>
      </c>
      <c r="Z79" s="4">
        <v>1</v>
      </c>
      <c r="AA79" s="4">
        <v>1</v>
      </c>
      <c r="AB79" s="4">
        <v>1</v>
      </c>
      <c r="AC79" s="4">
        <v>1</v>
      </c>
      <c r="AD79" s="15">
        <v>1</v>
      </c>
      <c r="AF79">
        <f t="shared" si="0"/>
        <v>11</v>
      </c>
      <c r="AG79">
        <v>1</v>
      </c>
    </row>
    <row r="80" spans="1:37" ht="15.75" customHeight="1" x14ac:dyDescent="0.2">
      <c r="A80" s="5" t="s">
        <v>126</v>
      </c>
      <c r="B80" s="5" t="s">
        <v>13</v>
      </c>
      <c r="C80" s="5" t="s">
        <v>369</v>
      </c>
      <c r="D80" s="5">
        <v>3</v>
      </c>
      <c r="E80" s="5"/>
      <c r="F80" s="5"/>
      <c r="G80" s="5"/>
      <c r="H80" s="5"/>
      <c r="I80" s="5"/>
      <c r="J80" s="4"/>
      <c r="K80" s="4"/>
      <c r="L80" s="18"/>
      <c r="M80" s="18">
        <v>1</v>
      </c>
      <c r="N80" s="18">
        <v>1</v>
      </c>
      <c r="O80" s="4">
        <v>1</v>
      </c>
      <c r="P80" s="4">
        <v>1</v>
      </c>
      <c r="Q80" s="4">
        <v>1</v>
      </c>
      <c r="R80" s="4">
        <v>1</v>
      </c>
      <c r="S80" s="4">
        <v>1</v>
      </c>
      <c r="T80" s="4">
        <v>1</v>
      </c>
      <c r="U80" s="4">
        <v>1</v>
      </c>
      <c r="V80" s="4">
        <v>1</v>
      </c>
      <c r="W80" s="4">
        <v>1</v>
      </c>
      <c r="X80" s="4">
        <v>1</v>
      </c>
      <c r="Y80" s="4">
        <v>1</v>
      </c>
      <c r="Z80" s="4">
        <v>1</v>
      </c>
      <c r="AA80" s="4">
        <v>1</v>
      </c>
      <c r="AB80" s="4">
        <v>1</v>
      </c>
      <c r="AC80" s="4">
        <v>1</v>
      </c>
      <c r="AD80" s="15">
        <v>1</v>
      </c>
      <c r="AF80">
        <f t="shared" si="0"/>
        <v>11</v>
      </c>
      <c r="AG80">
        <v>1</v>
      </c>
    </row>
    <row r="81" spans="1:37" ht="15.75" customHeight="1" x14ac:dyDescent="0.2">
      <c r="A81" s="5" t="s">
        <v>221</v>
      </c>
      <c r="B81" s="5" t="s">
        <v>13</v>
      </c>
      <c r="C81" s="5" t="s">
        <v>368</v>
      </c>
      <c r="D81" s="5">
        <v>5</v>
      </c>
      <c r="E81" s="5"/>
      <c r="F81" s="5"/>
      <c r="G81" s="5"/>
      <c r="H81" s="5"/>
      <c r="I81" s="5"/>
      <c r="J81" s="4"/>
      <c r="K81" s="4"/>
      <c r="L81" s="18">
        <v>1</v>
      </c>
      <c r="M81" s="18">
        <v>1</v>
      </c>
      <c r="N81" s="18">
        <v>1</v>
      </c>
      <c r="O81" s="4">
        <v>1</v>
      </c>
      <c r="P81" s="4">
        <v>1</v>
      </c>
      <c r="Q81" s="4">
        <v>1</v>
      </c>
      <c r="R81" s="4">
        <v>1</v>
      </c>
      <c r="S81" s="4">
        <v>1</v>
      </c>
      <c r="T81" s="4">
        <v>1</v>
      </c>
      <c r="U81" s="4">
        <v>1</v>
      </c>
      <c r="V81" s="4">
        <v>1</v>
      </c>
      <c r="W81" s="4">
        <v>1</v>
      </c>
      <c r="X81" s="4">
        <v>1</v>
      </c>
      <c r="Y81" s="4">
        <v>1</v>
      </c>
      <c r="Z81" s="4">
        <v>1</v>
      </c>
      <c r="AA81" s="4">
        <v>1</v>
      </c>
      <c r="AB81" s="4">
        <v>1</v>
      </c>
      <c r="AC81" s="4">
        <v>1</v>
      </c>
      <c r="AD81" s="15">
        <v>1</v>
      </c>
      <c r="AF81">
        <f t="shared" si="0"/>
        <v>10</v>
      </c>
      <c r="AG81">
        <v>1</v>
      </c>
    </row>
    <row r="82" spans="1:37" ht="15.75" customHeight="1" x14ac:dyDescent="0.2">
      <c r="A82" s="6" t="s">
        <v>275</v>
      </c>
      <c r="B82" s="6" t="s">
        <v>20</v>
      </c>
      <c r="C82" s="6" t="s">
        <v>369</v>
      </c>
      <c r="D82" s="6">
        <v>6</v>
      </c>
      <c r="E82" s="6"/>
      <c r="F82" s="6"/>
      <c r="G82" s="6"/>
      <c r="H82" s="6"/>
      <c r="I82" s="6"/>
      <c r="J82" s="7"/>
      <c r="K82" s="7">
        <v>1</v>
      </c>
      <c r="L82" s="19">
        <v>1</v>
      </c>
      <c r="M82" s="19">
        <v>1</v>
      </c>
      <c r="N82" s="19">
        <v>1</v>
      </c>
      <c r="O82" s="7">
        <v>1</v>
      </c>
      <c r="P82" s="7">
        <v>1</v>
      </c>
      <c r="Q82" s="7">
        <v>1</v>
      </c>
      <c r="R82" s="7">
        <v>1</v>
      </c>
      <c r="S82" s="7">
        <v>1</v>
      </c>
      <c r="T82" s="7">
        <v>1</v>
      </c>
      <c r="U82" s="7">
        <v>1</v>
      </c>
      <c r="V82" s="7">
        <v>1</v>
      </c>
      <c r="W82" s="7">
        <v>1</v>
      </c>
      <c r="X82" s="7">
        <v>1</v>
      </c>
      <c r="Y82" s="7">
        <v>1</v>
      </c>
      <c r="Z82" s="7">
        <v>1</v>
      </c>
      <c r="AA82" s="7">
        <v>1</v>
      </c>
      <c r="AB82" s="7">
        <v>1</v>
      </c>
      <c r="AC82" s="7">
        <v>1</v>
      </c>
      <c r="AD82" s="8"/>
      <c r="AE82" s="7" t="s">
        <v>311</v>
      </c>
      <c r="AF82">
        <f t="shared" si="0"/>
        <v>10</v>
      </c>
      <c r="AG82">
        <v>1</v>
      </c>
    </row>
    <row r="83" spans="1:37" ht="15.75" customHeight="1" x14ac:dyDescent="0.2">
      <c r="A83" s="5" t="s">
        <v>22</v>
      </c>
      <c r="B83" s="5" t="s">
        <v>20</v>
      </c>
      <c r="C83" s="5" t="s">
        <v>369</v>
      </c>
      <c r="D83" s="5">
        <v>1</v>
      </c>
      <c r="E83" s="5"/>
      <c r="F83" s="5"/>
      <c r="G83" s="5"/>
      <c r="H83" s="5"/>
      <c r="I83" s="5"/>
      <c r="J83" s="4"/>
      <c r="K83" s="4">
        <v>1</v>
      </c>
      <c r="L83" s="18">
        <v>1</v>
      </c>
      <c r="M83" s="18">
        <v>1</v>
      </c>
      <c r="N83" s="18">
        <v>1</v>
      </c>
      <c r="O83" s="4">
        <v>1</v>
      </c>
      <c r="P83" s="4">
        <v>1</v>
      </c>
      <c r="Q83" s="4">
        <v>1</v>
      </c>
      <c r="R83" s="4">
        <v>1</v>
      </c>
      <c r="S83" s="4">
        <v>1</v>
      </c>
      <c r="T83" s="4">
        <v>1</v>
      </c>
      <c r="U83" s="4">
        <v>1</v>
      </c>
      <c r="V83" s="4">
        <v>1</v>
      </c>
      <c r="W83" s="4">
        <v>1</v>
      </c>
      <c r="X83" s="4">
        <v>1</v>
      </c>
      <c r="Y83" s="4">
        <v>1</v>
      </c>
      <c r="Z83" s="4">
        <v>1</v>
      </c>
      <c r="AA83" s="4">
        <v>1</v>
      </c>
      <c r="AB83" s="4">
        <v>1</v>
      </c>
      <c r="AC83" s="4">
        <v>1</v>
      </c>
      <c r="AD83" s="15">
        <v>1</v>
      </c>
      <c r="AF83">
        <f t="shared" si="0"/>
        <v>9</v>
      </c>
      <c r="AG83">
        <v>1</v>
      </c>
    </row>
    <row r="84" spans="1:37" ht="15.75" customHeight="1" x14ac:dyDescent="0.2">
      <c r="A84" s="5" t="s">
        <v>42</v>
      </c>
      <c r="B84" s="5" t="s">
        <v>20</v>
      </c>
      <c r="C84" s="5" t="s">
        <v>368</v>
      </c>
      <c r="D84" s="5">
        <v>1</v>
      </c>
      <c r="E84" s="5"/>
      <c r="F84" s="5"/>
      <c r="G84" s="5"/>
      <c r="H84" s="5"/>
      <c r="I84" s="5"/>
      <c r="J84" s="4"/>
      <c r="K84" s="4">
        <v>1</v>
      </c>
      <c r="L84" s="18">
        <v>1</v>
      </c>
      <c r="M84" s="18">
        <v>1</v>
      </c>
      <c r="N84" s="18">
        <v>1</v>
      </c>
      <c r="O84" s="4">
        <v>1</v>
      </c>
      <c r="P84" s="4">
        <v>1</v>
      </c>
      <c r="Q84" s="4">
        <v>1</v>
      </c>
      <c r="R84" s="4">
        <v>1</v>
      </c>
      <c r="S84" s="4">
        <v>1</v>
      </c>
      <c r="T84" s="4">
        <v>1</v>
      </c>
      <c r="U84" s="4">
        <v>1</v>
      </c>
      <c r="V84" s="4">
        <v>1</v>
      </c>
      <c r="W84" s="4">
        <v>1</v>
      </c>
      <c r="X84" s="4">
        <v>1</v>
      </c>
      <c r="Y84" s="4">
        <v>1</v>
      </c>
      <c r="Z84" s="4">
        <v>1</v>
      </c>
      <c r="AA84" s="4">
        <v>1</v>
      </c>
      <c r="AB84" s="4">
        <v>1</v>
      </c>
      <c r="AC84" s="4">
        <v>1</v>
      </c>
      <c r="AD84" s="15">
        <v>1</v>
      </c>
      <c r="AF84">
        <f t="shared" si="0"/>
        <v>9</v>
      </c>
      <c r="AG84">
        <v>1</v>
      </c>
      <c r="AH84" s="6"/>
      <c r="AI84" s="6"/>
      <c r="AJ84" s="6"/>
      <c r="AK84" s="6"/>
    </row>
    <row r="85" spans="1:37" ht="15.75" customHeight="1" x14ac:dyDescent="0.2">
      <c r="A85" s="5" t="s">
        <v>121</v>
      </c>
      <c r="B85" s="5" t="s">
        <v>13</v>
      </c>
      <c r="C85" s="5" t="s">
        <v>369</v>
      </c>
      <c r="D85" s="5">
        <v>3</v>
      </c>
      <c r="E85" s="5"/>
      <c r="F85" s="5"/>
      <c r="G85" s="5"/>
      <c r="H85" s="5"/>
      <c r="I85" s="5"/>
      <c r="J85" s="4"/>
      <c r="K85" s="4">
        <v>1</v>
      </c>
      <c r="L85" s="18">
        <v>1</v>
      </c>
      <c r="M85" s="18">
        <v>1</v>
      </c>
      <c r="N85" s="18">
        <v>1</v>
      </c>
      <c r="O85" s="4">
        <v>1</v>
      </c>
      <c r="P85" s="4">
        <v>1</v>
      </c>
      <c r="Q85" s="4">
        <v>1</v>
      </c>
      <c r="R85" s="4">
        <v>1</v>
      </c>
      <c r="S85" s="4">
        <v>1</v>
      </c>
      <c r="T85" s="4">
        <v>1</v>
      </c>
      <c r="U85" s="4">
        <v>1</v>
      </c>
      <c r="V85" s="4">
        <v>1</v>
      </c>
      <c r="W85" s="4">
        <v>1</v>
      </c>
      <c r="X85" s="4">
        <v>1</v>
      </c>
      <c r="Y85" s="4">
        <v>1</v>
      </c>
      <c r="Z85" s="4">
        <v>1</v>
      </c>
      <c r="AA85" s="4">
        <v>1</v>
      </c>
      <c r="AB85" s="4">
        <v>1</v>
      </c>
      <c r="AC85" s="4">
        <v>1</v>
      </c>
      <c r="AD85" s="15">
        <v>1</v>
      </c>
      <c r="AF85">
        <f t="shared" si="0"/>
        <v>9</v>
      </c>
      <c r="AG85">
        <v>1</v>
      </c>
    </row>
    <row r="86" spans="1:37" ht="15.75" customHeight="1" x14ac:dyDescent="0.2">
      <c r="A86" s="5" t="s">
        <v>135</v>
      </c>
      <c r="B86" s="5" t="s">
        <v>8</v>
      </c>
      <c r="C86" s="5" t="s">
        <v>369</v>
      </c>
      <c r="D86" s="5">
        <v>3</v>
      </c>
      <c r="E86" s="5"/>
      <c r="F86" s="5"/>
      <c r="G86" s="5"/>
      <c r="H86" s="5"/>
      <c r="I86" s="5"/>
      <c r="J86" s="4"/>
      <c r="K86" s="4">
        <v>1</v>
      </c>
      <c r="L86" s="18">
        <v>1</v>
      </c>
      <c r="M86" s="18">
        <v>1</v>
      </c>
      <c r="N86" s="18">
        <v>1</v>
      </c>
      <c r="O86" s="4">
        <v>1</v>
      </c>
      <c r="P86" s="4">
        <v>1</v>
      </c>
      <c r="Q86" s="4">
        <v>1</v>
      </c>
      <c r="R86" s="4">
        <v>1</v>
      </c>
      <c r="S86" s="4">
        <v>1</v>
      </c>
      <c r="T86" s="4">
        <v>1</v>
      </c>
      <c r="U86" s="4">
        <v>1</v>
      </c>
      <c r="V86" s="4">
        <v>1</v>
      </c>
      <c r="W86" s="4">
        <v>1</v>
      </c>
      <c r="X86" s="4">
        <v>1</v>
      </c>
      <c r="Y86" s="4">
        <v>1</v>
      </c>
      <c r="Z86" s="4">
        <v>1</v>
      </c>
      <c r="AA86" s="4">
        <v>1</v>
      </c>
      <c r="AB86" s="4">
        <v>1</v>
      </c>
      <c r="AC86" s="4">
        <v>1</v>
      </c>
      <c r="AD86" s="15">
        <v>1</v>
      </c>
      <c r="AF86">
        <f t="shared" si="0"/>
        <v>9</v>
      </c>
      <c r="AG86">
        <v>1</v>
      </c>
      <c r="AH86" s="6"/>
      <c r="AI86" s="6"/>
      <c r="AJ86" s="6"/>
      <c r="AK86" s="6"/>
    </row>
    <row r="87" spans="1:37" ht="15.75" customHeight="1" x14ac:dyDescent="0.2">
      <c r="A87" s="5" t="s">
        <v>209</v>
      </c>
      <c r="B87" s="5" t="s">
        <v>13</v>
      </c>
      <c r="C87" s="5" t="s">
        <v>368</v>
      </c>
      <c r="D87" s="5">
        <v>5</v>
      </c>
      <c r="E87" s="5"/>
      <c r="F87" s="5"/>
      <c r="G87" s="5"/>
      <c r="H87" s="5"/>
      <c r="I87" s="5"/>
      <c r="J87" s="4"/>
      <c r="K87" s="4">
        <v>1</v>
      </c>
      <c r="L87" s="18">
        <v>1</v>
      </c>
      <c r="M87" s="18">
        <v>1</v>
      </c>
      <c r="N87" s="18">
        <v>1</v>
      </c>
      <c r="O87" s="4">
        <v>1</v>
      </c>
      <c r="P87" s="4">
        <v>1</v>
      </c>
      <c r="Q87" s="4">
        <v>1</v>
      </c>
      <c r="R87" s="4">
        <v>1</v>
      </c>
      <c r="S87" s="4">
        <v>1</v>
      </c>
      <c r="T87" s="4">
        <v>1</v>
      </c>
      <c r="U87" s="4">
        <v>1</v>
      </c>
      <c r="V87" s="4">
        <v>1</v>
      </c>
      <c r="W87" s="4">
        <v>1</v>
      </c>
      <c r="X87" s="4">
        <v>1</v>
      </c>
      <c r="Y87" s="4">
        <v>1</v>
      </c>
      <c r="Z87" s="4">
        <v>1</v>
      </c>
      <c r="AA87" s="4">
        <v>1</v>
      </c>
      <c r="AB87" s="4">
        <v>1</v>
      </c>
      <c r="AC87" s="4">
        <v>1</v>
      </c>
      <c r="AD87" s="15">
        <v>1</v>
      </c>
      <c r="AF87">
        <f t="shared" si="0"/>
        <v>9</v>
      </c>
      <c r="AG87">
        <v>1</v>
      </c>
    </row>
    <row r="88" spans="1:37" ht="15.75" customHeight="1" x14ac:dyDescent="0.2">
      <c r="A88" s="5" t="s">
        <v>236</v>
      </c>
      <c r="B88" s="5" t="s">
        <v>13</v>
      </c>
      <c r="C88" s="5" t="s">
        <v>369</v>
      </c>
      <c r="D88" s="5">
        <v>5</v>
      </c>
      <c r="E88" s="5"/>
      <c r="F88" s="5"/>
      <c r="G88" s="5"/>
      <c r="H88" s="5"/>
      <c r="I88" s="5"/>
      <c r="J88" s="4"/>
      <c r="K88" s="4">
        <v>1</v>
      </c>
      <c r="L88" s="18">
        <v>1</v>
      </c>
      <c r="M88" s="18">
        <v>1</v>
      </c>
      <c r="N88" s="18">
        <v>1</v>
      </c>
      <c r="O88" s="4">
        <v>1</v>
      </c>
      <c r="P88" s="4">
        <v>1</v>
      </c>
      <c r="Q88" s="4">
        <v>1</v>
      </c>
      <c r="R88" s="4">
        <v>1</v>
      </c>
      <c r="S88" s="4">
        <v>1</v>
      </c>
      <c r="T88" s="4">
        <v>1</v>
      </c>
      <c r="U88" s="4">
        <v>1</v>
      </c>
      <c r="V88" s="4">
        <v>1</v>
      </c>
      <c r="W88" s="4">
        <v>1</v>
      </c>
      <c r="X88" s="4">
        <v>1</v>
      </c>
      <c r="Y88" s="4">
        <v>1</v>
      </c>
      <c r="Z88" s="4">
        <v>1</v>
      </c>
      <c r="AA88" s="4">
        <v>1</v>
      </c>
      <c r="AB88" s="4">
        <v>1</v>
      </c>
      <c r="AC88" s="4">
        <v>1</v>
      </c>
      <c r="AD88" s="15">
        <v>1</v>
      </c>
      <c r="AF88">
        <f t="shared" si="0"/>
        <v>9</v>
      </c>
      <c r="AG88">
        <v>1</v>
      </c>
    </row>
    <row r="89" spans="1:37" ht="15.75" customHeight="1" x14ac:dyDescent="0.2">
      <c r="A89" s="5" t="s">
        <v>256</v>
      </c>
      <c r="B89" s="5" t="s">
        <v>13</v>
      </c>
      <c r="C89" s="5" t="s">
        <v>369</v>
      </c>
      <c r="D89" s="5">
        <v>6</v>
      </c>
      <c r="E89" s="5"/>
      <c r="F89" s="5"/>
      <c r="G89" s="5"/>
      <c r="H89" s="5"/>
      <c r="I89" s="5"/>
      <c r="J89" s="4"/>
      <c r="K89" s="4">
        <v>1</v>
      </c>
      <c r="L89" s="18">
        <v>1</v>
      </c>
      <c r="M89" s="18">
        <v>1</v>
      </c>
      <c r="N89" s="18">
        <v>1</v>
      </c>
      <c r="O89" s="4">
        <v>1</v>
      </c>
      <c r="P89" s="4">
        <v>1</v>
      </c>
      <c r="Q89" s="4">
        <v>1</v>
      </c>
      <c r="R89" s="4">
        <v>1</v>
      </c>
      <c r="S89" s="4">
        <v>1</v>
      </c>
      <c r="T89" s="4">
        <v>1</v>
      </c>
      <c r="U89" s="4">
        <v>1</v>
      </c>
      <c r="V89" s="4">
        <v>1</v>
      </c>
      <c r="W89" s="4">
        <v>1</v>
      </c>
      <c r="X89" s="4">
        <v>1</v>
      </c>
      <c r="Y89" s="4">
        <v>1</v>
      </c>
      <c r="Z89" s="4">
        <v>1</v>
      </c>
      <c r="AA89" s="4">
        <v>1</v>
      </c>
      <c r="AB89" s="4">
        <v>1</v>
      </c>
      <c r="AC89" s="4">
        <v>1</v>
      </c>
      <c r="AD89" s="15">
        <v>1</v>
      </c>
      <c r="AF89">
        <f t="shared" si="0"/>
        <v>9</v>
      </c>
      <c r="AG89">
        <v>1</v>
      </c>
    </row>
    <row r="90" spans="1:37" ht="15.75" customHeight="1" x14ac:dyDescent="0.2">
      <c r="A90" s="5" t="s">
        <v>266</v>
      </c>
      <c r="B90" s="5" t="s">
        <v>20</v>
      </c>
      <c r="C90" s="5" t="s">
        <v>369</v>
      </c>
      <c r="D90" s="5">
        <v>6</v>
      </c>
      <c r="E90" s="5"/>
      <c r="F90" s="5"/>
      <c r="G90" s="5"/>
      <c r="H90" s="5"/>
      <c r="I90" s="5"/>
      <c r="J90" s="4"/>
      <c r="K90" s="4">
        <v>1</v>
      </c>
      <c r="L90" s="18">
        <v>1</v>
      </c>
      <c r="M90" s="18">
        <v>1</v>
      </c>
      <c r="N90" s="18">
        <v>1</v>
      </c>
      <c r="O90" s="4">
        <v>1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1</v>
      </c>
      <c r="W90" s="4">
        <v>1</v>
      </c>
      <c r="X90" s="4">
        <v>1</v>
      </c>
      <c r="Y90" s="4">
        <v>1</v>
      </c>
      <c r="Z90" s="4">
        <v>1</v>
      </c>
      <c r="AA90" s="4">
        <v>1</v>
      </c>
      <c r="AB90" s="4">
        <v>1</v>
      </c>
      <c r="AC90" s="4">
        <v>1</v>
      </c>
      <c r="AD90" s="15">
        <v>1</v>
      </c>
      <c r="AF90">
        <f t="shared" si="0"/>
        <v>9</v>
      </c>
      <c r="AG90">
        <v>1</v>
      </c>
    </row>
    <row r="91" spans="1:37" ht="15.75" customHeight="1" x14ac:dyDescent="0.2">
      <c r="A91" s="5" t="s">
        <v>269</v>
      </c>
      <c r="B91" s="5" t="s">
        <v>8</v>
      </c>
      <c r="C91" s="5" t="s">
        <v>369</v>
      </c>
      <c r="D91" s="5">
        <v>6</v>
      </c>
      <c r="E91" s="5"/>
      <c r="F91" s="5"/>
      <c r="G91" s="5"/>
      <c r="H91" s="5"/>
      <c r="I91" s="5"/>
      <c r="J91" s="4"/>
      <c r="K91" s="4">
        <v>1</v>
      </c>
      <c r="L91" s="18">
        <v>1</v>
      </c>
      <c r="M91" s="18">
        <v>1</v>
      </c>
      <c r="N91" s="18">
        <v>1</v>
      </c>
      <c r="O91" s="4">
        <v>1</v>
      </c>
      <c r="P91" s="4">
        <v>1</v>
      </c>
      <c r="Q91" s="4">
        <v>1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W91" s="4">
        <v>1</v>
      </c>
      <c r="X91" s="4">
        <v>1</v>
      </c>
      <c r="Y91" s="4">
        <v>1</v>
      </c>
      <c r="Z91" s="4">
        <v>1</v>
      </c>
      <c r="AA91" s="4">
        <v>1</v>
      </c>
      <c r="AB91" s="4">
        <v>1</v>
      </c>
      <c r="AC91" s="4">
        <v>1</v>
      </c>
      <c r="AD91" s="15">
        <v>1</v>
      </c>
      <c r="AF91">
        <f t="shared" si="0"/>
        <v>9</v>
      </c>
      <c r="AG91">
        <v>1</v>
      </c>
    </row>
    <row r="92" spans="1:37" ht="15.75" customHeight="1" x14ac:dyDescent="0.2">
      <c r="A92" s="5" t="s">
        <v>274</v>
      </c>
      <c r="B92" s="5" t="s">
        <v>20</v>
      </c>
      <c r="C92" s="5" t="s">
        <v>369</v>
      </c>
      <c r="D92" s="5">
        <v>6</v>
      </c>
      <c r="E92" s="5"/>
      <c r="F92" s="5"/>
      <c r="G92" s="5"/>
      <c r="H92" s="5"/>
      <c r="I92" s="5"/>
      <c r="J92" s="4"/>
      <c r="K92" s="4">
        <v>1</v>
      </c>
      <c r="L92" s="18">
        <v>1</v>
      </c>
      <c r="M92" s="18">
        <v>1</v>
      </c>
      <c r="N92" s="18">
        <v>1</v>
      </c>
      <c r="O92" s="4">
        <v>1</v>
      </c>
      <c r="P92" s="4">
        <v>1</v>
      </c>
      <c r="Q92" s="4">
        <v>1</v>
      </c>
      <c r="R92" s="4">
        <v>1</v>
      </c>
      <c r="S92" s="4">
        <v>1</v>
      </c>
      <c r="T92" s="4">
        <v>1</v>
      </c>
      <c r="U92" s="4">
        <v>1</v>
      </c>
      <c r="V92" s="4">
        <v>1</v>
      </c>
      <c r="W92" s="4">
        <v>1</v>
      </c>
      <c r="X92" s="4">
        <v>1</v>
      </c>
      <c r="Y92" s="4">
        <v>1</v>
      </c>
      <c r="Z92" s="4">
        <v>1</v>
      </c>
      <c r="AA92" s="4">
        <v>1</v>
      </c>
      <c r="AB92" s="4">
        <v>1</v>
      </c>
      <c r="AC92" s="4">
        <v>1</v>
      </c>
      <c r="AD92" s="15">
        <v>1</v>
      </c>
      <c r="AF92">
        <f t="shared" si="0"/>
        <v>9</v>
      </c>
      <c r="AG92">
        <v>1</v>
      </c>
    </row>
    <row r="93" spans="1:37" ht="15.75" customHeight="1" x14ac:dyDescent="0.2">
      <c r="A93" s="5" t="s">
        <v>18</v>
      </c>
      <c r="B93" s="5" t="s">
        <v>8</v>
      </c>
      <c r="C93" s="5" t="s">
        <v>368</v>
      </c>
      <c r="D93" s="5">
        <v>1</v>
      </c>
      <c r="E93" s="5"/>
      <c r="F93" s="5"/>
      <c r="G93" s="5"/>
      <c r="H93" s="5"/>
      <c r="I93" s="5"/>
      <c r="J93" s="4">
        <v>1</v>
      </c>
      <c r="K93" s="4">
        <v>1</v>
      </c>
      <c r="L93" s="18">
        <v>1</v>
      </c>
      <c r="M93" s="18">
        <v>1</v>
      </c>
      <c r="N93" s="18">
        <v>1</v>
      </c>
      <c r="O93" s="4">
        <v>1</v>
      </c>
      <c r="P93" s="4">
        <v>1</v>
      </c>
      <c r="Q93" s="4">
        <v>1</v>
      </c>
      <c r="R93" s="4">
        <v>1</v>
      </c>
      <c r="S93" s="4">
        <v>1</v>
      </c>
      <c r="T93" s="4">
        <v>1</v>
      </c>
      <c r="U93" s="4">
        <v>1</v>
      </c>
      <c r="V93" s="4">
        <v>1</v>
      </c>
      <c r="W93" s="4">
        <v>1</v>
      </c>
      <c r="X93" s="4">
        <v>1</v>
      </c>
      <c r="Y93" s="4">
        <v>1</v>
      </c>
      <c r="Z93" s="4">
        <v>1</v>
      </c>
      <c r="AA93" s="4">
        <v>1</v>
      </c>
      <c r="AB93" s="4">
        <v>1</v>
      </c>
      <c r="AC93" s="4">
        <v>1</v>
      </c>
      <c r="AD93" s="15">
        <v>1</v>
      </c>
      <c r="AF93">
        <f t="shared" si="0"/>
        <v>8</v>
      </c>
      <c r="AG93">
        <v>1</v>
      </c>
    </row>
    <row r="94" spans="1:37" ht="15.75" customHeight="1" x14ac:dyDescent="0.2">
      <c r="A94" s="5" t="s">
        <v>36</v>
      </c>
      <c r="B94" s="5" t="s">
        <v>20</v>
      </c>
      <c r="C94" s="5" t="s">
        <v>368</v>
      </c>
      <c r="D94" s="5">
        <v>1</v>
      </c>
      <c r="E94" s="5"/>
      <c r="F94" s="5"/>
      <c r="G94" s="5"/>
      <c r="H94" s="5"/>
      <c r="I94" s="5"/>
      <c r="J94" s="4">
        <v>1</v>
      </c>
      <c r="K94" s="4">
        <v>1</v>
      </c>
      <c r="L94" s="18">
        <v>1</v>
      </c>
      <c r="M94" s="18">
        <v>1</v>
      </c>
      <c r="N94" s="18">
        <v>1</v>
      </c>
      <c r="O94" s="4">
        <v>1</v>
      </c>
      <c r="P94" s="4">
        <v>1</v>
      </c>
      <c r="Q94" s="4">
        <v>1</v>
      </c>
      <c r="R94" s="4">
        <v>1</v>
      </c>
      <c r="S94" s="4">
        <v>1</v>
      </c>
      <c r="T94" s="4">
        <v>1</v>
      </c>
      <c r="U94" s="4">
        <v>1</v>
      </c>
      <c r="V94" s="4">
        <v>1</v>
      </c>
      <c r="W94" s="4">
        <v>1</v>
      </c>
      <c r="X94" s="4">
        <v>1</v>
      </c>
      <c r="Y94" s="4">
        <v>1</v>
      </c>
      <c r="Z94" s="4">
        <v>1</v>
      </c>
      <c r="AA94" s="4">
        <v>1</v>
      </c>
      <c r="AB94" s="4">
        <v>1</v>
      </c>
      <c r="AC94" s="4">
        <v>1</v>
      </c>
      <c r="AD94" s="15">
        <v>1</v>
      </c>
      <c r="AF94">
        <f t="shared" si="0"/>
        <v>8</v>
      </c>
      <c r="AG94">
        <v>1</v>
      </c>
    </row>
    <row r="95" spans="1:37" ht="15.75" customHeight="1" x14ac:dyDescent="0.2">
      <c r="A95" s="5" t="s">
        <v>58</v>
      </c>
      <c r="B95" s="5" t="s">
        <v>20</v>
      </c>
      <c r="C95" s="5" t="s">
        <v>369</v>
      </c>
      <c r="D95" s="5">
        <v>2</v>
      </c>
      <c r="E95" s="5"/>
      <c r="F95" s="5"/>
      <c r="G95" s="5"/>
      <c r="H95" s="5"/>
      <c r="I95" s="5"/>
      <c r="J95" s="4">
        <v>1</v>
      </c>
      <c r="K95" s="4">
        <v>1</v>
      </c>
      <c r="L95" s="18">
        <v>1</v>
      </c>
      <c r="M95" s="18">
        <v>1</v>
      </c>
      <c r="N95" s="18">
        <v>1</v>
      </c>
      <c r="O95" s="4">
        <v>1</v>
      </c>
      <c r="P95" s="4">
        <v>1</v>
      </c>
      <c r="Q95" s="4">
        <v>1</v>
      </c>
      <c r="R95" s="4">
        <v>1</v>
      </c>
      <c r="S95" s="4">
        <v>1</v>
      </c>
      <c r="T95" s="4">
        <v>1</v>
      </c>
      <c r="U95" s="4">
        <v>1</v>
      </c>
      <c r="V95" s="4">
        <v>1</v>
      </c>
      <c r="W95" s="4">
        <v>1</v>
      </c>
      <c r="X95" s="4">
        <v>1</v>
      </c>
      <c r="Y95" s="4">
        <v>1</v>
      </c>
      <c r="Z95" s="4">
        <v>1</v>
      </c>
      <c r="AA95" s="4">
        <v>1</v>
      </c>
      <c r="AB95" s="4">
        <v>1</v>
      </c>
      <c r="AC95" s="4">
        <v>1</v>
      </c>
      <c r="AD95" s="15">
        <v>1</v>
      </c>
      <c r="AF95">
        <f t="shared" si="0"/>
        <v>8</v>
      </c>
      <c r="AG95">
        <v>1</v>
      </c>
    </row>
    <row r="96" spans="1:37" ht="15.75" customHeight="1" x14ac:dyDescent="0.2">
      <c r="A96" s="5" t="s">
        <v>123</v>
      </c>
      <c r="B96" s="5" t="s">
        <v>13</v>
      </c>
      <c r="C96" s="5" t="s">
        <v>369</v>
      </c>
      <c r="D96" s="5">
        <v>3</v>
      </c>
      <c r="E96" s="5"/>
      <c r="F96" s="5"/>
      <c r="G96" s="5"/>
      <c r="H96" s="5"/>
      <c r="I96" s="5"/>
      <c r="J96" s="4">
        <v>1</v>
      </c>
      <c r="K96" s="4">
        <v>1</v>
      </c>
      <c r="L96" s="18">
        <v>1</v>
      </c>
      <c r="M96" s="18">
        <v>1</v>
      </c>
      <c r="N96" s="18">
        <v>1</v>
      </c>
      <c r="O96" s="4">
        <v>1</v>
      </c>
      <c r="P96" s="4">
        <v>1</v>
      </c>
      <c r="Q96" s="4">
        <v>1</v>
      </c>
      <c r="R96" s="4">
        <v>1</v>
      </c>
      <c r="S96" s="4">
        <v>1</v>
      </c>
      <c r="T96" s="4">
        <v>1</v>
      </c>
      <c r="U96" s="4">
        <v>1</v>
      </c>
      <c r="V96" s="4">
        <v>1</v>
      </c>
      <c r="W96" s="4">
        <v>1</v>
      </c>
      <c r="X96" s="4">
        <v>1</v>
      </c>
      <c r="Y96" s="4">
        <v>1</v>
      </c>
      <c r="Z96" s="4">
        <v>1</v>
      </c>
      <c r="AA96" s="4">
        <v>1</v>
      </c>
      <c r="AB96" s="4">
        <v>1</v>
      </c>
      <c r="AC96" s="4">
        <v>1</v>
      </c>
      <c r="AD96" s="15">
        <v>1</v>
      </c>
      <c r="AF96">
        <f t="shared" si="0"/>
        <v>8</v>
      </c>
      <c r="AG96">
        <v>1</v>
      </c>
    </row>
    <row r="97" spans="1:37" ht="15.75" customHeight="1" x14ac:dyDescent="0.2">
      <c r="A97" s="5" t="s">
        <v>125</v>
      </c>
      <c r="B97" s="5" t="s">
        <v>8</v>
      </c>
      <c r="C97" s="5" t="s">
        <v>369</v>
      </c>
      <c r="D97" s="5">
        <v>3</v>
      </c>
      <c r="E97" s="5"/>
      <c r="F97" s="5"/>
      <c r="G97" s="5"/>
      <c r="H97" s="5"/>
      <c r="I97" s="5"/>
      <c r="J97" s="4">
        <v>1</v>
      </c>
      <c r="K97" s="4">
        <v>1</v>
      </c>
      <c r="L97" s="18">
        <v>1</v>
      </c>
      <c r="M97" s="18">
        <v>1</v>
      </c>
      <c r="N97" s="18">
        <v>1</v>
      </c>
      <c r="O97" s="4">
        <v>1</v>
      </c>
      <c r="P97" s="4">
        <v>1</v>
      </c>
      <c r="Q97" s="4">
        <v>1</v>
      </c>
      <c r="R97" s="4">
        <v>1</v>
      </c>
      <c r="S97" s="4">
        <v>1</v>
      </c>
      <c r="T97" s="4">
        <v>1</v>
      </c>
      <c r="U97" s="4">
        <v>1</v>
      </c>
      <c r="V97" s="4">
        <v>1</v>
      </c>
      <c r="W97" s="4">
        <v>1</v>
      </c>
      <c r="X97" s="4">
        <v>1</v>
      </c>
      <c r="Y97" s="4">
        <v>1</v>
      </c>
      <c r="Z97" s="4">
        <v>1</v>
      </c>
      <c r="AA97" s="4">
        <v>1</v>
      </c>
      <c r="AB97" s="4">
        <v>1</v>
      </c>
      <c r="AC97" s="4">
        <v>1</v>
      </c>
      <c r="AD97" s="15">
        <v>1</v>
      </c>
      <c r="AF97">
        <f t="shared" si="0"/>
        <v>8</v>
      </c>
      <c r="AG97">
        <v>1</v>
      </c>
    </row>
    <row r="98" spans="1:37" ht="15.75" customHeight="1" x14ac:dyDescent="0.2">
      <c r="A98" s="5" t="s">
        <v>159</v>
      </c>
      <c r="B98" s="5" t="s">
        <v>13</v>
      </c>
      <c r="C98" s="5" t="s">
        <v>369</v>
      </c>
      <c r="D98" s="5">
        <v>4</v>
      </c>
      <c r="E98" s="5"/>
      <c r="F98" s="5"/>
      <c r="G98" s="5"/>
      <c r="H98" s="5"/>
      <c r="I98" s="5"/>
      <c r="J98" s="4">
        <v>1</v>
      </c>
      <c r="K98" s="4">
        <v>1</v>
      </c>
      <c r="L98" s="18">
        <v>1</v>
      </c>
      <c r="M98" s="18">
        <v>1</v>
      </c>
      <c r="N98" s="18">
        <v>1</v>
      </c>
      <c r="O98" s="4">
        <v>1</v>
      </c>
      <c r="P98" s="4">
        <v>1</v>
      </c>
      <c r="Q98" s="4">
        <v>1</v>
      </c>
      <c r="R98" s="4">
        <v>1</v>
      </c>
      <c r="S98" s="4">
        <v>1</v>
      </c>
      <c r="T98" s="4">
        <v>1</v>
      </c>
      <c r="U98" s="4">
        <v>1</v>
      </c>
      <c r="V98" s="4">
        <v>1</v>
      </c>
      <c r="W98" s="4">
        <v>1</v>
      </c>
      <c r="X98" s="4">
        <v>1</v>
      </c>
      <c r="Y98" s="4">
        <v>1</v>
      </c>
      <c r="Z98" s="4">
        <v>1</v>
      </c>
      <c r="AA98" s="4">
        <v>1</v>
      </c>
      <c r="AB98" s="4">
        <v>1</v>
      </c>
      <c r="AC98" s="4">
        <v>1</v>
      </c>
      <c r="AD98" s="15">
        <v>1</v>
      </c>
      <c r="AF98">
        <f t="shared" si="0"/>
        <v>8</v>
      </c>
      <c r="AG98">
        <v>1</v>
      </c>
    </row>
    <row r="99" spans="1:37" ht="15.75" customHeight="1" x14ac:dyDescent="0.2">
      <c r="A99" s="5" t="s">
        <v>165</v>
      </c>
      <c r="B99" s="5" t="s">
        <v>13</v>
      </c>
      <c r="C99" s="5" t="s">
        <v>369</v>
      </c>
      <c r="D99" s="5">
        <v>4</v>
      </c>
      <c r="E99" s="5"/>
      <c r="F99" s="5"/>
      <c r="G99" s="5"/>
      <c r="H99" s="5"/>
      <c r="I99" s="5"/>
      <c r="J99" s="4">
        <v>1</v>
      </c>
      <c r="K99" s="4">
        <v>1</v>
      </c>
      <c r="L99" s="18">
        <v>1</v>
      </c>
      <c r="M99" s="18">
        <v>1</v>
      </c>
      <c r="N99" s="18">
        <v>1</v>
      </c>
      <c r="O99" s="4">
        <v>1</v>
      </c>
      <c r="P99" s="4">
        <v>1</v>
      </c>
      <c r="Q99" s="4">
        <v>1</v>
      </c>
      <c r="R99" s="4">
        <v>1</v>
      </c>
      <c r="S99" s="4">
        <v>1</v>
      </c>
      <c r="T99" s="4">
        <v>1</v>
      </c>
      <c r="U99" s="4">
        <v>1</v>
      </c>
      <c r="V99" s="4">
        <v>1</v>
      </c>
      <c r="W99" s="4">
        <v>1</v>
      </c>
      <c r="X99" s="4">
        <v>1</v>
      </c>
      <c r="Y99" s="4">
        <v>1</v>
      </c>
      <c r="Z99" s="4">
        <v>1</v>
      </c>
      <c r="AA99" s="4">
        <v>1</v>
      </c>
      <c r="AB99" s="4">
        <v>1</v>
      </c>
      <c r="AC99" s="4">
        <v>1</v>
      </c>
      <c r="AD99" s="15">
        <v>1</v>
      </c>
      <c r="AF99">
        <f t="shared" si="0"/>
        <v>8</v>
      </c>
      <c r="AG99">
        <v>1</v>
      </c>
    </row>
    <row r="100" spans="1:37" ht="15.75" customHeight="1" x14ac:dyDescent="0.2">
      <c r="A100" s="5" t="s">
        <v>201</v>
      </c>
      <c r="B100" s="5" t="s">
        <v>13</v>
      </c>
      <c r="C100" s="5" t="s">
        <v>369</v>
      </c>
      <c r="D100" s="5">
        <v>5</v>
      </c>
      <c r="E100" s="5"/>
      <c r="F100" s="5"/>
      <c r="G100" s="5"/>
      <c r="H100" s="5"/>
      <c r="I100" s="5"/>
      <c r="J100" s="4">
        <v>1</v>
      </c>
      <c r="K100" s="4">
        <v>1</v>
      </c>
      <c r="L100" s="18">
        <v>1</v>
      </c>
      <c r="M100" s="18">
        <v>1</v>
      </c>
      <c r="N100" s="18">
        <v>1</v>
      </c>
      <c r="O100" s="4">
        <v>1</v>
      </c>
      <c r="P100" s="4">
        <v>1</v>
      </c>
      <c r="Q100" s="4">
        <v>1</v>
      </c>
      <c r="R100" s="4">
        <v>1</v>
      </c>
      <c r="S100" s="4">
        <v>1</v>
      </c>
      <c r="T100" s="4">
        <v>1</v>
      </c>
      <c r="U100" s="4">
        <v>1</v>
      </c>
      <c r="V100" s="4">
        <v>1</v>
      </c>
      <c r="W100" s="4">
        <v>1</v>
      </c>
      <c r="X100" s="4">
        <v>1</v>
      </c>
      <c r="Y100" s="4">
        <v>1</v>
      </c>
      <c r="Z100" s="4">
        <v>1</v>
      </c>
      <c r="AA100" s="4">
        <v>1</v>
      </c>
      <c r="AB100" s="4">
        <v>1</v>
      </c>
      <c r="AC100" s="4">
        <v>1</v>
      </c>
      <c r="AD100" s="15">
        <v>1</v>
      </c>
      <c r="AF100">
        <f t="shared" si="0"/>
        <v>8</v>
      </c>
      <c r="AG100">
        <v>1</v>
      </c>
    </row>
    <row r="101" spans="1:37" ht="15.75" customHeight="1" x14ac:dyDescent="0.2">
      <c r="A101" s="5" t="s">
        <v>216</v>
      </c>
      <c r="B101" s="5" t="s">
        <v>13</v>
      </c>
      <c r="C101" s="5" t="s">
        <v>368</v>
      </c>
      <c r="D101" s="5">
        <v>5</v>
      </c>
      <c r="E101" s="5"/>
      <c r="F101" s="5"/>
      <c r="G101" s="5"/>
      <c r="H101" s="5"/>
      <c r="I101" s="5"/>
      <c r="J101" s="4">
        <v>1</v>
      </c>
      <c r="K101" s="4">
        <v>1</v>
      </c>
      <c r="L101" s="18">
        <v>1</v>
      </c>
      <c r="M101" s="18">
        <v>1</v>
      </c>
      <c r="N101" s="18">
        <v>1</v>
      </c>
      <c r="O101" s="4">
        <v>1</v>
      </c>
      <c r="P101" s="4">
        <v>1</v>
      </c>
      <c r="Q101" s="4">
        <v>1</v>
      </c>
      <c r="R101" s="4">
        <v>1</v>
      </c>
      <c r="S101" s="4">
        <v>1</v>
      </c>
      <c r="T101" s="4">
        <v>1</v>
      </c>
      <c r="U101" s="4">
        <v>1</v>
      </c>
      <c r="V101" s="4">
        <v>1</v>
      </c>
      <c r="W101" s="4">
        <v>1</v>
      </c>
      <c r="X101" s="4">
        <v>1</v>
      </c>
      <c r="Y101" s="4">
        <v>1</v>
      </c>
      <c r="Z101" s="4">
        <v>1</v>
      </c>
      <c r="AA101" s="4">
        <v>1</v>
      </c>
      <c r="AB101" s="4">
        <v>1</v>
      </c>
      <c r="AC101" s="4">
        <v>1</v>
      </c>
      <c r="AD101" s="15">
        <v>1</v>
      </c>
      <c r="AF101">
        <f t="shared" si="0"/>
        <v>8</v>
      </c>
      <c r="AG101">
        <v>1</v>
      </c>
    </row>
    <row r="102" spans="1:37" ht="15.75" customHeight="1" x14ac:dyDescent="0.2">
      <c r="A102" s="5" t="s">
        <v>232</v>
      </c>
      <c r="B102" s="5" t="s">
        <v>13</v>
      </c>
      <c r="C102" s="5" t="s">
        <v>368</v>
      </c>
      <c r="D102" s="5">
        <v>5</v>
      </c>
      <c r="E102" s="5"/>
      <c r="F102" s="5"/>
      <c r="G102" s="5"/>
      <c r="H102" s="5"/>
      <c r="I102" s="5"/>
      <c r="J102" s="4">
        <v>1</v>
      </c>
      <c r="K102" s="4">
        <v>1</v>
      </c>
      <c r="L102" s="18">
        <v>1</v>
      </c>
      <c r="M102" s="18">
        <v>1</v>
      </c>
      <c r="N102" s="18">
        <v>1</v>
      </c>
      <c r="O102" s="4">
        <v>1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1</v>
      </c>
      <c r="W102" s="4">
        <v>1</v>
      </c>
      <c r="X102" s="4">
        <v>1</v>
      </c>
      <c r="Y102" s="4">
        <v>1</v>
      </c>
      <c r="Z102" s="4">
        <v>1</v>
      </c>
      <c r="AA102" s="4">
        <v>1</v>
      </c>
      <c r="AB102" s="4">
        <v>1</v>
      </c>
      <c r="AC102" s="4">
        <v>1</v>
      </c>
      <c r="AD102" s="15">
        <v>1</v>
      </c>
      <c r="AF102">
        <f t="shared" si="0"/>
        <v>8</v>
      </c>
      <c r="AG102">
        <v>1</v>
      </c>
    </row>
    <row r="103" spans="1:37" ht="15.75" customHeight="1" x14ac:dyDescent="0.2">
      <c r="A103" s="5" t="s">
        <v>234</v>
      </c>
      <c r="B103" s="5" t="s">
        <v>13</v>
      </c>
      <c r="C103" s="5" t="s">
        <v>368</v>
      </c>
      <c r="D103" s="5">
        <v>5</v>
      </c>
      <c r="E103" s="5"/>
      <c r="F103" s="5"/>
      <c r="G103" s="5"/>
      <c r="H103" s="5"/>
      <c r="I103" s="5"/>
      <c r="J103" s="4">
        <v>1</v>
      </c>
      <c r="K103" s="4">
        <v>1</v>
      </c>
      <c r="L103" s="18">
        <v>1</v>
      </c>
      <c r="M103" s="18">
        <v>1</v>
      </c>
      <c r="N103" s="18">
        <v>1</v>
      </c>
      <c r="O103" s="4">
        <v>1</v>
      </c>
      <c r="P103" s="4">
        <v>1</v>
      </c>
      <c r="Q103" s="4">
        <v>1</v>
      </c>
      <c r="R103" s="4">
        <v>1</v>
      </c>
      <c r="S103" s="4">
        <v>1</v>
      </c>
      <c r="T103" s="4">
        <v>1</v>
      </c>
      <c r="U103" s="4">
        <v>1</v>
      </c>
      <c r="V103" s="4">
        <v>1</v>
      </c>
      <c r="W103" s="4">
        <v>1</v>
      </c>
      <c r="X103" s="4">
        <v>1</v>
      </c>
      <c r="Y103" s="4">
        <v>1</v>
      </c>
      <c r="Z103" s="4">
        <v>1</v>
      </c>
      <c r="AA103" s="4">
        <v>1</v>
      </c>
      <c r="AB103" s="4">
        <v>1</v>
      </c>
      <c r="AC103" s="4">
        <v>1</v>
      </c>
      <c r="AD103" s="15">
        <v>1</v>
      </c>
      <c r="AF103">
        <f t="shared" si="0"/>
        <v>8</v>
      </c>
      <c r="AG103">
        <v>1</v>
      </c>
      <c r="AH103" s="6"/>
      <c r="AI103" s="6"/>
      <c r="AJ103" s="6"/>
      <c r="AK103" s="6"/>
    </row>
    <row r="104" spans="1:37" ht="15.75" customHeight="1" x14ac:dyDescent="0.2">
      <c r="A104" s="5" t="s">
        <v>250</v>
      </c>
      <c r="B104" s="5" t="s">
        <v>20</v>
      </c>
      <c r="C104" s="5" t="s">
        <v>368</v>
      </c>
      <c r="D104" s="5">
        <v>6</v>
      </c>
      <c r="E104" s="5"/>
      <c r="F104" s="5"/>
      <c r="G104" s="5"/>
      <c r="H104" s="5"/>
      <c r="I104" s="5"/>
      <c r="J104" s="4">
        <v>1</v>
      </c>
      <c r="K104" s="4">
        <v>1</v>
      </c>
      <c r="L104" s="18">
        <v>1</v>
      </c>
      <c r="M104" s="18">
        <v>1</v>
      </c>
      <c r="N104" s="18">
        <v>1</v>
      </c>
      <c r="O104" s="4">
        <v>1</v>
      </c>
      <c r="P104" s="4">
        <v>1</v>
      </c>
      <c r="Q104" s="4">
        <v>1</v>
      </c>
      <c r="R104" s="4">
        <v>1</v>
      </c>
      <c r="S104" s="4">
        <v>1</v>
      </c>
      <c r="T104" s="4">
        <v>1</v>
      </c>
      <c r="U104" s="4">
        <v>1</v>
      </c>
      <c r="V104" s="4">
        <v>1</v>
      </c>
      <c r="W104" s="4">
        <v>1</v>
      </c>
      <c r="X104" s="4">
        <v>1</v>
      </c>
      <c r="Y104" s="4">
        <v>1</v>
      </c>
      <c r="Z104" s="4">
        <v>1</v>
      </c>
      <c r="AA104" s="4">
        <v>1</v>
      </c>
      <c r="AB104" s="4">
        <v>1</v>
      </c>
      <c r="AC104" s="4">
        <v>1</v>
      </c>
      <c r="AD104" s="15">
        <v>1</v>
      </c>
      <c r="AF104">
        <f t="shared" si="0"/>
        <v>8</v>
      </c>
      <c r="AG104">
        <v>1</v>
      </c>
    </row>
    <row r="105" spans="1:37" ht="15.75" customHeight="1" x14ac:dyDescent="0.2">
      <c r="A105" s="5" t="s">
        <v>252</v>
      </c>
      <c r="B105" s="5" t="s">
        <v>8</v>
      </c>
      <c r="C105" s="5" t="s">
        <v>369</v>
      </c>
      <c r="D105" s="5">
        <v>6</v>
      </c>
      <c r="E105" s="5"/>
      <c r="F105" s="5"/>
      <c r="G105" s="5"/>
      <c r="H105" s="5"/>
      <c r="I105" s="5"/>
      <c r="J105" s="4">
        <v>1</v>
      </c>
      <c r="K105" s="4">
        <v>1</v>
      </c>
      <c r="L105" s="18">
        <v>1</v>
      </c>
      <c r="M105" s="18">
        <v>1</v>
      </c>
      <c r="N105" s="18">
        <v>1</v>
      </c>
      <c r="O105" s="4">
        <v>1</v>
      </c>
      <c r="P105" s="4">
        <v>1</v>
      </c>
      <c r="Q105" s="4">
        <v>1</v>
      </c>
      <c r="R105" s="4">
        <v>1</v>
      </c>
      <c r="S105" s="4">
        <v>1</v>
      </c>
      <c r="T105" s="4">
        <v>1</v>
      </c>
      <c r="U105" s="4">
        <v>1</v>
      </c>
      <c r="V105" s="4">
        <v>1</v>
      </c>
      <c r="W105" s="4">
        <v>1</v>
      </c>
      <c r="X105" s="4">
        <v>1</v>
      </c>
      <c r="Y105" s="4">
        <v>1</v>
      </c>
      <c r="Z105" s="4">
        <v>1</v>
      </c>
      <c r="AA105" s="4">
        <v>1</v>
      </c>
      <c r="AB105" s="4">
        <v>1</v>
      </c>
      <c r="AC105" s="4">
        <v>1</v>
      </c>
      <c r="AD105" s="15">
        <v>1</v>
      </c>
      <c r="AF105">
        <f t="shared" si="0"/>
        <v>8</v>
      </c>
      <c r="AG105">
        <v>1</v>
      </c>
    </row>
    <row r="106" spans="1:37" ht="15.75" customHeight="1" x14ac:dyDescent="0.2">
      <c r="A106" s="5" t="s">
        <v>267</v>
      </c>
      <c r="B106" s="5" t="s">
        <v>8</v>
      </c>
      <c r="C106" s="5" t="s">
        <v>369</v>
      </c>
      <c r="D106" s="5">
        <v>6</v>
      </c>
      <c r="E106" s="5"/>
      <c r="F106" s="5"/>
      <c r="G106" s="5"/>
      <c r="H106" s="5"/>
      <c r="I106" s="5"/>
      <c r="J106" s="4">
        <v>1</v>
      </c>
      <c r="K106" s="4">
        <v>1</v>
      </c>
      <c r="L106" s="18">
        <v>1</v>
      </c>
      <c r="M106" s="18">
        <v>1</v>
      </c>
      <c r="N106" s="18">
        <v>1</v>
      </c>
      <c r="O106" s="4">
        <v>1</v>
      </c>
      <c r="P106" s="4">
        <v>1</v>
      </c>
      <c r="Q106" s="4">
        <v>1</v>
      </c>
      <c r="R106" s="4">
        <v>1</v>
      </c>
      <c r="S106" s="4">
        <v>1</v>
      </c>
      <c r="T106" s="4">
        <v>1</v>
      </c>
      <c r="U106" s="4">
        <v>1</v>
      </c>
      <c r="V106" s="4">
        <v>1</v>
      </c>
      <c r="W106" s="4">
        <v>1</v>
      </c>
      <c r="X106" s="4">
        <v>1</v>
      </c>
      <c r="Y106" s="4">
        <v>1</v>
      </c>
      <c r="Z106" s="4">
        <v>1</v>
      </c>
      <c r="AA106" s="4">
        <v>1</v>
      </c>
      <c r="AB106" s="4">
        <v>1</v>
      </c>
      <c r="AC106" s="4">
        <v>1</v>
      </c>
      <c r="AD106" s="15">
        <v>1</v>
      </c>
      <c r="AF106">
        <f t="shared" si="0"/>
        <v>8</v>
      </c>
      <c r="AG106">
        <v>1</v>
      </c>
    </row>
    <row r="107" spans="1:37" ht="15.75" customHeight="1" x14ac:dyDescent="0.2">
      <c r="A107" s="5" t="s">
        <v>273</v>
      </c>
      <c r="B107" s="5" t="s">
        <v>13</v>
      </c>
      <c r="C107" s="5" t="s">
        <v>369</v>
      </c>
      <c r="D107" s="5">
        <v>6</v>
      </c>
      <c r="E107" s="5"/>
      <c r="F107" s="5"/>
      <c r="G107" s="5"/>
      <c r="H107" s="5"/>
      <c r="I107" s="5"/>
      <c r="J107" s="4">
        <v>1</v>
      </c>
      <c r="K107" s="4">
        <v>1</v>
      </c>
      <c r="L107" s="18">
        <v>1</v>
      </c>
      <c r="M107" s="18">
        <v>1</v>
      </c>
      <c r="N107" s="18">
        <v>1</v>
      </c>
      <c r="O107" s="4">
        <v>1</v>
      </c>
      <c r="P107" s="4">
        <v>1</v>
      </c>
      <c r="Q107" s="4">
        <v>1</v>
      </c>
      <c r="R107" s="4">
        <v>1</v>
      </c>
      <c r="S107" s="4">
        <v>1</v>
      </c>
      <c r="T107" s="4">
        <v>1</v>
      </c>
      <c r="U107" s="4">
        <v>1</v>
      </c>
      <c r="V107" s="4">
        <v>1</v>
      </c>
      <c r="W107" s="4">
        <v>1</v>
      </c>
      <c r="X107" s="4">
        <v>1</v>
      </c>
      <c r="Y107" s="4">
        <v>1</v>
      </c>
      <c r="Z107" s="4">
        <v>1</v>
      </c>
      <c r="AA107" s="4">
        <v>1</v>
      </c>
      <c r="AB107" s="4">
        <v>1</v>
      </c>
      <c r="AC107" s="4">
        <v>1</v>
      </c>
      <c r="AD107" s="15">
        <v>1</v>
      </c>
      <c r="AF107">
        <f t="shared" si="0"/>
        <v>8</v>
      </c>
      <c r="AG107">
        <v>1</v>
      </c>
    </row>
    <row r="108" spans="1:37" ht="15.75" customHeight="1" x14ac:dyDescent="0.2">
      <c r="A108" s="5" t="s">
        <v>279</v>
      </c>
      <c r="B108" s="5" t="s">
        <v>8</v>
      </c>
      <c r="C108" s="5" t="s">
        <v>369</v>
      </c>
      <c r="D108" s="5">
        <v>6</v>
      </c>
      <c r="E108" s="5"/>
      <c r="F108" s="5"/>
      <c r="G108" s="5"/>
      <c r="H108" s="5"/>
      <c r="I108" s="5"/>
      <c r="J108" s="4">
        <v>1</v>
      </c>
      <c r="K108" s="4">
        <v>1</v>
      </c>
      <c r="L108" s="18">
        <v>1</v>
      </c>
      <c r="M108" s="18">
        <v>1</v>
      </c>
      <c r="N108" s="18">
        <v>1</v>
      </c>
      <c r="O108" s="4">
        <v>1</v>
      </c>
      <c r="P108" s="4">
        <v>1</v>
      </c>
      <c r="Q108" s="4">
        <v>1</v>
      </c>
      <c r="R108" s="4">
        <v>1</v>
      </c>
      <c r="S108" s="4">
        <v>1</v>
      </c>
      <c r="T108" s="4">
        <v>1</v>
      </c>
      <c r="U108" s="4">
        <v>1</v>
      </c>
      <c r="V108" s="4">
        <v>1</v>
      </c>
      <c r="W108" s="4">
        <v>1</v>
      </c>
      <c r="X108" s="4">
        <v>1</v>
      </c>
      <c r="Y108" s="4">
        <v>1</v>
      </c>
      <c r="Z108" s="4">
        <v>1</v>
      </c>
      <c r="AA108" s="4">
        <v>1</v>
      </c>
      <c r="AB108" s="4">
        <v>1</v>
      </c>
      <c r="AC108" s="4">
        <v>1</v>
      </c>
      <c r="AD108" s="15">
        <v>1</v>
      </c>
      <c r="AF108">
        <f t="shared" si="0"/>
        <v>8</v>
      </c>
      <c r="AG108">
        <v>1</v>
      </c>
    </row>
    <row r="109" spans="1:37" ht="15.75" customHeight="1" x14ac:dyDescent="0.2">
      <c r="A109" s="5" t="s">
        <v>12</v>
      </c>
      <c r="B109" s="5" t="s">
        <v>13</v>
      </c>
      <c r="C109" s="5" t="s">
        <v>368</v>
      </c>
      <c r="D109" s="5">
        <v>1</v>
      </c>
      <c r="E109" s="5"/>
      <c r="F109" s="5"/>
      <c r="G109" s="5"/>
      <c r="H109" s="5"/>
      <c r="I109" s="5">
        <v>1</v>
      </c>
      <c r="J109" s="4">
        <v>1</v>
      </c>
      <c r="K109" s="4">
        <v>1</v>
      </c>
      <c r="L109" s="18">
        <v>1</v>
      </c>
      <c r="M109" s="18">
        <v>1</v>
      </c>
      <c r="N109" s="18">
        <v>1</v>
      </c>
      <c r="O109" s="4">
        <v>1</v>
      </c>
      <c r="P109" s="4">
        <v>1</v>
      </c>
      <c r="Q109" s="4">
        <v>1</v>
      </c>
      <c r="R109" s="4">
        <v>1</v>
      </c>
      <c r="S109" s="4">
        <v>1</v>
      </c>
      <c r="T109" s="4">
        <v>1</v>
      </c>
      <c r="U109" s="4">
        <v>1</v>
      </c>
      <c r="V109" s="4">
        <v>1</v>
      </c>
      <c r="W109" s="4">
        <v>1</v>
      </c>
      <c r="X109" s="4">
        <v>1</v>
      </c>
      <c r="Y109" s="4">
        <v>1</v>
      </c>
      <c r="Z109" s="4">
        <v>1</v>
      </c>
      <c r="AA109" s="4">
        <v>1</v>
      </c>
      <c r="AB109" s="4">
        <v>1</v>
      </c>
      <c r="AC109" s="4">
        <v>1</v>
      </c>
      <c r="AD109" s="15">
        <v>1</v>
      </c>
      <c r="AF109">
        <f t="shared" si="0"/>
        <v>7</v>
      </c>
      <c r="AG109">
        <v>1</v>
      </c>
    </row>
    <row r="110" spans="1:37" ht="15.75" customHeight="1" x14ac:dyDescent="0.2">
      <c r="A110" s="5" t="s">
        <v>25</v>
      </c>
      <c r="B110" s="5" t="s">
        <v>13</v>
      </c>
      <c r="C110" s="5" t="s">
        <v>368</v>
      </c>
      <c r="D110" s="5">
        <v>1</v>
      </c>
      <c r="E110" s="5"/>
      <c r="F110" s="5"/>
      <c r="G110" s="5"/>
      <c r="H110" s="5"/>
      <c r="I110" s="5">
        <v>1</v>
      </c>
      <c r="J110" s="4">
        <v>1</v>
      </c>
      <c r="K110" s="4">
        <v>1</v>
      </c>
      <c r="L110" s="18">
        <v>1</v>
      </c>
      <c r="M110" s="18">
        <v>1</v>
      </c>
      <c r="N110" s="18">
        <v>1</v>
      </c>
      <c r="O110" s="4">
        <v>1</v>
      </c>
      <c r="P110" s="4">
        <v>1</v>
      </c>
      <c r="Q110" s="4">
        <v>1</v>
      </c>
      <c r="R110" s="4">
        <v>1</v>
      </c>
      <c r="S110" s="4">
        <v>1</v>
      </c>
      <c r="T110" s="4">
        <v>1</v>
      </c>
      <c r="U110" s="4">
        <v>1</v>
      </c>
      <c r="V110" s="4">
        <v>1</v>
      </c>
      <c r="W110" s="4">
        <v>1</v>
      </c>
      <c r="X110" s="4">
        <v>1</v>
      </c>
      <c r="Y110" s="4">
        <v>1</v>
      </c>
      <c r="Z110" s="4">
        <v>1</v>
      </c>
      <c r="AA110" s="4">
        <v>1</v>
      </c>
      <c r="AB110" s="4">
        <v>1</v>
      </c>
      <c r="AC110" s="4">
        <v>1</v>
      </c>
      <c r="AD110" s="15">
        <v>1</v>
      </c>
      <c r="AF110">
        <f t="shared" si="0"/>
        <v>7</v>
      </c>
      <c r="AG110">
        <v>1</v>
      </c>
    </row>
    <row r="111" spans="1:37" ht="15.75" customHeight="1" x14ac:dyDescent="0.2">
      <c r="A111" s="5" t="s">
        <v>34</v>
      </c>
      <c r="B111" s="5" t="s">
        <v>13</v>
      </c>
      <c r="C111" s="5" t="s">
        <v>369</v>
      </c>
      <c r="D111" s="5">
        <v>1</v>
      </c>
      <c r="E111" s="5"/>
      <c r="F111" s="5"/>
      <c r="G111" s="5"/>
      <c r="H111" s="5"/>
      <c r="I111" s="5">
        <v>1</v>
      </c>
      <c r="J111" s="4">
        <v>1</v>
      </c>
      <c r="K111" s="4">
        <v>1</v>
      </c>
      <c r="L111" s="18">
        <v>1</v>
      </c>
      <c r="M111" s="18">
        <v>1</v>
      </c>
      <c r="N111" s="18">
        <v>1</v>
      </c>
      <c r="O111" s="4">
        <v>1</v>
      </c>
      <c r="P111" s="4">
        <v>1</v>
      </c>
      <c r="Q111" s="4">
        <v>1</v>
      </c>
      <c r="R111" s="4">
        <v>1</v>
      </c>
      <c r="S111" s="4">
        <v>1</v>
      </c>
      <c r="T111" s="4">
        <v>1</v>
      </c>
      <c r="U111" s="4">
        <v>1</v>
      </c>
      <c r="V111" s="4">
        <v>1</v>
      </c>
      <c r="W111" s="4">
        <v>1</v>
      </c>
      <c r="X111" s="4">
        <v>1</v>
      </c>
      <c r="Y111" s="4">
        <v>1</v>
      </c>
      <c r="Z111" s="4">
        <v>1</v>
      </c>
      <c r="AA111" s="4">
        <v>1</v>
      </c>
      <c r="AB111" s="4">
        <v>1</v>
      </c>
      <c r="AC111" s="4">
        <v>1</v>
      </c>
      <c r="AD111" s="15">
        <v>1</v>
      </c>
      <c r="AF111">
        <f t="shared" si="0"/>
        <v>7</v>
      </c>
      <c r="AG111">
        <v>1</v>
      </c>
    </row>
    <row r="112" spans="1:37" ht="15.75" customHeight="1" x14ac:dyDescent="0.2">
      <c r="A112" s="5" t="s">
        <v>38</v>
      </c>
      <c r="B112" s="5" t="s">
        <v>8</v>
      </c>
      <c r="C112" s="5" t="s">
        <v>369</v>
      </c>
      <c r="D112" s="5">
        <v>1</v>
      </c>
      <c r="E112" s="5"/>
      <c r="F112" s="5"/>
      <c r="G112" s="5"/>
      <c r="H112" s="5"/>
      <c r="I112" s="5">
        <v>1</v>
      </c>
      <c r="J112" s="4">
        <v>1</v>
      </c>
      <c r="K112" s="9">
        <v>1</v>
      </c>
      <c r="L112" s="18">
        <v>1</v>
      </c>
      <c r="M112" s="18">
        <v>1</v>
      </c>
      <c r="N112" s="18">
        <v>1</v>
      </c>
      <c r="O112" s="4">
        <v>1</v>
      </c>
      <c r="P112" s="4">
        <v>1</v>
      </c>
      <c r="Q112" s="4">
        <v>1</v>
      </c>
      <c r="R112" s="4">
        <v>1</v>
      </c>
      <c r="S112" s="4">
        <v>1</v>
      </c>
      <c r="T112" s="4">
        <v>1</v>
      </c>
      <c r="U112" s="4">
        <v>1</v>
      </c>
      <c r="V112" s="4">
        <v>1</v>
      </c>
      <c r="W112" s="4">
        <v>1</v>
      </c>
      <c r="X112" s="4">
        <v>1</v>
      </c>
      <c r="Y112" s="4">
        <v>1</v>
      </c>
      <c r="Z112" s="4">
        <v>1</v>
      </c>
      <c r="AA112" s="4">
        <v>1</v>
      </c>
      <c r="AB112" s="4">
        <v>1</v>
      </c>
      <c r="AC112" s="4">
        <v>1</v>
      </c>
      <c r="AD112" s="15">
        <v>1</v>
      </c>
      <c r="AF112">
        <f t="shared" si="0"/>
        <v>7</v>
      </c>
      <c r="AG112">
        <v>1</v>
      </c>
    </row>
    <row r="113" spans="1:33" ht="15.75" customHeight="1" x14ac:dyDescent="0.2">
      <c r="A113" s="5" t="s">
        <v>49</v>
      </c>
      <c r="B113" s="5" t="s">
        <v>20</v>
      </c>
      <c r="C113" s="5" t="s">
        <v>369</v>
      </c>
      <c r="D113" s="5">
        <v>1</v>
      </c>
      <c r="E113" s="5"/>
      <c r="F113" s="5"/>
      <c r="G113" s="5"/>
      <c r="H113" s="5"/>
      <c r="I113" s="5">
        <v>1</v>
      </c>
      <c r="J113" s="4">
        <v>1</v>
      </c>
      <c r="K113" s="4">
        <v>1</v>
      </c>
      <c r="L113" s="18">
        <v>1</v>
      </c>
      <c r="M113" s="18">
        <v>1</v>
      </c>
      <c r="N113" s="18">
        <v>1</v>
      </c>
      <c r="O113" s="4">
        <v>1</v>
      </c>
      <c r="P113" s="4">
        <v>1</v>
      </c>
      <c r="Q113" s="4">
        <v>1</v>
      </c>
      <c r="R113" s="4">
        <v>1</v>
      </c>
      <c r="S113" s="4">
        <v>1</v>
      </c>
      <c r="T113" s="4">
        <v>1</v>
      </c>
      <c r="U113" s="4">
        <v>1</v>
      </c>
      <c r="V113" s="4">
        <v>1</v>
      </c>
      <c r="W113" s="4">
        <v>1</v>
      </c>
      <c r="X113" s="4">
        <v>1</v>
      </c>
      <c r="Y113" s="4">
        <v>1</v>
      </c>
      <c r="Z113" s="4">
        <v>1</v>
      </c>
      <c r="AA113" s="4">
        <v>1</v>
      </c>
      <c r="AB113" s="4">
        <v>1</v>
      </c>
      <c r="AC113" s="4">
        <v>1</v>
      </c>
      <c r="AD113" s="15">
        <v>1</v>
      </c>
      <c r="AF113">
        <f t="shared" si="0"/>
        <v>7</v>
      </c>
      <c r="AG113">
        <v>1</v>
      </c>
    </row>
    <row r="114" spans="1:33" ht="15.75" customHeight="1" x14ac:dyDescent="0.2">
      <c r="A114" s="5" t="s">
        <v>54</v>
      </c>
      <c r="B114" s="5" t="s">
        <v>13</v>
      </c>
      <c r="C114" s="5" t="s">
        <v>368</v>
      </c>
      <c r="D114" s="5">
        <v>1</v>
      </c>
      <c r="E114" s="5"/>
      <c r="F114" s="5"/>
      <c r="G114" s="5"/>
      <c r="H114" s="5"/>
      <c r="I114" s="5">
        <v>1</v>
      </c>
      <c r="J114" s="4">
        <v>1</v>
      </c>
      <c r="K114" s="4">
        <v>1</v>
      </c>
      <c r="L114" s="18">
        <v>1</v>
      </c>
      <c r="M114" s="18">
        <v>1</v>
      </c>
      <c r="N114" s="18">
        <v>1</v>
      </c>
      <c r="O114" s="4">
        <v>1</v>
      </c>
      <c r="P114" s="4">
        <v>1</v>
      </c>
      <c r="Q114" s="4">
        <v>1</v>
      </c>
      <c r="R114" s="4">
        <v>1</v>
      </c>
      <c r="S114" s="4">
        <v>1</v>
      </c>
      <c r="T114" s="4">
        <v>1</v>
      </c>
      <c r="U114" s="4">
        <v>1</v>
      </c>
      <c r="V114" s="4">
        <v>1</v>
      </c>
      <c r="W114" s="4">
        <v>1</v>
      </c>
      <c r="X114" s="4">
        <v>1</v>
      </c>
      <c r="Y114" s="4">
        <v>1</v>
      </c>
      <c r="Z114" s="4">
        <v>1</v>
      </c>
      <c r="AA114" s="4">
        <v>1</v>
      </c>
      <c r="AB114" s="4">
        <v>1</v>
      </c>
      <c r="AC114" s="4">
        <v>1</v>
      </c>
      <c r="AD114" s="15">
        <v>1</v>
      </c>
      <c r="AF114">
        <f t="shared" si="0"/>
        <v>7</v>
      </c>
      <c r="AG114">
        <v>1</v>
      </c>
    </row>
    <row r="115" spans="1:33" ht="15.75" customHeight="1" x14ac:dyDescent="0.2">
      <c r="A115" s="5" t="s">
        <v>68</v>
      </c>
      <c r="B115" s="5" t="s">
        <v>13</v>
      </c>
      <c r="C115" s="5" t="s">
        <v>368</v>
      </c>
      <c r="D115" s="5">
        <v>2</v>
      </c>
      <c r="E115" s="5"/>
      <c r="F115" s="5"/>
      <c r="G115" s="5"/>
      <c r="H115" s="5"/>
      <c r="I115" s="5">
        <v>1</v>
      </c>
      <c r="J115" s="4">
        <v>1</v>
      </c>
      <c r="K115" s="4">
        <v>1</v>
      </c>
      <c r="L115" s="18">
        <v>1</v>
      </c>
      <c r="M115" s="18">
        <v>1</v>
      </c>
      <c r="N115" s="18">
        <v>1</v>
      </c>
      <c r="O115" s="4">
        <v>1</v>
      </c>
      <c r="P115" s="4">
        <v>1</v>
      </c>
      <c r="Q115" s="4">
        <v>1</v>
      </c>
      <c r="R115" s="4">
        <v>1</v>
      </c>
      <c r="S115" s="4">
        <v>1</v>
      </c>
      <c r="T115" s="4">
        <v>1</v>
      </c>
      <c r="U115" s="4">
        <v>1</v>
      </c>
      <c r="V115" s="4">
        <v>1</v>
      </c>
      <c r="W115" s="4">
        <v>1</v>
      </c>
      <c r="X115" s="4">
        <v>1</v>
      </c>
      <c r="Y115" s="4">
        <v>1</v>
      </c>
      <c r="Z115" s="4">
        <v>1</v>
      </c>
      <c r="AA115" s="4">
        <v>1</v>
      </c>
      <c r="AB115" s="4">
        <v>1</v>
      </c>
      <c r="AC115" s="4">
        <v>1</v>
      </c>
      <c r="AD115" s="15">
        <v>1</v>
      </c>
      <c r="AF115">
        <f t="shared" si="0"/>
        <v>7</v>
      </c>
      <c r="AG115">
        <v>1</v>
      </c>
    </row>
    <row r="116" spans="1:33" ht="15.75" customHeight="1" x14ac:dyDescent="0.2">
      <c r="A116" s="5" t="s">
        <v>71</v>
      </c>
      <c r="B116" s="5" t="s">
        <v>13</v>
      </c>
      <c r="C116" s="5" t="s">
        <v>369</v>
      </c>
      <c r="D116" s="5">
        <v>2</v>
      </c>
      <c r="E116" s="5"/>
      <c r="F116" s="5"/>
      <c r="G116" s="5"/>
      <c r="H116" s="5"/>
      <c r="I116" s="5">
        <v>1</v>
      </c>
      <c r="J116" s="4">
        <v>1</v>
      </c>
      <c r="K116" s="4">
        <v>1</v>
      </c>
      <c r="L116" s="18">
        <v>1</v>
      </c>
      <c r="M116" s="18">
        <v>1</v>
      </c>
      <c r="N116" s="18">
        <v>1</v>
      </c>
      <c r="O116" s="4">
        <v>1</v>
      </c>
      <c r="P116" s="4">
        <v>1</v>
      </c>
      <c r="Q116" s="4">
        <v>1</v>
      </c>
      <c r="R116" s="4">
        <v>1</v>
      </c>
      <c r="S116" s="4">
        <v>1</v>
      </c>
      <c r="T116" s="4">
        <v>1</v>
      </c>
      <c r="U116" s="4">
        <v>1</v>
      </c>
      <c r="V116" s="4">
        <v>1</v>
      </c>
      <c r="W116" s="4">
        <v>1</v>
      </c>
      <c r="X116" s="4">
        <v>1</v>
      </c>
      <c r="Y116" s="4">
        <v>1</v>
      </c>
      <c r="Z116" s="4">
        <v>1</v>
      </c>
      <c r="AA116" s="4">
        <v>1</v>
      </c>
      <c r="AB116" s="4">
        <v>1</v>
      </c>
      <c r="AC116" s="4">
        <v>1</v>
      </c>
      <c r="AD116" s="15">
        <v>1</v>
      </c>
      <c r="AF116">
        <f t="shared" si="0"/>
        <v>7</v>
      </c>
      <c r="AG116">
        <v>1</v>
      </c>
    </row>
    <row r="117" spans="1:33" ht="15.75" customHeight="1" x14ac:dyDescent="0.2">
      <c r="A117" s="5" t="s">
        <v>78</v>
      </c>
      <c r="B117" s="5" t="s">
        <v>13</v>
      </c>
      <c r="C117" s="5" t="s">
        <v>368</v>
      </c>
      <c r="D117" s="5">
        <v>2</v>
      </c>
      <c r="E117" s="5"/>
      <c r="F117" s="5"/>
      <c r="G117" s="5"/>
      <c r="H117" s="5"/>
      <c r="I117" s="5">
        <v>1</v>
      </c>
      <c r="J117" s="4">
        <v>1</v>
      </c>
      <c r="K117" s="4">
        <v>1</v>
      </c>
      <c r="L117" s="18">
        <v>1</v>
      </c>
      <c r="M117" s="18">
        <v>1</v>
      </c>
      <c r="N117" s="18">
        <v>1</v>
      </c>
      <c r="O117" s="4">
        <v>1</v>
      </c>
      <c r="P117" s="4">
        <v>1</v>
      </c>
      <c r="Q117" s="4">
        <v>1</v>
      </c>
      <c r="R117" s="4">
        <v>1</v>
      </c>
      <c r="S117" s="4">
        <v>1</v>
      </c>
      <c r="T117" s="4">
        <v>1</v>
      </c>
      <c r="U117" s="4">
        <v>1</v>
      </c>
      <c r="V117" s="4">
        <v>1</v>
      </c>
      <c r="W117" s="4">
        <v>1</v>
      </c>
      <c r="X117" s="4">
        <v>1</v>
      </c>
      <c r="Y117" s="4">
        <v>1</v>
      </c>
      <c r="Z117" s="4">
        <v>1</v>
      </c>
      <c r="AA117" s="4">
        <v>1</v>
      </c>
      <c r="AB117" s="4">
        <v>1</v>
      </c>
      <c r="AC117" s="4">
        <v>1</v>
      </c>
      <c r="AD117" s="15">
        <v>1</v>
      </c>
      <c r="AF117">
        <f t="shared" si="0"/>
        <v>7</v>
      </c>
      <c r="AG117">
        <v>1</v>
      </c>
    </row>
    <row r="118" spans="1:33" ht="15.75" customHeight="1" x14ac:dyDescent="0.2">
      <c r="A118" s="5" t="s">
        <v>97</v>
      </c>
      <c r="B118" s="5" t="s">
        <v>13</v>
      </c>
      <c r="C118" s="5" t="s">
        <v>369</v>
      </c>
      <c r="D118" s="5">
        <v>2</v>
      </c>
      <c r="E118" s="5"/>
      <c r="F118" s="5"/>
      <c r="G118" s="5"/>
      <c r="H118" s="5"/>
      <c r="I118" s="5">
        <v>1</v>
      </c>
      <c r="J118" s="4">
        <v>1</v>
      </c>
      <c r="K118" s="4">
        <v>1</v>
      </c>
      <c r="L118" s="18">
        <v>1</v>
      </c>
      <c r="M118" s="18">
        <v>1</v>
      </c>
      <c r="N118" s="18">
        <v>1</v>
      </c>
      <c r="O118" s="4">
        <v>1</v>
      </c>
      <c r="P118" s="4">
        <v>1</v>
      </c>
      <c r="Q118" s="4">
        <v>1</v>
      </c>
      <c r="R118" s="4">
        <v>1</v>
      </c>
      <c r="S118" s="4">
        <v>1</v>
      </c>
      <c r="T118" s="4">
        <v>1</v>
      </c>
      <c r="U118" s="4">
        <v>1</v>
      </c>
      <c r="V118" s="4">
        <v>1</v>
      </c>
      <c r="W118" s="4">
        <v>1</v>
      </c>
      <c r="X118" s="4">
        <v>1</v>
      </c>
      <c r="Y118" s="4">
        <v>1</v>
      </c>
      <c r="Z118" s="4">
        <v>1</v>
      </c>
      <c r="AA118" s="4">
        <v>1</v>
      </c>
      <c r="AB118" s="4">
        <v>1</v>
      </c>
      <c r="AC118" s="4">
        <v>1</v>
      </c>
      <c r="AD118" s="15">
        <v>1</v>
      </c>
      <c r="AF118">
        <f t="shared" si="0"/>
        <v>7</v>
      </c>
      <c r="AG118">
        <v>1</v>
      </c>
    </row>
    <row r="119" spans="1:33" ht="15.75" customHeight="1" x14ac:dyDescent="0.2">
      <c r="A119" s="5" t="s">
        <v>98</v>
      </c>
      <c r="B119" s="5" t="s">
        <v>13</v>
      </c>
      <c r="C119" s="5" t="s">
        <v>369</v>
      </c>
      <c r="D119" s="5">
        <v>2</v>
      </c>
      <c r="E119" s="5"/>
      <c r="F119" s="5"/>
      <c r="G119" s="5"/>
      <c r="H119" s="5"/>
      <c r="I119" s="5">
        <v>1</v>
      </c>
      <c r="J119" s="4">
        <v>1</v>
      </c>
      <c r="K119" s="4">
        <v>1</v>
      </c>
      <c r="L119" s="18">
        <v>1</v>
      </c>
      <c r="M119" s="18">
        <v>1</v>
      </c>
      <c r="N119" s="18">
        <v>1</v>
      </c>
      <c r="O119" s="4">
        <v>1</v>
      </c>
      <c r="P119" s="4">
        <v>1</v>
      </c>
      <c r="Q119" s="4">
        <v>1</v>
      </c>
      <c r="R119" s="4">
        <v>1</v>
      </c>
      <c r="S119" s="4">
        <v>1</v>
      </c>
      <c r="T119" s="4">
        <v>1</v>
      </c>
      <c r="U119" s="4">
        <v>1</v>
      </c>
      <c r="V119" s="4">
        <v>1</v>
      </c>
      <c r="W119" s="4">
        <v>1</v>
      </c>
      <c r="X119" s="4">
        <v>1</v>
      </c>
      <c r="Y119" s="4">
        <v>1</v>
      </c>
      <c r="Z119" s="4">
        <v>1</v>
      </c>
      <c r="AA119" s="4">
        <v>1</v>
      </c>
      <c r="AB119" s="4">
        <v>1</v>
      </c>
      <c r="AC119" s="4">
        <v>1</v>
      </c>
      <c r="AD119" s="15">
        <v>1</v>
      </c>
      <c r="AF119">
        <f t="shared" ref="AF119:AF182" si="1">29-SUM(E119:AD119)</f>
        <v>7</v>
      </c>
      <c r="AG119">
        <v>1</v>
      </c>
    </row>
    <row r="120" spans="1:33" ht="15.75" customHeight="1" x14ac:dyDescent="0.2">
      <c r="A120" s="5" t="s">
        <v>107</v>
      </c>
      <c r="B120" s="5" t="s">
        <v>13</v>
      </c>
      <c r="C120" s="5" t="s">
        <v>369</v>
      </c>
      <c r="D120" s="5">
        <v>3</v>
      </c>
      <c r="E120" s="5"/>
      <c r="F120" s="5"/>
      <c r="G120" s="5"/>
      <c r="H120" s="5"/>
      <c r="I120" s="5">
        <v>1</v>
      </c>
      <c r="J120" s="4">
        <v>1</v>
      </c>
      <c r="K120" s="4">
        <v>1</v>
      </c>
      <c r="L120" s="18">
        <v>1</v>
      </c>
      <c r="M120" s="18">
        <v>1</v>
      </c>
      <c r="N120" s="18">
        <v>1</v>
      </c>
      <c r="O120" s="4">
        <v>1</v>
      </c>
      <c r="P120" s="4">
        <v>1</v>
      </c>
      <c r="Q120" s="4">
        <v>1</v>
      </c>
      <c r="R120" s="4">
        <v>1</v>
      </c>
      <c r="S120" s="4">
        <v>1</v>
      </c>
      <c r="T120" s="4">
        <v>1</v>
      </c>
      <c r="U120" s="4">
        <v>1</v>
      </c>
      <c r="V120" s="4">
        <v>1</v>
      </c>
      <c r="W120" s="4">
        <v>1</v>
      </c>
      <c r="X120" s="4">
        <v>1</v>
      </c>
      <c r="Y120" s="4">
        <v>1</v>
      </c>
      <c r="Z120" s="4">
        <v>1</v>
      </c>
      <c r="AA120" s="4">
        <v>1</v>
      </c>
      <c r="AB120" s="4">
        <v>1</v>
      </c>
      <c r="AC120" s="4">
        <v>1</v>
      </c>
      <c r="AD120" s="15">
        <v>1</v>
      </c>
      <c r="AF120">
        <f t="shared" si="1"/>
        <v>7</v>
      </c>
      <c r="AG120">
        <v>1</v>
      </c>
    </row>
    <row r="121" spans="1:33" ht="15.75" customHeight="1" x14ac:dyDescent="0.2">
      <c r="A121" s="5" t="s">
        <v>117</v>
      </c>
      <c r="B121" s="5" t="s">
        <v>13</v>
      </c>
      <c r="C121" s="5" t="s">
        <v>369</v>
      </c>
      <c r="D121" s="5">
        <v>3</v>
      </c>
      <c r="E121" s="5"/>
      <c r="F121" s="5"/>
      <c r="G121" s="5"/>
      <c r="H121" s="5"/>
      <c r="I121" s="5">
        <v>1</v>
      </c>
      <c r="J121" s="4">
        <v>1</v>
      </c>
      <c r="K121" s="4">
        <v>1</v>
      </c>
      <c r="L121" s="18">
        <v>1</v>
      </c>
      <c r="M121" s="18">
        <v>1</v>
      </c>
      <c r="N121" s="18">
        <v>1</v>
      </c>
      <c r="O121" s="4">
        <v>1</v>
      </c>
      <c r="P121" s="4">
        <v>1</v>
      </c>
      <c r="Q121" s="4">
        <v>1</v>
      </c>
      <c r="R121" s="4">
        <v>1</v>
      </c>
      <c r="S121" s="4">
        <v>1</v>
      </c>
      <c r="T121" s="4">
        <v>1</v>
      </c>
      <c r="U121" s="4">
        <v>1</v>
      </c>
      <c r="V121" s="4">
        <v>1</v>
      </c>
      <c r="W121" s="4">
        <v>1</v>
      </c>
      <c r="X121" s="4">
        <v>1</v>
      </c>
      <c r="Y121" s="4">
        <v>1</v>
      </c>
      <c r="Z121" s="4">
        <v>1</v>
      </c>
      <c r="AA121" s="4">
        <v>1</v>
      </c>
      <c r="AB121" s="4">
        <v>1</v>
      </c>
      <c r="AC121" s="4">
        <v>1</v>
      </c>
      <c r="AD121" s="15">
        <v>1</v>
      </c>
      <c r="AF121">
        <f t="shared" si="1"/>
        <v>7</v>
      </c>
      <c r="AG121">
        <v>1</v>
      </c>
    </row>
    <row r="122" spans="1:33" ht="15.75" customHeight="1" x14ac:dyDescent="0.2">
      <c r="A122" s="5" t="s">
        <v>120</v>
      </c>
      <c r="B122" s="5" t="s">
        <v>13</v>
      </c>
      <c r="C122" s="5" t="s">
        <v>368</v>
      </c>
      <c r="D122" s="5">
        <v>3</v>
      </c>
      <c r="E122" s="5"/>
      <c r="F122" s="5"/>
      <c r="G122" s="5"/>
      <c r="H122" s="5"/>
      <c r="I122" s="5">
        <v>1</v>
      </c>
      <c r="J122" s="4">
        <v>1</v>
      </c>
      <c r="K122" s="4">
        <v>1</v>
      </c>
      <c r="L122" s="18">
        <v>1</v>
      </c>
      <c r="M122" s="18">
        <v>1</v>
      </c>
      <c r="N122" s="18">
        <v>1</v>
      </c>
      <c r="O122" s="4">
        <v>1</v>
      </c>
      <c r="P122" s="4">
        <v>1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V122" s="4">
        <v>1</v>
      </c>
      <c r="W122" s="4">
        <v>1</v>
      </c>
      <c r="X122" s="4">
        <v>1</v>
      </c>
      <c r="Y122" s="4">
        <v>1</v>
      </c>
      <c r="Z122" s="4">
        <v>1</v>
      </c>
      <c r="AA122" s="4">
        <v>1</v>
      </c>
      <c r="AB122" s="4">
        <v>1</v>
      </c>
      <c r="AC122" s="4">
        <v>1</v>
      </c>
      <c r="AD122" s="15">
        <v>1</v>
      </c>
      <c r="AF122">
        <f t="shared" si="1"/>
        <v>7</v>
      </c>
      <c r="AG122">
        <v>1</v>
      </c>
    </row>
    <row r="123" spans="1:33" ht="15.75" customHeight="1" x14ac:dyDescent="0.2">
      <c r="A123" s="5" t="s">
        <v>127</v>
      </c>
      <c r="B123" s="5" t="s">
        <v>8</v>
      </c>
      <c r="C123" s="5" t="s">
        <v>369</v>
      </c>
      <c r="D123" s="5">
        <v>3</v>
      </c>
      <c r="E123" s="5"/>
      <c r="F123" s="5"/>
      <c r="G123" s="5"/>
      <c r="H123" s="5"/>
      <c r="I123" s="5">
        <v>1</v>
      </c>
      <c r="J123" s="4">
        <v>1</v>
      </c>
      <c r="K123" s="4">
        <v>1</v>
      </c>
      <c r="L123" s="18">
        <v>1</v>
      </c>
      <c r="M123" s="18">
        <v>1</v>
      </c>
      <c r="N123" s="18">
        <v>1</v>
      </c>
      <c r="O123" s="4">
        <v>1</v>
      </c>
      <c r="P123" s="4">
        <v>1</v>
      </c>
      <c r="Q123" s="4">
        <v>1</v>
      </c>
      <c r="R123" s="4">
        <v>1</v>
      </c>
      <c r="S123" s="4">
        <v>1</v>
      </c>
      <c r="T123" s="4">
        <v>1</v>
      </c>
      <c r="U123" s="4">
        <v>1</v>
      </c>
      <c r="V123" s="4">
        <v>1</v>
      </c>
      <c r="W123" s="4">
        <v>1</v>
      </c>
      <c r="X123" s="4">
        <v>1</v>
      </c>
      <c r="Y123" s="4">
        <v>1</v>
      </c>
      <c r="Z123" s="4">
        <v>1</v>
      </c>
      <c r="AA123" s="4">
        <v>1</v>
      </c>
      <c r="AB123" s="4">
        <v>1</v>
      </c>
      <c r="AC123" s="4">
        <v>1</v>
      </c>
      <c r="AD123" s="15">
        <v>1</v>
      </c>
      <c r="AF123">
        <f t="shared" si="1"/>
        <v>7</v>
      </c>
      <c r="AG123">
        <v>1</v>
      </c>
    </row>
    <row r="124" spans="1:33" ht="15.75" customHeight="1" x14ac:dyDescent="0.2">
      <c r="A124" s="5" t="s">
        <v>128</v>
      </c>
      <c r="B124" s="5" t="s">
        <v>13</v>
      </c>
      <c r="C124" s="5" t="s">
        <v>368</v>
      </c>
      <c r="D124" s="5">
        <v>3</v>
      </c>
      <c r="E124" s="5"/>
      <c r="F124" s="5"/>
      <c r="G124" s="5"/>
      <c r="H124" s="5"/>
      <c r="I124" s="5">
        <v>1</v>
      </c>
      <c r="J124" s="4">
        <v>1</v>
      </c>
      <c r="K124" s="4">
        <v>1</v>
      </c>
      <c r="L124" s="18">
        <v>1</v>
      </c>
      <c r="M124" s="18">
        <v>1</v>
      </c>
      <c r="N124" s="18">
        <v>1</v>
      </c>
      <c r="O124" s="4">
        <v>1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4">
        <v>1</v>
      </c>
      <c r="V124" s="4">
        <v>1</v>
      </c>
      <c r="W124" s="4">
        <v>1</v>
      </c>
      <c r="X124" s="4">
        <v>1</v>
      </c>
      <c r="Y124" s="4">
        <v>1</v>
      </c>
      <c r="Z124" s="4">
        <v>1</v>
      </c>
      <c r="AA124" s="4">
        <v>1</v>
      </c>
      <c r="AB124" s="4">
        <v>1</v>
      </c>
      <c r="AC124" s="4">
        <v>1</v>
      </c>
      <c r="AD124" s="15">
        <v>1</v>
      </c>
      <c r="AF124">
        <f t="shared" si="1"/>
        <v>7</v>
      </c>
      <c r="AG124">
        <v>1</v>
      </c>
    </row>
    <row r="125" spans="1:33" ht="15.75" customHeight="1" x14ac:dyDescent="0.2">
      <c r="A125" s="5" t="s">
        <v>150</v>
      </c>
      <c r="B125" s="5" t="s">
        <v>8</v>
      </c>
      <c r="C125" s="5" t="s">
        <v>369</v>
      </c>
      <c r="D125" s="5">
        <v>4</v>
      </c>
      <c r="E125" s="5"/>
      <c r="F125" s="5"/>
      <c r="G125" s="5"/>
      <c r="H125" s="5"/>
      <c r="I125" s="5">
        <v>1</v>
      </c>
      <c r="J125" s="4">
        <v>1</v>
      </c>
      <c r="K125" s="4">
        <v>1</v>
      </c>
      <c r="L125" s="18">
        <v>1</v>
      </c>
      <c r="M125" s="18">
        <v>1</v>
      </c>
      <c r="N125" s="18">
        <v>1</v>
      </c>
      <c r="O125" s="4">
        <v>1</v>
      </c>
      <c r="P125" s="4">
        <v>1</v>
      </c>
      <c r="Q125" s="4">
        <v>1</v>
      </c>
      <c r="R125" s="4">
        <v>1</v>
      </c>
      <c r="S125" s="4">
        <v>1</v>
      </c>
      <c r="T125" s="4">
        <v>1</v>
      </c>
      <c r="U125" s="4">
        <v>1</v>
      </c>
      <c r="V125" s="4">
        <v>1</v>
      </c>
      <c r="W125" s="4">
        <v>1</v>
      </c>
      <c r="X125" s="4">
        <v>1</v>
      </c>
      <c r="Y125" s="4">
        <v>1</v>
      </c>
      <c r="Z125" s="4">
        <v>1</v>
      </c>
      <c r="AA125" s="4">
        <v>1</v>
      </c>
      <c r="AB125" s="4">
        <v>1</v>
      </c>
      <c r="AC125" s="4">
        <v>1</v>
      </c>
      <c r="AD125" s="15">
        <v>1</v>
      </c>
      <c r="AF125">
        <f t="shared" si="1"/>
        <v>7</v>
      </c>
      <c r="AG125">
        <v>1</v>
      </c>
    </row>
    <row r="126" spans="1:33" ht="15.75" customHeight="1" x14ac:dyDescent="0.2">
      <c r="A126" s="5" t="s">
        <v>156</v>
      </c>
      <c r="B126" s="5" t="s">
        <v>13</v>
      </c>
      <c r="C126" s="5" t="s">
        <v>369</v>
      </c>
      <c r="D126" s="5">
        <v>4</v>
      </c>
      <c r="E126" s="5"/>
      <c r="F126" s="5"/>
      <c r="G126" s="5"/>
      <c r="H126" s="5"/>
      <c r="I126" s="5">
        <v>1</v>
      </c>
      <c r="J126" s="4">
        <v>1</v>
      </c>
      <c r="K126" s="4">
        <v>1</v>
      </c>
      <c r="L126" s="18">
        <v>1</v>
      </c>
      <c r="M126" s="18">
        <v>1</v>
      </c>
      <c r="N126" s="18">
        <v>1</v>
      </c>
      <c r="O126" s="4">
        <v>1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4">
        <v>1</v>
      </c>
      <c r="V126" s="4">
        <v>1</v>
      </c>
      <c r="W126" s="4">
        <v>1</v>
      </c>
      <c r="X126" s="4">
        <v>1</v>
      </c>
      <c r="Y126" s="4">
        <v>1</v>
      </c>
      <c r="Z126" s="4">
        <v>1</v>
      </c>
      <c r="AA126" s="4">
        <v>1</v>
      </c>
      <c r="AB126" s="4">
        <v>1</v>
      </c>
      <c r="AC126" s="4">
        <v>1</v>
      </c>
      <c r="AD126" s="15">
        <v>1</v>
      </c>
      <c r="AF126">
        <f t="shared" si="1"/>
        <v>7</v>
      </c>
      <c r="AG126">
        <v>1</v>
      </c>
    </row>
    <row r="127" spans="1:33" ht="15.75" customHeight="1" x14ac:dyDescent="0.2">
      <c r="A127" s="5" t="s">
        <v>176</v>
      </c>
      <c r="B127" s="5" t="s">
        <v>13</v>
      </c>
      <c r="C127" s="5" t="s">
        <v>368</v>
      </c>
      <c r="D127" s="5">
        <v>4</v>
      </c>
      <c r="E127" s="5"/>
      <c r="F127" s="5"/>
      <c r="G127" s="5"/>
      <c r="H127" s="5"/>
      <c r="I127" s="5">
        <v>1</v>
      </c>
      <c r="J127" s="4">
        <v>1</v>
      </c>
      <c r="K127" s="4">
        <v>1</v>
      </c>
      <c r="L127" s="18">
        <v>1</v>
      </c>
      <c r="M127" s="18">
        <v>1</v>
      </c>
      <c r="N127" s="18">
        <v>1</v>
      </c>
      <c r="O127" s="4">
        <v>1</v>
      </c>
      <c r="P127" s="4">
        <v>1</v>
      </c>
      <c r="Q127" s="4">
        <v>1</v>
      </c>
      <c r="R127" s="4">
        <v>1</v>
      </c>
      <c r="S127" s="4">
        <v>1</v>
      </c>
      <c r="T127" s="4">
        <v>1</v>
      </c>
      <c r="U127" s="4">
        <v>1</v>
      </c>
      <c r="V127" s="4">
        <v>1</v>
      </c>
      <c r="W127" s="4">
        <v>1</v>
      </c>
      <c r="X127" s="4">
        <v>1</v>
      </c>
      <c r="Y127" s="4">
        <v>1</v>
      </c>
      <c r="Z127" s="4">
        <v>1</v>
      </c>
      <c r="AA127" s="4">
        <v>1</v>
      </c>
      <c r="AB127" s="4">
        <v>1</v>
      </c>
      <c r="AC127" s="4">
        <v>1</v>
      </c>
      <c r="AD127" s="15">
        <v>1</v>
      </c>
      <c r="AF127">
        <f t="shared" si="1"/>
        <v>7</v>
      </c>
      <c r="AG127">
        <v>1</v>
      </c>
    </row>
    <row r="128" spans="1:33" ht="15.75" customHeight="1" x14ac:dyDescent="0.2">
      <c r="A128" s="5" t="s">
        <v>180</v>
      </c>
      <c r="B128" s="5" t="s">
        <v>13</v>
      </c>
      <c r="C128" s="5" t="s">
        <v>368</v>
      </c>
      <c r="D128" s="5">
        <v>4</v>
      </c>
      <c r="E128" s="5"/>
      <c r="F128" s="5"/>
      <c r="G128" s="5"/>
      <c r="H128" s="5"/>
      <c r="I128" s="5">
        <v>1</v>
      </c>
      <c r="J128" s="4">
        <v>1</v>
      </c>
      <c r="K128" s="4">
        <v>1</v>
      </c>
      <c r="L128" s="18">
        <v>1</v>
      </c>
      <c r="M128" s="18">
        <v>1</v>
      </c>
      <c r="N128" s="18">
        <v>1</v>
      </c>
      <c r="O128" s="4">
        <v>1</v>
      </c>
      <c r="P128" s="4">
        <v>1</v>
      </c>
      <c r="Q128" s="4">
        <v>1</v>
      </c>
      <c r="R128" s="4">
        <v>1</v>
      </c>
      <c r="S128" s="4">
        <v>1</v>
      </c>
      <c r="T128" s="4">
        <v>1</v>
      </c>
      <c r="U128" s="4">
        <v>1</v>
      </c>
      <c r="V128" s="4">
        <v>1</v>
      </c>
      <c r="W128" s="4">
        <v>1</v>
      </c>
      <c r="X128" s="4">
        <v>1</v>
      </c>
      <c r="Y128" s="4">
        <v>1</v>
      </c>
      <c r="Z128" s="4">
        <v>1</v>
      </c>
      <c r="AA128" s="4">
        <v>1</v>
      </c>
      <c r="AB128" s="4">
        <v>1</v>
      </c>
      <c r="AC128" s="4">
        <v>1</v>
      </c>
      <c r="AD128" s="15">
        <v>1</v>
      </c>
      <c r="AF128">
        <f t="shared" si="1"/>
        <v>7</v>
      </c>
      <c r="AG128">
        <v>1</v>
      </c>
    </row>
    <row r="129" spans="1:37" ht="15.75" customHeight="1" x14ac:dyDescent="0.2">
      <c r="A129" s="5" t="s">
        <v>181</v>
      </c>
      <c r="B129" s="5" t="s">
        <v>8</v>
      </c>
      <c r="C129" s="5" t="s">
        <v>368</v>
      </c>
      <c r="D129" s="5">
        <v>4</v>
      </c>
      <c r="E129" s="5"/>
      <c r="F129" s="5"/>
      <c r="G129" s="5"/>
      <c r="H129" s="5"/>
      <c r="I129" s="5">
        <v>1</v>
      </c>
      <c r="J129" s="4">
        <v>1</v>
      </c>
      <c r="K129" s="4">
        <v>1</v>
      </c>
      <c r="L129" s="18">
        <v>1</v>
      </c>
      <c r="M129" s="18">
        <v>1</v>
      </c>
      <c r="N129" s="18">
        <v>1</v>
      </c>
      <c r="O129" s="4">
        <v>1</v>
      </c>
      <c r="P129" s="4">
        <v>1</v>
      </c>
      <c r="Q129" s="4">
        <v>1</v>
      </c>
      <c r="R129" s="4">
        <v>1</v>
      </c>
      <c r="S129" s="4">
        <v>1</v>
      </c>
      <c r="T129" s="4">
        <v>1</v>
      </c>
      <c r="U129" s="4">
        <v>1</v>
      </c>
      <c r="V129" s="4">
        <v>1</v>
      </c>
      <c r="W129" s="4">
        <v>1</v>
      </c>
      <c r="X129" s="4">
        <v>1</v>
      </c>
      <c r="Y129" s="4">
        <v>1</v>
      </c>
      <c r="Z129" s="4">
        <v>1</v>
      </c>
      <c r="AA129" s="4">
        <v>1</v>
      </c>
      <c r="AB129" s="4">
        <v>1</v>
      </c>
      <c r="AC129" s="4">
        <v>1</v>
      </c>
      <c r="AD129" s="15">
        <v>1</v>
      </c>
      <c r="AF129">
        <f t="shared" si="1"/>
        <v>7</v>
      </c>
      <c r="AG129">
        <v>1</v>
      </c>
    </row>
    <row r="130" spans="1:37" ht="15.75" customHeight="1" x14ac:dyDescent="0.2">
      <c r="A130" s="5" t="s">
        <v>186</v>
      </c>
      <c r="B130" s="5" t="s">
        <v>13</v>
      </c>
      <c r="C130" s="5" t="s">
        <v>368</v>
      </c>
      <c r="D130" s="5">
        <v>4</v>
      </c>
      <c r="E130" s="5"/>
      <c r="F130" s="5"/>
      <c r="G130" s="5"/>
      <c r="H130" s="5"/>
      <c r="I130" s="5">
        <v>1</v>
      </c>
      <c r="J130" s="4">
        <v>1</v>
      </c>
      <c r="K130" s="4">
        <v>1</v>
      </c>
      <c r="L130" s="18">
        <v>1</v>
      </c>
      <c r="M130" s="18">
        <v>1</v>
      </c>
      <c r="N130" s="18">
        <v>1</v>
      </c>
      <c r="O130" s="4">
        <v>1</v>
      </c>
      <c r="P130" s="4">
        <v>1</v>
      </c>
      <c r="Q130" s="4">
        <v>1</v>
      </c>
      <c r="R130" s="4">
        <v>1</v>
      </c>
      <c r="S130" s="4">
        <v>1</v>
      </c>
      <c r="T130" s="4">
        <v>1</v>
      </c>
      <c r="U130" s="4">
        <v>1</v>
      </c>
      <c r="V130" s="4">
        <v>1</v>
      </c>
      <c r="W130" s="4">
        <v>1</v>
      </c>
      <c r="X130" s="4">
        <v>1</v>
      </c>
      <c r="Y130" s="4">
        <v>1</v>
      </c>
      <c r="Z130" s="4">
        <v>1</v>
      </c>
      <c r="AA130" s="4">
        <v>1</v>
      </c>
      <c r="AB130" s="4">
        <v>1</v>
      </c>
      <c r="AC130" s="4">
        <v>1</v>
      </c>
      <c r="AD130" s="15">
        <v>1</v>
      </c>
      <c r="AF130">
        <f t="shared" si="1"/>
        <v>7</v>
      </c>
      <c r="AG130">
        <v>1</v>
      </c>
    </row>
    <row r="131" spans="1:37" ht="15.75" customHeight="1" x14ac:dyDescent="0.2">
      <c r="A131" s="5" t="s">
        <v>212</v>
      </c>
      <c r="B131" s="5" t="s">
        <v>20</v>
      </c>
      <c r="C131" s="5" t="s">
        <v>368</v>
      </c>
      <c r="D131" s="5">
        <v>5</v>
      </c>
      <c r="E131" s="5"/>
      <c r="F131" s="5"/>
      <c r="G131" s="5"/>
      <c r="H131" s="5"/>
      <c r="I131" s="5">
        <v>1</v>
      </c>
      <c r="J131" s="4">
        <v>1</v>
      </c>
      <c r="K131" s="4">
        <v>1</v>
      </c>
      <c r="L131" s="18">
        <v>1</v>
      </c>
      <c r="M131" s="18">
        <v>1</v>
      </c>
      <c r="N131" s="18">
        <v>1</v>
      </c>
      <c r="O131" s="4">
        <v>1</v>
      </c>
      <c r="P131" s="4">
        <v>1</v>
      </c>
      <c r="Q131" s="4">
        <v>1</v>
      </c>
      <c r="R131" s="4">
        <v>1</v>
      </c>
      <c r="S131" s="4">
        <v>1</v>
      </c>
      <c r="T131" s="4">
        <v>1</v>
      </c>
      <c r="U131" s="4">
        <v>1</v>
      </c>
      <c r="V131" s="4">
        <v>1</v>
      </c>
      <c r="W131" s="4">
        <v>1</v>
      </c>
      <c r="X131" s="4">
        <v>1</v>
      </c>
      <c r="Y131" s="4">
        <v>1</v>
      </c>
      <c r="Z131" s="4">
        <v>1</v>
      </c>
      <c r="AA131" s="4">
        <v>1</v>
      </c>
      <c r="AB131" s="4">
        <v>1</v>
      </c>
      <c r="AC131" s="4">
        <v>1</v>
      </c>
      <c r="AD131" s="15">
        <v>1</v>
      </c>
      <c r="AF131">
        <f t="shared" si="1"/>
        <v>7</v>
      </c>
      <c r="AG131">
        <v>1</v>
      </c>
      <c r="AH131" s="6"/>
      <c r="AI131" s="6"/>
      <c r="AJ131" s="6"/>
      <c r="AK131" s="6"/>
    </row>
    <row r="132" spans="1:37" ht="15.75" customHeight="1" x14ac:dyDescent="0.2">
      <c r="A132" s="5" t="s">
        <v>272</v>
      </c>
      <c r="B132" s="5" t="s">
        <v>13</v>
      </c>
      <c r="C132" s="5" t="s">
        <v>369</v>
      </c>
      <c r="D132" s="5">
        <v>6</v>
      </c>
      <c r="E132" s="5"/>
      <c r="F132" s="5"/>
      <c r="G132" s="5"/>
      <c r="H132" s="5"/>
      <c r="I132" s="5">
        <v>1</v>
      </c>
      <c r="J132" s="4">
        <v>1</v>
      </c>
      <c r="K132" s="4">
        <v>1</v>
      </c>
      <c r="L132" s="18">
        <v>1</v>
      </c>
      <c r="M132" s="18">
        <v>1</v>
      </c>
      <c r="N132" s="18">
        <v>1</v>
      </c>
      <c r="O132" s="4">
        <v>1</v>
      </c>
      <c r="P132" s="4">
        <v>1</v>
      </c>
      <c r="Q132" s="4">
        <v>1</v>
      </c>
      <c r="R132" s="4">
        <v>1</v>
      </c>
      <c r="S132" s="4">
        <v>1</v>
      </c>
      <c r="T132" s="4">
        <v>1</v>
      </c>
      <c r="U132" s="4">
        <v>1</v>
      </c>
      <c r="V132" s="4">
        <v>1</v>
      </c>
      <c r="W132" s="4">
        <v>1</v>
      </c>
      <c r="X132" s="4">
        <v>1</v>
      </c>
      <c r="Y132" s="4">
        <v>1</v>
      </c>
      <c r="Z132" s="4">
        <v>1</v>
      </c>
      <c r="AA132" s="4">
        <v>1</v>
      </c>
      <c r="AB132" s="4">
        <v>1</v>
      </c>
      <c r="AC132" s="4">
        <v>1</v>
      </c>
      <c r="AD132" s="15">
        <v>1</v>
      </c>
      <c r="AF132">
        <f t="shared" si="1"/>
        <v>7</v>
      </c>
      <c r="AG132">
        <v>1</v>
      </c>
    </row>
    <row r="133" spans="1:37" ht="15.75" customHeight="1" x14ac:dyDescent="0.2">
      <c r="A133" s="6" t="s">
        <v>14</v>
      </c>
      <c r="B133" s="6" t="s">
        <v>8</v>
      </c>
      <c r="C133" s="6" t="s">
        <v>369</v>
      </c>
      <c r="D133" s="6">
        <v>1</v>
      </c>
      <c r="E133" s="6"/>
      <c r="F133" s="6"/>
      <c r="G133" s="6">
        <v>1</v>
      </c>
      <c r="H133" s="6">
        <v>1</v>
      </c>
      <c r="I133" s="6">
        <v>1</v>
      </c>
      <c r="J133" s="7">
        <v>1</v>
      </c>
      <c r="K133" s="7">
        <v>1</v>
      </c>
      <c r="L133" s="19">
        <v>1</v>
      </c>
      <c r="M133" s="19">
        <v>1</v>
      </c>
      <c r="N133" s="19">
        <v>1</v>
      </c>
      <c r="O133" s="7">
        <v>1</v>
      </c>
      <c r="P133" s="7">
        <v>1</v>
      </c>
      <c r="Q133" s="7">
        <v>1</v>
      </c>
      <c r="R133" s="7">
        <v>1</v>
      </c>
      <c r="S133" s="7">
        <v>1</v>
      </c>
      <c r="T133" s="7">
        <v>1</v>
      </c>
      <c r="U133" s="7">
        <v>1</v>
      </c>
      <c r="V133" s="7">
        <v>1</v>
      </c>
      <c r="W133" s="7">
        <v>1</v>
      </c>
      <c r="X133" s="7">
        <v>1</v>
      </c>
      <c r="Y133" s="7">
        <v>1</v>
      </c>
      <c r="Z133" s="7">
        <v>1</v>
      </c>
      <c r="AA133" s="7">
        <v>1</v>
      </c>
      <c r="AB133" s="7">
        <v>1</v>
      </c>
      <c r="AC133" s="7">
        <v>1</v>
      </c>
      <c r="AD133" s="8"/>
      <c r="AE133" s="7" t="s">
        <v>309</v>
      </c>
      <c r="AF133">
        <f t="shared" si="1"/>
        <v>6</v>
      </c>
      <c r="AG133">
        <v>1</v>
      </c>
    </row>
    <row r="134" spans="1:37" ht="15.75" customHeight="1" x14ac:dyDescent="0.2">
      <c r="A134" s="5" t="s">
        <v>15</v>
      </c>
      <c r="B134" s="5" t="s">
        <v>13</v>
      </c>
      <c r="C134" s="5" t="s">
        <v>369</v>
      </c>
      <c r="D134" s="5">
        <v>1</v>
      </c>
      <c r="E134" s="5"/>
      <c r="F134" s="5"/>
      <c r="G134" s="5"/>
      <c r="H134" s="5">
        <v>1</v>
      </c>
      <c r="I134" s="5">
        <v>1</v>
      </c>
      <c r="J134" s="4">
        <v>1</v>
      </c>
      <c r="K134" s="4">
        <v>1</v>
      </c>
      <c r="L134" s="18">
        <v>1</v>
      </c>
      <c r="M134" s="18">
        <v>1</v>
      </c>
      <c r="N134" s="18">
        <v>1</v>
      </c>
      <c r="O134" s="4">
        <v>1</v>
      </c>
      <c r="P134" s="4">
        <v>1</v>
      </c>
      <c r="Q134" s="4">
        <v>1</v>
      </c>
      <c r="R134" s="4">
        <v>1</v>
      </c>
      <c r="S134" s="4">
        <v>1</v>
      </c>
      <c r="T134" s="4">
        <v>1</v>
      </c>
      <c r="U134" s="4">
        <v>1</v>
      </c>
      <c r="V134" s="4">
        <v>1</v>
      </c>
      <c r="W134" s="4">
        <v>1</v>
      </c>
      <c r="X134" s="4">
        <v>1</v>
      </c>
      <c r="Y134" s="4">
        <v>1</v>
      </c>
      <c r="Z134" s="4">
        <v>1</v>
      </c>
      <c r="AA134" s="4">
        <v>1</v>
      </c>
      <c r="AB134" s="4">
        <v>1</v>
      </c>
      <c r="AC134" s="4">
        <v>1</v>
      </c>
      <c r="AD134" s="15">
        <v>1</v>
      </c>
      <c r="AF134">
        <f t="shared" si="1"/>
        <v>6</v>
      </c>
      <c r="AG134">
        <v>1</v>
      </c>
    </row>
    <row r="135" spans="1:37" ht="15.75" customHeight="1" x14ac:dyDescent="0.2">
      <c r="A135" s="5" t="s">
        <v>21</v>
      </c>
      <c r="B135" s="5" t="s">
        <v>8</v>
      </c>
      <c r="C135" s="5" t="s">
        <v>369</v>
      </c>
      <c r="D135" s="5">
        <v>1</v>
      </c>
      <c r="E135" s="5"/>
      <c r="F135" s="5"/>
      <c r="G135" s="5"/>
      <c r="H135" s="5">
        <v>1</v>
      </c>
      <c r="I135" s="5">
        <v>1</v>
      </c>
      <c r="J135" s="4">
        <v>1</v>
      </c>
      <c r="K135" s="4">
        <v>1</v>
      </c>
      <c r="L135" s="18">
        <v>1</v>
      </c>
      <c r="M135" s="18">
        <v>1</v>
      </c>
      <c r="N135" s="18">
        <v>1</v>
      </c>
      <c r="O135" s="4">
        <v>1</v>
      </c>
      <c r="P135" s="4">
        <v>1</v>
      </c>
      <c r="Q135" s="4">
        <v>1</v>
      </c>
      <c r="R135" s="4">
        <v>1</v>
      </c>
      <c r="S135" s="4">
        <v>1</v>
      </c>
      <c r="T135" s="4">
        <v>1</v>
      </c>
      <c r="U135" s="4">
        <v>1</v>
      </c>
      <c r="V135" s="4">
        <v>1</v>
      </c>
      <c r="W135" s="4">
        <v>1</v>
      </c>
      <c r="X135" s="4">
        <v>1</v>
      </c>
      <c r="Y135" s="4">
        <v>1</v>
      </c>
      <c r="Z135" s="4">
        <v>1</v>
      </c>
      <c r="AA135" s="4">
        <v>1</v>
      </c>
      <c r="AB135" s="4">
        <v>1</v>
      </c>
      <c r="AC135" s="4">
        <v>1</v>
      </c>
      <c r="AD135" s="15">
        <v>1</v>
      </c>
      <c r="AF135">
        <f t="shared" si="1"/>
        <v>6</v>
      </c>
      <c r="AG135">
        <v>1</v>
      </c>
    </row>
    <row r="136" spans="1:37" ht="15.75" customHeight="1" x14ac:dyDescent="0.2">
      <c r="A136" s="5" t="s">
        <v>28</v>
      </c>
      <c r="B136" s="5" t="s">
        <v>20</v>
      </c>
      <c r="C136" s="5" t="s">
        <v>368</v>
      </c>
      <c r="D136" s="5">
        <v>1</v>
      </c>
      <c r="E136" s="5"/>
      <c r="F136" s="5"/>
      <c r="G136" s="5"/>
      <c r="H136" s="5">
        <v>1</v>
      </c>
      <c r="I136" s="5">
        <v>1</v>
      </c>
      <c r="J136" s="4">
        <v>1</v>
      </c>
      <c r="K136" s="4">
        <v>1</v>
      </c>
      <c r="L136" s="18">
        <v>1</v>
      </c>
      <c r="M136" s="18">
        <v>1</v>
      </c>
      <c r="N136" s="18">
        <v>1</v>
      </c>
      <c r="O136" s="4">
        <v>1</v>
      </c>
      <c r="P136" s="4">
        <v>1</v>
      </c>
      <c r="Q136" s="4">
        <v>1</v>
      </c>
      <c r="R136" s="4">
        <v>1</v>
      </c>
      <c r="S136" s="4">
        <v>1</v>
      </c>
      <c r="T136" s="4">
        <v>1</v>
      </c>
      <c r="U136" s="4">
        <v>1</v>
      </c>
      <c r="V136" s="4">
        <v>1</v>
      </c>
      <c r="W136" s="4">
        <v>1</v>
      </c>
      <c r="X136" s="4">
        <v>1</v>
      </c>
      <c r="Y136" s="4">
        <v>1</v>
      </c>
      <c r="Z136" s="4">
        <v>1</v>
      </c>
      <c r="AA136" s="4">
        <v>1</v>
      </c>
      <c r="AB136" s="4">
        <v>1</v>
      </c>
      <c r="AC136" s="4">
        <v>1</v>
      </c>
      <c r="AD136" s="15">
        <v>1</v>
      </c>
      <c r="AF136">
        <f t="shared" si="1"/>
        <v>6</v>
      </c>
      <c r="AG136">
        <v>1</v>
      </c>
    </row>
    <row r="137" spans="1:37" ht="15.75" customHeight="1" x14ac:dyDescent="0.2">
      <c r="A137" s="5" t="s">
        <v>30</v>
      </c>
      <c r="B137" s="5" t="s">
        <v>20</v>
      </c>
      <c r="C137" s="5" t="s">
        <v>369</v>
      </c>
      <c r="D137" s="5">
        <v>1</v>
      </c>
      <c r="E137" s="5"/>
      <c r="F137" s="5"/>
      <c r="G137" s="5"/>
      <c r="H137" s="5">
        <v>1</v>
      </c>
      <c r="I137" s="5">
        <v>1</v>
      </c>
      <c r="J137" s="4">
        <v>1</v>
      </c>
      <c r="K137" s="4">
        <v>1</v>
      </c>
      <c r="L137" s="18">
        <v>1</v>
      </c>
      <c r="M137" s="18">
        <v>1</v>
      </c>
      <c r="N137" s="18">
        <v>1</v>
      </c>
      <c r="O137" s="4">
        <v>1</v>
      </c>
      <c r="P137" s="4">
        <v>1</v>
      </c>
      <c r="Q137" s="4">
        <v>1</v>
      </c>
      <c r="R137" s="4">
        <v>1</v>
      </c>
      <c r="S137" s="4">
        <v>1</v>
      </c>
      <c r="T137" s="4">
        <v>1</v>
      </c>
      <c r="U137" s="4">
        <v>1</v>
      </c>
      <c r="V137" s="4">
        <v>1</v>
      </c>
      <c r="W137" s="4">
        <v>1</v>
      </c>
      <c r="X137" s="4">
        <v>1</v>
      </c>
      <c r="Y137" s="4">
        <v>1</v>
      </c>
      <c r="Z137" s="4">
        <v>1</v>
      </c>
      <c r="AA137" s="4">
        <v>1</v>
      </c>
      <c r="AB137" s="4">
        <v>1</v>
      </c>
      <c r="AC137" s="4">
        <v>1</v>
      </c>
      <c r="AD137" s="15">
        <v>1</v>
      </c>
      <c r="AF137">
        <f t="shared" si="1"/>
        <v>6</v>
      </c>
      <c r="AG137">
        <v>1</v>
      </c>
      <c r="AH137" s="6"/>
      <c r="AI137" s="6"/>
      <c r="AJ137" s="6"/>
      <c r="AK137" s="6"/>
    </row>
    <row r="138" spans="1:37" ht="15.75" customHeight="1" x14ac:dyDescent="0.2">
      <c r="A138" s="5" t="s">
        <v>35</v>
      </c>
      <c r="B138" s="5" t="s">
        <v>8</v>
      </c>
      <c r="C138" s="5" t="s">
        <v>368</v>
      </c>
      <c r="D138" s="5">
        <v>1</v>
      </c>
      <c r="E138" s="5"/>
      <c r="F138" s="5"/>
      <c r="G138" s="5"/>
      <c r="H138" s="5">
        <v>1</v>
      </c>
      <c r="I138" s="5">
        <v>1</v>
      </c>
      <c r="J138" s="4">
        <v>1</v>
      </c>
      <c r="K138" s="4">
        <v>1</v>
      </c>
      <c r="L138" s="18">
        <v>1</v>
      </c>
      <c r="M138" s="18">
        <v>1</v>
      </c>
      <c r="N138" s="18">
        <v>1</v>
      </c>
      <c r="O138" s="4">
        <v>1</v>
      </c>
      <c r="P138" s="4">
        <v>1</v>
      </c>
      <c r="Q138" s="4">
        <v>1</v>
      </c>
      <c r="R138" s="4">
        <v>1</v>
      </c>
      <c r="S138" s="4">
        <v>1</v>
      </c>
      <c r="T138" s="4">
        <v>1</v>
      </c>
      <c r="U138" s="4">
        <v>1</v>
      </c>
      <c r="V138" s="4">
        <v>1</v>
      </c>
      <c r="W138" s="4">
        <v>1</v>
      </c>
      <c r="X138" s="4">
        <v>1</v>
      </c>
      <c r="Y138" s="4">
        <v>1</v>
      </c>
      <c r="Z138" s="4">
        <v>1</v>
      </c>
      <c r="AA138" s="4">
        <v>1</v>
      </c>
      <c r="AB138" s="4">
        <v>1</v>
      </c>
      <c r="AC138" s="4">
        <v>1</v>
      </c>
      <c r="AD138" s="15">
        <v>1</v>
      </c>
      <c r="AF138">
        <f t="shared" si="1"/>
        <v>6</v>
      </c>
      <c r="AG138">
        <v>1</v>
      </c>
    </row>
    <row r="139" spans="1:37" ht="15.75" customHeight="1" x14ac:dyDescent="0.2">
      <c r="A139" s="5" t="s">
        <v>37</v>
      </c>
      <c r="B139" s="5" t="s">
        <v>20</v>
      </c>
      <c r="C139" s="5" t="s">
        <v>369</v>
      </c>
      <c r="D139" s="5">
        <v>1</v>
      </c>
      <c r="E139" s="5"/>
      <c r="F139" s="5"/>
      <c r="G139" s="5"/>
      <c r="H139" s="5">
        <v>1</v>
      </c>
      <c r="I139" s="5">
        <v>1</v>
      </c>
      <c r="J139" s="4">
        <v>1</v>
      </c>
      <c r="K139" s="4">
        <v>1</v>
      </c>
      <c r="L139" s="18">
        <v>1</v>
      </c>
      <c r="M139" s="18">
        <v>1</v>
      </c>
      <c r="N139" s="18">
        <v>1</v>
      </c>
      <c r="O139" s="4">
        <v>1</v>
      </c>
      <c r="P139" s="4">
        <v>1</v>
      </c>
      <c r="Q139" s="4">
        <v>1</v>
      </c>
      <c r="R139" s="4">
        <v>1</v>
      </c>
      <c r="S139" s="4">
        <v>1</v>
      </c>
      <c r="T139" s="4">
        <v>1</v>
      </c>
      <c r="U139" s="4">
        <v>1</v>
      </c>
      <c r="V139" s="4">
        <v>1</v>
      </c>
      <c r="W139" s="4">
        <v>1</v>
      </c>
      <c r="X139" s="4">
        <v>1</v>
      </c>
      <c r="Y139" s="4">
        <v>1</v>
      </c>
      <c r="Z139" s="4">
        <v>1</v>
      </c>
      <c r="AA139" s="4">
        <v>1</v>
      </c>
      <c r="AB139" s="4">
        <v>1</v>
      </c>
      <c r="AC139" s="4">
        <v>1</v>
      </c>
      <c r="AD139" s="15">
        <v>1</v>
      </c>
      <c r="AF139">
        <f t="shared" si="1"/>
        <v>6</v>
      </c>
      <c r="AG139">
        <v>1</v>
      </c>
    </row>
    <row r="140" spans="1:37" ht="15.75" customHeight="1" x14ac:dyDescent="0.2">
      <c r="A140" s="5" t="s">
        <v>41</v>
      </c>
      <c r="B140" s="5" t="s">
        <v>20</v>
      </c>
      <c r="C140" s="5" t="s">
        <v>368</v>
      </c>
      <c r="D140" s="5">
        <v>1</v>
      </c>
      <c r="E140" s="5"/>
      <c r="F140" s="5"/>
      <c r="G140" s="5"/>
      <c r="H140" s="5">
        <v>1</v>
      </c>
      <c r="I140" s="5">
        <v>1</v>
      </c>
      <c r="J140" s="4">
        <v>1</v>
      </c>
      <c r="K140" s="4">
        <v>1</v>
      </c>
      <c r="L140" s="18">
        <v>1</v>
      </c>
      <c r="M140" s="18">
        <v>1</v>
      </c>
      <c r="N140" s="18">
        <v>1</v>
      </c>
      <c r="O140" s="4">
        <v>1</v>
      </c>
      <c r="P140" s="4">
        <v>1</v>
      </c>
      <c r="Q140" s="4">
        <v>1</v>
      </c>
      <c r="R140" s="4">
        <v>1</v>
      </c>
      <c r="S140" s="4">
        <v>1</v>
      </c>
      <c r="T140" s="4">
        <v>1</v>
      </c>
      <c r="U140" s="4">
        <v>1</v>
      </c>
      <c r="V140" s="4">
        <v>1</v>
      </c>
      <c r="W140" s="4">
        <v>1</v>
      </c>
      <c r="X140" s="4">
        <v>1</v>
      </c>
      <c r="Y140" s="4">
        <v>1</v>
      </c>
      <c r="Z140" s="4">
        <v>1</v>
      </c>
      <c r="AA140" s="4">
        <v>1</v>
      </c>
      <c r="AB140" s="4">
        <v>1</v>
      </c>
      <c r="AC140" s="4">
        <v>1</v>
      </c>
      <c r="AD140" s="15">
        <v>1</v>
      </c>
      <c r="AF140">
        <f t="shared" si="1"/>
        <v>6</v>
      </c>
      <c r="AG140">
        <v>1</v>
      </c>
    </row>
    <row r="141" spans="1:37" ht="15.75" customHeight="1" x14ac:dyDescent="0.2">
      <c r="A141" s="5" t="s">
        <v>51</v>
      </c>
      <c r="B141" s="5" t="s">
        <v>13</v>
      </c>
      <c r="C141" s="5" t="s">
        <v>369</v>
      </c>
      <c r="D141" s="5">
        <v>1</v>
      </c>
      <c r="E141" s="5"/>
      <c r="F141" s="5"/>
      <c r="G141" s="5"/>
      <c r="H141" s="5">
        <v>1</v>
      </c>
      <c r="I141" s="5">
        <v>1</v>
      </c>
      <c r="J141" s="4">
        <v>1</v>
      </c>
      <c r="K141" s="4">
        <v>1</v>
      </c>
      <c r="L141" s="18">
        <v>1</v>
      </c>
      <c r="M141" s="18">
        <v>1</v>
      </c>
      <c r="N141" s="18">
        <v>1</v>
      </c>
      <c r="O141" s="4">
        <v>1</v>
      </c>
      <c r="P141" s="4">
        <v>1</v>
      </c>
      <c r="Q141" s="4">
        <v>1</v>
      </c>
      <c r="R141" s="4">
        <v>1</v>
      </c>
      <c r="S141" s="4">
        <v>1</v>
      </c>
      <c r="T141" s="4">
        <v>1</v>
      </c>
      <c r="U141" s="4">
        <v>1</v>
      </c>
      <c r="V141" s="4">
        <v>1</v>
      </c>
      <c r="W141" s="4">
        <v>1</v>
      </c>
      <c r="X141" s="4">
        <v>1</v>
      </c>
      <c r="Y141" s="4">
        <v>1</v>
      </c>
      <c r="Z141" s="4">
        <v>1</v>
      </c>
      <c r="AA141" s="4">
        <v>1</v>
      </c>
      <c r="AB141" s="4">
        <v>1</v>
      </c>
      <c r="AC141" s="4">
        <v>1</v>
      </c>
      <c r="AD141" s="15">
        <v>1</v>
      </c>
      <c r="AF141">
        <f t="shared" si="1"/>
        <v>6</v>
      </c>
      <c r="AG141">
        <v>1</v>
      </c>
    </row>
    <row r="142" spans="1:37" ht="15.75" customHeight="1" x14ac:dyDescent="0.2">
      <c r="A142" s="5" t="s">
        <v>52</v>
      </c>
      <c r="B142" s="5" t="s">
        <v>8</v>
      </c>
      <c r="C142" s="5" t="s">
        <v>369</v>
      </c>
      <c r="D142" s="5">
        <v>1</v>
      </c>
      <c r="E142" s="5"/>
      <c r="F142" s="5"/>
      <c r="G142" s="5"/>
      <c r="H142" s="5">
        <v>1</v>
      </c>
      <c r="I142" s="5">
        <v>1</v>
      </c>
      <c r="J142" s="4">
        <v>1</v>
      </c>
      <c r="K142" s="4">
        <v>1</v>
      </c>
      <c r="L142" s="18">
        <v>1</v>
      </c>
      <c r="M142" s="18">
        <v>1</v>
      </c>
      <c r="N142" s="18">
        <v>1</v>
      </c>
      <c r="O142" s="4">
        <v>1</v>
      </c>
      <c r="P142" s="4">
        <v>1</v>
      </c>
      <c r="Q142" s="4">
        <v>1</v>
      </c>
      <c r="R142" s="4">
        <v>1</v>
      </c>
      <c r="S142" s="4">
        <v>1</v>
      </c>
      <c r="T142" s="4">
        <v>1</v>
      </c>
      <c r="U142" s="4">
        <v>1</v>
      </c>
      <c r="V142" s="4">
        <v>1</v>
      </c>
      <c r="W142" s="4">
        <v>1</v>
      </c>
      <c r="X142" s="4">
        <v>1</v>
      </c>
      <c r="Y142" s="4">
        <v>1</v>
      </c>
      <c r="Z142" s="4">
        <v>1</v>
      </c>
      <c r="AA142" s="4">
        <v>1</v>
      </c>
      <c r="AB142" s="4">
        <v>1</v>
      </c>
      <c r="AC142" s="4">
        <v>1</v>
      </c>
      <c r="AD142" s="15">
        <v>1</v>
      </c>
      <c r="AF142">
        <f t="shared" si="1"/>
        <v>6</v>
      </c>
      <c r="AG142">
        <v>1</v>
      </c>
    </row>
    <row r="143" spans="1:37" ht="15.75" customHeight="1" x14ac:dyDescent="0.2">
      <c r="A143" s="5" t="s">
        <v>70</v>
      </c>
      <c r="B143" s="5" t="s">
        <v>8</v>
      </c>
      <c r="C143" s="5" t="s">
        <v>369</v>
      </c>
      <c r="D143" s="5">
        <v>2</v>
      </c>
      <c r="E143" s="5"/>
      <c r="F143" s="5"/>
      <c r="G143" s="5"/>
      <c r="H143" s="5">
        <v>1</v>
      </c>
      <c r="I143" s="5">
        <v>1</v>
      </c>
      <c r="J143" s="4">
        <v>1</v>
      </c>
      <c r="K143" s="4">
        <v>1</v>
      </c>
      <c r="L143" s="18">
        <v>1</v>
      </c>
      <c r="M143" s="18">
        <v>1</v>
      </c>
      <c r="N143" s="18">
        <v>1</v>
      </c>
      <c r="O143" s="4">
        <v>1</v>
      </c>
      <c r="P143" s="4">
        <v>1</v>
      </c>
      <c r="Q143" s="4">
        <v>1</v>
      </c>
      <c r="R143" s="4">
        <v>1</v>
      </c>
      <c r="S143" s="4">
        <v>1</v>
      </c>
      <c r="T143" s="4">
        <v>1</v>
      </c>
      <c r="U143" s="4">
        <v>1</v>
      </c>
      <c r="V143" s="4">
        <v>1</v>
      </c>
      <c r="W143" s="4">
        <v>1</v>
      </c>
      <c r="X143" s="4">
        <v>1</v>
      </c>
      <c r="Y143" s="4">
        <v>1</v>
      </c>
      <c r="Z143" s="4">
        <v>1</v>
      </c>
      <c r="AA143" s="4">
        <v>1</v>
      </c>
      <c r="AB143" s="4">
        <v>1</v>
      </c>
      <c r="AC143" s="4">
        <v>1</v>
      </c>
      <c r="AD143" s="15">
        <v>1</v>
      </c>
      <c r="AF143">
        <f t="shared" si="1"/>
        <v>6</v>
      </c>
      <c r="AG143">
        <v>1</v>
      </c>
    </row>
    <row r="144" spans="1:37" ht="15.75" customHeight="1" x14ac:dyDescent="0.2">
      <c r="A144" s="5" t="s">
        <v>88</v>
      </c>
      <c r="B144" s="5" t="s">
        <v>13</v>
      </c>
      <c r="C144" s="5" t="s">
        <v>369</v>
      </c>
      <c r="D144" s="5">
        <v>2</v>
      </c>
      <c r="E144" s="5"/>
      <c r="F144" s="5"/>
      <c r="G144" s="5"/>
      <c r="H144" s="5">
        <v>1</v>
      </c>
      <c r="I144" s="5">
        <v>1</v>
      </c>
      <c r="J144" s="4">
        <v>1</v>
      </c>
      <c r="K144" s="4">
        <v>1</v>
      </c>
      <c r="L144" s="18">
        <v>1</v>
      </c>
      <c r="M144" s="18">
        <v>1</v>
      </c>
      <c r="N144" s="18">
        <v>1</v>
      </c>
      <c r="O144" s="4">
        <v>1</v>
      </c>
      <c r="P144" s="4">
        <v>1</v>
      </c>
      <c r="Q144" s="4">
        <v>1</v>
      </c>
      <c r="R144" s="4">
        <v>1</v>
      </c>
      <c r="S144" s="4">
        <v>1</v>
      </c>
      <c r="T144" s="4">
        <v>1</v>
      </c>
      <c r="U144" s="4">
        <v>1</v>
      </c>
      <c r="V144" s="4">
        <v>1</v>
      </c>
      <c r="W144" s="4">
        <v>1</v>
      </c>
      <c r="X144" s="4">
        <v>1</v>
      </c>
      <c r="Y144" s="4">
        <v>1</v>
      </c>
      <c r="Z144" s="4">
        <v>1</v>
      </c>
      <c r="AA144" s="4">
        <v>1</v>
      </c>
      <c r="AB144" s="4">
        <v>1</v>
      </c>
      <c r="AC144" s="4">
        <v>1</v>
      </c>
      <c r="AD144" s="15">
        <v>1</v>
      </c>
      <c r="AF144">
        <f t="shared" si="1"/>
        <v>6</v>
      </c>
      <c r="AG144">
        <v>1</v>
      </c>
    </row>
    <row r="145" spans="1:33" ht="15.75" customHeight="1" x14ac:dyDescent="0.2">
      <c r="A145" s="5" t="s">
        <v>95</v>
      </c>
      <c r="B145" s="5" t="s">
        <v>20</v>
      </c>
      <c r="C145" s="5" t="s">
        <v>368</v>
      </c>
      <c r="D145" s="5">
        <v>2</v>
      </c>
      <c r="E145" s="5"/>
      <c r="F145" s="5"/>
      <c r="G145" s="5"/>
      <c r="H145" s="5">
        <v>1</v>
      </c>
      <c r="I145" s="5">
        <v>1</v>
      </c>
      <c r="J145" s="4">
        <v>1</v>
      </c>
      <c r="K145" s="4">
        <v>1</v>
      </c>
      <c r="L145" s="18">
        <v>1</v>
      </c>
      <c r="M145" s="18">
        <v>1</v>
      </c>
      <c r="N145" s="18">
        <v>1</v>
      </c>
      <c r="O145" s="4">
        <v>1</v>
      </c>
      <c r="P145" s="4">
        <v>1</v>
      </c>
      <c r="Q145" s="4">
        <v>1</v>
      </c>
      <c r="R145" s="4">
        <v>1</v>
      </c>
      <c r="S145" s="4">
        <v>1</v>
      </c>
      <c r="T145" s="4">
        <v>1</v>
      </c>
      <c r="U145" s="4">
        <v>1</v>
      </c>
      <c r="V145" s="4">
        <v>1</v>
      </c>
      <c r="W145" s="4">
        <v>1</v>
      </c>
      <c r="X145" s="4">
        <v>1</v>
      </c>
      <c r="Y145" s="4">
        <v>1</v>
      </c>
      <c r="Z145" s="4">
        <v>1</v>
      </c>
      <c r="AA145" s="4">
        <v>1</v>
      </c>
      <c r="AB145" s="4">
        <v>1</v>
      </c>
      <c r="AC145" s="4">
        <v>1</v>
      </c>
      <c r="AD145" s="15">
        <v>1</v>
      </c>
      <c r="AF145">
        <f t="shared" si="1"/>
        <v>6</v>
      </c>
      <c r="AG145">
        <v>1</v>
      </c>
    </row>
    <row r="146" spans="1:33" ht="15.75" customHeight="1" x14ac:dyDescent="0.2">
      <c r="A146" s="5" t="s">
        <v>101</v>
      </c>
      <c r="B146" s="5" t="s">
        <v>20</v>
      </c>
      <c r="C146" s="5" t="s">
        <v>369</v>
      </c>
      <c r="D146" s="5">
        <v>2</v>
      </c>
      <c r="E146" s="5"/>
      <c r="F146" s="5"/>
      <c r="G146" s="5"/>
      <c r="H146" s="5">
        <v>1</v>
      </c>
      <c r="I146" s="5">
        <v>1</v>
      </c>
      <c r="J146" s="4">
        <v>1</v>
      </c>
      <c r="K146" s="4">
        <v>1</v>
      </c>
      <c r="L146" s="18">
        <v>1</v>
      </c>
      <c r="M146" s="18">
        <v>1</v>
      </c>
      <c r="N146" s="18">
        <v>1</v>
      </c>
      <c r="O146" s="4">
        <v>1</v>
      </c>
      <c r="P146" s="4">
        <v>1</v>
      </c>
      <c r="Q146" s="4">
        <v>1</v>
      </c>
      <c r="R146" s="4">
        <v>1</v>
      </c>
      <c r="S146" s="4">
        <v>1</v>
      </c>
      <c r="T146" s="4">
        <v>1</v>
      </c>
      <c r="U146" s="4">
        <v>1</v>
      </c>
      <c r="V146" s="4">
        <v>1</v>
      </c>
      <c r="W146" s="4">
        <v>1</v>
      </c>
      <c r="X146" s="4">
        <v>1</v>
      </c>
      <c r="Y146" s="4">
        <v>1</v>
      </c>
      <c r="Z146" s="4">
        <v>1</v>
      </c>
      <c r="AA146" s="4">
        <v>1</v>
      </c>
      <c r="AB146" s="4">
        <v>1</v>
      </c>
      <c r="AC146" s="4">
        <v>1</v>
      </c>
      <c r="AD146" s="15">
        <v>1</v>
      </c>
      <c r="AF146">
        <f t="shared" si="1"/>
        <v>6</v>
      </c>
      <c r="AG146">
        <v>1</v>
      </c>
    </row>
    <row r="147" spans="1:33" ht="15.75" customHeight="1" x14ac:dyDescent="0.2">
      <c r="A147" s="5" t="s">
        <v>106</v>
      </c>
      <c r="B147" s="5" t="s">
        <v>13</v>
      </c>
      <c r="C147" s="5" t="s">
        <v>368</v>
      </c>
      <c r="D147" s="5">
        <v>3</v>
      </c>
      <c r="E147" s="5"/>
      <c r="F147" s="5"/>
      <c r="G147" s="5"/>
      <c r="H147" s="5">
        <v>1</v>
      </c>
      <c r="I147" s="5">
        <v>1</v>
      </c>
      <c r="J147" s="4">
        <v>1</v>
      </c>
      <c r="K147" s="4">
        <v>1</v>
      </c>
      <c r="L147" s="18">
        <v>1</v>
      </c>
      <c r="M147" s="18">
        <v>1</v>
      </c>
      <c r="N147" s="18">
        <v>1</v>
      </c>
      <c r="O147" s="4">
        <v>1</v>
      </c>
      <c r="P147" s="4">
        <v>1</v>
      </c>
      <c r="Q147" s="4">
        <v>1</v>
      </c>
      <c r="R147" s="4">
        <v>1</v>
      </c>
      <c r="S147" s="4">
        <v>1</v>
      </c>
      <c r="T147" s="4">
        <v>1</v>
      </c>
      <c r="U147" s="4">
        <v>1</v>
      </c>
      <c r="V147" s="4">
        <v>1</v>
      </c>
      <c r="W147" s="4">
        <v>1</v>
      </c>
      <c r="X147" s="4">
        <v>1</v>
      </c>
      <c r="Y147" s="4">
        <v>1</v>
      </c>
      <c r="Z147" s="4">
        <v>1</v>
      </c>
      <c r="AA147" s="4">
        <v>1</v>
      </c>
      <c r="AB147" s="4">
        <v>1</v>
      </c>
      <c r="AC147" s="4">
        <v>1</v>
      </c>
      <c r="AD147" s="15">
        <v>1</v>
      </c>
      <c r="AF147">
        <f t="shared" si="1"/>
        <v>6</v>
      </c>
      <c r="AG147">
        <v>1</v>
      </c>
    </row>
    <row r="148" spans="1:33" ht="15.75" customHeight="1" x14ac:dyDescent="0.2">
      <c r="A148" s="5" t="s">
        <v>133</v>
      </c>
      <c r="B148" s="5" t="s">
        <v>20</v>
      </c>
      <c r="C148" s="5" t="s">
        <v>368</v>
      </c>
      <c r="D148" s="5">
        <v>3</v>
      </c>
      <c r="E148" s="5"/>
      <c r="F148" s="5"/>
      <c r="G148" s="5"/>
      <c r="H148" s="5">
        <v>1</v>
      </c>
      <c r="I148" s="5">
        <v>1</v>
      </c>
      <c r="J148" s="4">
        <v>1</v>
      </c>
      <c r="K148" s="4">
        <v>1</v>
      </c>
      <c r="L148" s="18">
        <v>1</v>
      </c>
      <c r="M148" s="18">
        <v>1</v>
      </c>
      <c r="N148" s="18">
        <v>1</v>
      </c>
      <c r="O148" s="4">
        <v>1</v>
      </c>
      <c r="P148" s="4">
        <v>1</v>
      </c>
      <c r="Q148" s="4">
        <v>1</v>
      </c>
      <c r="R148" s="4">
        <v>1</v>
      </c>
      <c r="S148" s="4">
        <v>1</v>
      </c>
      <c r="T148" s="4">
        <v>1</v>
      </c>
      <c r="U148" s="4">
        <v>1</v>
      </c>
      <c r="V148" s="4">
        <v>1</v>
      </c>
      <c r="W148" s="4">
        <v>1</v>
      </c>
      <c r="X148" s="4">
        <v>1</v>
      </c>
      <c r="Y148" s="4">
        <v>1</v>
      </c>
      <c r="Z148" s="4">
        <v>1</v>
      </c>
      <c r="AA148" s="4">
        <v>1</v>
      </c>
      <c r="AB148" s="4">
        <v>1</v>
      </c>
      <c r="AC148" s="4">
        <v>1</v>
      </c>
      <c r="AD148" s="15">
        <v>1</v>
      </c>
      <c r="AF148">
        <f t="shared" si="1"/>
        <v>6</v>
      </c>
      <c r="AG148">
        <v>1</v>
      </c>
    </row>
    <row r="149" spans="1:33" ht="15.75" customHeight="1" x14ac:dyDescent="0.2">
      <c r="A149" s="5" t="s">
        <v>137</v>
      </c>
      <c r="B149" s="5" t="s">
        <v>8</v>
      </c>
      <c r="C149" s="5" t="s">
        <v>368</v>
      </c>
      <c r="D149" s="5">
        <v>3</v>
      </c>
      <c r="E149" s="5"/>
      <c r="F149" s="5"/>
      <c r="G149" s="5"/>
      <c r="H149" s="5">
        <v>1</v>
      </c>
      <c r="I149" s="5">
        <v>1</v>
      </c>
      <c r="J149" s="4">
        <v>1</v>
      </c>
      <c r="K149" s="4">
        <v>1</v>
      </c>
      <c r="L149" s="18">
        <v>1</v>
      </c>
      <c r="M149" s="18">
        <v>1</v>
      </c>
      <c r="N149" s="18">
        <v>1</v>
      </c>
      <c r="O149" s="4">
        <v>1</v>
      </c>
      <c r="P149" s="4">
        <v>1</v>
      </c>
      <c r="Q149" s="4">
        <v>1</v>
      </c>
      <c r="R149" s="4">
        <v>1</v>
      </c>
      <c r="S149" s="4">
        <v>1</v>
      </c>
      <c r="T149" s="4">
        <v>1</v>
      </c>
      <c r="U149" s="4">
        <v>1</v>
      </c>
      <c r="V149" s="4">
        <v>1</v>
      </c>
      <c r="W149" s="4">
        <v>1</v>
      </c>
      <c r="X149" s="4">
        <v>1</v>
      </c>
      <c r="Y149" s="4">
        <v>1</v>
      </c>
      <c r="Z149" s="4">
        <v>1</v>
      </c>
      <c r="AA149" s="4">
        <v>1</v>
      </c>
      <c r="AB149" s="4">
        <v>1</v>
      </c>
      <c r="AC149" s="4">
        <v>1</v>
      </c>
      <c r="AD149" s="15">
        <v>1</v>
      </c>
      <c r="AF149">
        <f t="shared" si="1"/>
        <v>6</v>
      </c>
      <c r="AG149">
        <v>1</v>
      </c>
    </row>
    <row r="150" spans="1:33" ht="15.75" customHeight="1" x14ac:dyDescent="0.2">
      <c r="A150" s="5" t="s">
        <v>140</v>
      </c>
      <c r="B150" s="5" t="s">
        <v>8</v>
      </c>
      <c r="C150" s="5" t="s">
        <v>369</v>
      </c>
      <c r="D150" s="5">
        <v>3</v>
      </c>
      <c r="E150" s="5"/>
      <c r="F150" s="5"/>
      <c r="G150" s="5"/>
      <c r="H150" s="5">
        <v>1</v>
      </c>
      <c r="I150" s="5">
        <v>1</v>
      </c>
      <c r="J150" s="4">
        <v>1</v>
      </c>
      <c r="K150" s="4">
        <v>1</v>
      </c>
      <c r="L150" s="18">
        <v>1</v>
      </c>
      <c r="M150" s="18">
        <v>1</v>
      </c>
      <c r="N150" s="18">
        <v>1</v>
      </c>
      <c r="O150" s="4">
        <v>1</v>
      </c>
      <c r="P150" s="4">
        <v>1</v>
      </c>
      <c r="Q150" s="4">
        <v>1</v>
      </c>
      <c r="R150" s="4">
        <v>1</v>
      </c>
      <c r="S150" s="4">
        <v>1</v>
      </c>
      <c r="T150" s="4">
        <v>1</v>
      </c>
      <c r="U150" s="4">
        <v>1</v>
      </c>
      <c r="V150" s="4">
        <v>1</v>
      </c>
      <c r="W150" s="4">
        <v>1</v>
      </c>
      <c r="X150" s="4">
        <v>1</v>
      </c>
      <c r="Y150" s="4">
        <v>1</v>
      </c>
      <c r="Z150" s="4">
        <v>1</v>
      </c>
      <c r="AA150" s="4">
        <v>1</v>
      </c>
      <c r="AB150" s="4">
        <v>1</v>
      </c>
      <c r="AC150" s="4">
        <v>1</v>
      </c>
      <c r="AD150" s="15">
        <v>1</v>
      </c>
      <c r="AF150">
        <f t="shared" si="1"/>
        <v>6</v>
      </c>
      <c r="AG150">
        <v>1</v>
      </c>
    </row>
    <row r="151" spans="1:33" ht="15.75" customHeight="1" x14ac:dyDescent="0.2">
      <c r="A151" s="5" t="s">
        <v>146</v>
      </c>
      <c r="B151" s="5" t="s">
        <v>13</v>
      </c>
      <c r="C151" s="5" t="s">
        <v>369</v>
      </c>
      <c r="D151" s="5">
        <v>3</v>
      </c>
      <c r="E151" s="5"/>
      <c r="F151" s="5"/>
      <c r="G151" s="5"/>
      <c r="H151" s="5">
        <v>1</v>
      </c>
      <c r="I151" s="5">
        <v>1</v>
      </c>
      <c r="J151" s="4">
        <v>1</v>
      </c>
      <c r="K151" s="4">
        <v>1</v>
      </c>
      <c r="L151" s="18">
        <v>1</v>
      </c>
      <c r="M151" s="18">
        <v>1</v>
      </c>
      <c r="N151" s="18">
        <v>1</v>
      </c>
      <c r="O151" s="4">
        <v>1</v>
      </c>
      <c r="P151" s="4">
        <v>1</v>
      </c>
      <c r="Q151" s="4">
        <v>1</v>
      </c>
      <c r="R151" s="4">
        <v>1</v>
      </c>
      <c r="S151" s="4">
        <v>1</v>
      </c>
      <c r="T151" s="4">
        <v>1</v>
      </c>
      <c r="U151" s="4">
        <v>1</v>
      </c>
      <c r="V151" s="4">
        <v>1</v>
      </c>
      <c r="W151" s="4">
        <v>1</v>
      </c>
      <c r="X151" s="4">
        <v>1</v>
      </c>
      <c r="Y151" s="4">
        <v>1</v>
      </c>
      <c r="Z151" s="4">
        <v>1</v>
      </c>
      <c r="AA151" s="4">
        <v>1</v>
      </c>
      <c r="AB151" s="4">
        <v>1</v>
      </c>
      <c r="AC151" s="4">
        <v>1</v>
      </c>
      <c r="AD151" s="15">
        <v>1</v>
      </c>
      <c r="AF151">
        <f t="shared" si="1"/>
        <v>6</v>
      </c>
      <c r="AG151">
        <v>1</v>
      </c>
    </row>
    <row r="152" spans="1:33" ht="15.75" customHeight="1" x14ac:dyDescent="0.2">
      <c r="A152" s="5" t="s">
        <v>148</v>
      </c>
      <c r="B152" s="5" t="s">
        <v>20</v>
      </c>
      <c r="C152" s="5" t="s">
        <v>369</v>
      </c>
      <c r="D152" s="5">
        <v>4</v>
      </c>
      <c r="E152" s="5"/>
      <c r="F152" s="5"/>
      <c r="G152" s="5"/>
      <c r="H152" s="5">
        <v>1</v>
      </c>
      <c r="I152" s="5">
        <v>1</v>
      </c>
      <c r="J152" s="4">
        <v>1</v>
      </c>
      <c r="K152" s="4">
        <v>1</v>
      </c>
      <c r="L152" s="18">
        <v>1</v>
      </c>
      <c r="M152" s="18">
        <v>1</v>
      </c>
      <c r="N152" s="18">
        <v>1</v>
      </c>
      <c r="O152" s="4">
        <v>1</v>
      </c>
      <c r="P152" s="4">
        <v>1</v>
      </c>
      <c r="Q152" s="4">
        <v>1</v>
      </c>
      <c r="R152" s="4">
        <v>1</v>
      </c>
      <c r="S152" s="4">
        <v>1</v>
      </c>
      <c r="T152" s="4">
        <v>1</v>
      </c>
      <c r="U152" s="4">
        <v>1</v>
      </c>
      <c r="V152" s="4">
        <v>1</v>
      </c>
      <c r="W152" s="4">
        <v>1</v>
      </c>
      <c r="X152" s="4">
        <v>1</v>
      </c>
      <c r="Y152" s="4">
        <v>1</v>
      </c>
      <c r="Z152" s="4">
        <v>1</v>
      </c>
      <c r="AA152" s="4">
        <v>1</v>
      </c>
      <c r="AB152" s="4">
        <v>1</v>
      </c>
      <c r="AC152" s="4">
        <v>1</v>
      </c>
      <c r="AD152" s="15">
        <v>1</v>
      </c>
      <c r="AF152">
        <f t="shared" si="1"/>
        <v>6</v>
      </c>
      <c r="AG152">
        <v>1</v>
      </c>
    </row>
    <row r="153" spans="1:33" ht="15.75" customHeight="1" x14ac:dyDescent="0.2">
      <c r="A153" s="5" t="s">
        <v>158</v>
      </c>
      <c r="B153" s="5" t="s">
        <v>13</v>
      </c>
      <c r="C153" s="5" t="s">
        <v>368</v>
      </c>
      <c r="D153" s="5">
        <v>4</v>
      </c>
      <c r="E153" s="5"/>
      <c r="F153" s="5"/>
      <c r="G153" s="5"/>
      <c r="H153" s="5">
        <v>1</v>
      </c>
      <c r="I153" s="5">
        <v>1</v>
      </c>
      <c r="J153" s="4">
        <v>1</v>
      </c>
      <c r="K153" s="4">
        <v>1</v>
      </c>
      <c r="L153" s="18">
        <v>1</v>
      </c>
      <c r="M153" s="18">
        <v>1</v>
      </c>
      <c r="N153" s="18">
        <v>1</v>
      </c>
      <c r="O153" s="4">
        <v>1</v>
      </c>
      <c r="P153" s="4">
        <v>1</v>
      </c>
      <c r="Q153" s="4">
        <v>1</v>
      </c>
      <c r="R153" s="4">
        <v>1</v>
      </c>
      <c r="S153" s="4">
        <v>1</v>
      </c>
      <c r="T153" s="4">
        <v>1</v>
      </c>
      <c r="U153" s="4">
        <v>1</v>
      </c>
      <c r="V153" s="4">
        <v>1</v>
      </c>
      <c r="W153" s="4">
        <v>1</v>
      </c>
      <c r="X153" s="4">
        <v>1</v>
      </c>
      <c r="Y153" s="4">
        <v>1</v>
      </c>
      <c r="Z153" s="4">
        <v>1</v>
      </c>
      <c r="AA153" s="4">
        <v>1</v>
      </c>
      <c r="AB153" s="4">
        <v>1</v>
      </c>
      <c r="AC153" s="4">
        <v>1</v>
      </c>
      <c r="AD153" s="15">
        <v>1</v>
      </c>
      <c r="AF153">
        <f t="shared" si="1"/>
        <v>6</v>
      </c>
      <c r="AG153">
        <v>1</v>
      </c>
    </row>
    <row r="154" spans="1:33" ht="15.75" customHeight="1" x14ac:dyDescent="0.2">
      <c r="A154" s="5" t="s">
        <v>166</v>
      </c>
      <c r="B154" s="5" t="s">
        <v>20</v>
      </c>
      <c r="C154" s="5" t="s">
        <v>369</v>
      </c>
      <c r="D154" s="5">
        <v>4</v>
      </c>
      <c r="E154" s="5"/>
      <c r="F154" s="5"/>
      <c r="G154" s="5"/>
      <c r="H154" s="5">
        <v>1</v>
      </c>
      <c r="I154" s="5">
        <v>1</v>
      </c>
      <c r="J154" s="4">
        <v>1</v>
      </c>
      <c r="K154" s="4">
        <v>1</v>
      </c>
      <c r="L154" s="18">
        <v>1</v>
      </c>
      <c r="M154" s="18">
        <v>1</v>
      </c>
      <c r="N154" s="18">
        <v>1</v>
      </c>
      <c r="O154" s="4">
        <v>1</v>
      </c>
      <c r="P154" s="4">
        <v>1</v>
      </c>
      <c r="Q154" s="4">
        <v>1</v>
      </c>
      <c r="R154" s="4">
        <v>1</v>
      </c>
      <c r="S154" s="4">
        <v>1</v>
      </c>
      <c r="T154" s="4">
        <v>1</v>
      </c>
      <c r="U154" s="4">
        <v>1</v>
      </c>
      <c r="V154" s="4">
        <v>1</v>
      </c>
      <c r="W154" s="4">
        <v>1</v>
      </c>
      <c r="X154" s="4">
        <v>1</v>
      </c>
      <c r="Y154" s="4">
        <v>1</v>
      </c>
      <c r="Z154" s="4">
        <v>1</v>
      </c>
      <c r="AA154" s="4">
        <v>1</v>
      </c>
      <c r="AB154" s="4">
        <v>1</v>
      </c>
      <c r="AC154" s="4">
        <v>1</v>
      </c>
      <c r="AD154" s="15">
        <v>1</v>
      </c>
      <c r="AF154">
        <f t="shared" si="1"/>
        <v>6</v>
      </c>
      <c r="AG154">
        <v>1</v>
      </c>
    </row>
    <row r="155" spans="1:33" ht="15.75" customHeight="1" x14ac:dyDescent="0.2">
      <c r="A155" s="5" t="s">
        <v>167</v>
      </c>
      <c r="B155" s="5" t="s">
        <v>13</v>
      </c>
      <c r="C155" s="5" t="s">
        <v>368</v>
      </c>
      <c r="D155" s="5">
        <v>4</v>
      </c>
      <c r="E155" s="5"/>
      <c r="F155" s="5"/>
      <c r="G155" s="5"/>
      <c r="H155" s="5">
        <v>1</v>
      </c>
      <c r="I155" s="5">
        <v>1</v>
      </c>
      <c r="J155" s="4">
        <v>1</v>
      </c>
      <c r="K155" s="4">
        <v>1</v>
      </c>
      <c r="L155" s="18">
        <v>1</v>
      </c>
      <c r="M155" s="18">
        <v>1</v>
      </c>
      <c r="N155" s="18">
        <v>1</v>
      </c>
      <c r="O155" s="4">
        <v>1</v>
      </c>
      <c r="P155" s="4">
        <v>1</v>
      </c>
      <c r="Q155" s="4">
        <v>1</v>
      </c>
      <c r="R155" s="4">
        <v>1</v>
      </c>
      <c r="S155" s="4">
        <v>1</v>
      </c>
      <c r="T155" s="4">
        <v>1</v>
      </c>
      <c r="U155" s="4">
        <v>1</v>
      </c>
      <c r="V155" s="4">
        <v>1</v>
      </c>
      <c r="W155" s="4">
        <v>1</v>
      </c>
      <c r="X155" s="4">
        <v>1</v>
      </c>
      <c r="Y155" s="4">
        <v>1</v>
      </c>
      <c r="Z155" s="4">
        <v>1</v>
      </c>
      <c r="AA155" s="4">
        <v>1</v>
      </c>
      <c r="AB155" s="4">
        <v>1</v>
      </c>
      <c r="AC155" s="4">
        <v>1</v>
      </c>
      <c r="AD155" s="15">
        <v>1</v>
      </c>
      <c r="AF155">
        <f t="shared" si="1"/>
        <v>6</v>
      </c>
      <c r="AG155">
        <v>1</v>
      </c>
    </row>
    <row r="156" spans="1:33" ht="15.75" customHeight="1" x14ac:dyDescent="0.2">
      <c r="A156" s="5" t="s">
        <v>173</v>
      </c>
      <c r="B156" s="5" t="s">
        <v>13</v>
      </c>
      <c r="C156" s="5" t="s">
        <v>369</v>
      </c>
      <c r="D156" s="5">
        <v>4</v>
      </c>
      <c r="E156" s="5"/>
      <c r="F156" s="5"/>
      <c r="G156" s="5"/>
      <c r="H156" s="5">
        <v>1</v>
      </c>
      <c r="I156" s="5">
        <v>1</v>
      </c>
      <c r="J156" s="4">
        <v>1</v>
      </c>
      <c r="K156" s="4">
        <v>1</v>
      </c>
      <c r="L156" s="18">
        <v>1</v>
      </c>
      <c r="M156" s="18">
        <v>1</v>
      </c>
      <c r="N156" s="18">
        <v>1</v>
      </c>
      <c r="O156" s="4">
        <v>1</v>
      </c>
      <c r="P156" s="4">
        <v>1</v>
      </c>
      <c r="Q156" s="4">
        <v>1</v>
      </c>
      <c r="R156" s="4">
        <v>1</v>
      </c>
      <c r="S156" s="4">
        <v>1</v>
      </c>
      <c r="T156" s="4">
        <v>1</v>
      </c>
      <c r="U156" s="4">
        <v>1</v>
      </c>
      <c r="V156" s="4">
        <v>1</v>
      </c>
      <c r="W156" s="4">
        <v>1</v>
      </c>
      <c r="X156" s="4">
        <v>1</v>
      </c>
      <c r="Y156" s="4">
        <v>1</v>
      </c>
      <c r="Z156" s="4">
        <v>1</v>
      </c>
      <c r="AA156" s="4">
        <v>1</v>
      </c>
      <c r="AB156" s="4">
        <v>1</v>
      </c>
      <c r="AC156" s="4">
        <v>1</v>
      </c>
      <c r="AD156" s="15">
        <v>1</v>
      </c>
      <c r="AF156">
        <f t="shared" si="1"/>
        <v>6</v>
      </c>
      <c r="AG156">
        <v>1</v>
      </c>
    </row>
    <row r="157" spans="1:33" ht="15.75" customHeight="1" x14ac:dyDescent="0.2">
      <c r="A157" s="5" t="s">
        <v>175</v>
      </c>
      <c r="B157" s="5" t="s">
        <v>20</v>
      </c>
      <c r="C157" s="5" t="s">
        <v>368</v>
      </c>
      <c r="D157" s="5">
        <v>4</v>
      </c>
      <c r="E157" s="5"/>
      <c r="F157" s="5"/>
      <c r="G157" s="5"/>
      <c r="H157" s="5">
        <v>1</v>
      </c>
      <c r="I157" s="5">
        <v>1</v>
      </c>
      <c r="J157" s="4">
        <v>1</v>
      </c>
      <c r="K157" s="4">
        <v>1</v>
      </c>
      <c r="L157" s="18">
        <v>1</v>
      </c>
      <c r="M157" s="18">
        <v>1</v>
      </c>
      <c r="N157" s="18">
        <v>1</v>
      </c>
      <c r="O157" s="4">
        <v>1</v>
      </c>
      <c r="P157" s="4">
        <v>1</v>
      </c>
      <c r="Q157" s="4">
        <v>1</v>
      </c>
      <c r="R157" s="4">
        <v>1</v>
      </c>
      <c r="S157" s="4">
        <v>1</v>
      </c>
      <c r="T157" s="4">
        <v>1</v>
      </c>
      <c r="U157" s="4">
        <v>1</v>
      </c>
      <c r="V157" s="4">
        <v>1</v>
      </c>
      <c r="W157" s="4">
        <v>1</v>
      </c>
      <c r="X157" s="4">
        <v>1</v>
      </c>
      <c r="Y157" s="4">
        <v>1</v>
      </c>
      <c r="Z157" s="4">
        <v>1</v>
      </c>
      <c r="AA157" s="4">
        <v>1</v>
      </c>
      <c r="AB157" s="4">
        <v>1</v>
      </c>
      <c r="AC157" s="4">
        <v>1</v>
      </c>
      <c r="AD157" s="15">
        <v>1</v>
      </c>
      <c r="AF157">
        <f t="shared" si="1"/>
        <v>6</v>
      </c>
      <c r="AG157">
        <v>1</v>
      </c>
    </row>
    <row r="158" spans="1:33" ht="15.75" customHeight="1" x14ac:dyDescent="0.2">
      <c r="A158" s="5" t="s">
        <v>187</v>
      </c>
      <c r="B158" s="5" t="s">
        <v>8</v>
      </c>
      <c r="C158" s="5" t="s">
        <v>369</v>
      </c>
      <c r="D158" s="5">
        <v>4</v>
      </c>
      <c r="E158" s="5"/>
      <c r="F158" s="5"/>
      <c r="G158" s="5"/>
      <c r="H158" s="5">
        <v>1</v>
      </c>
      <c r="I158" s="5">
        <v>1</v>
      </c>
      <c r="J158" s="4">
        <v>1</v>
      </c>
      <c r="K158" s="4">
        <v>1</v>
      </c>
      <c r="L158" s="18">
        <v>1</v>
      </c>
      <c r="M158" s="18">
        <v>1</v>
      </c>
      <c r="N158" s="18">
        <v>1</v>
      </c>
      <c r="O158" s="4">
        <v>1</v>
      </c>
      <c r="P158" s="4">
        <v>1</v>
      </c>
      <c r="Q158" s="4">
        <v>1</v>
      </c>
      <c r="R158" s="4">
        <v>1</v>
      </c>
      <c r="S158" s="4">
        <v>1</v>
      </c>
      <c r="T158" s="4">
        <v>1</v>
      </c>
      <c r="U158" s="4">
        <v>1</v>
      </c>
      <c r="V158" s="4">
        <v>1</v>
      </c>
      <c r="W158" s="4">
        <v>1</v>
      </c>
      <c r="X158" s="4">
        <v>1</v>
      </c>
      <c r="Y158" s="4">
        <v>1</v>
      </c>
      <c r="Z158" s="4">
        <v>1</v>
      </c>
      <c r="AA158" s="4">
        <v>1</v>
      </c>
      <c r="AB158" s="4">
        <v>1</v>
      </c>
      <c r="AC158" s="4">
        <v>1</v>
      </c>
      <c r="AD158" s="15">
        <v>1</v>
      </c>
      <c r="AF158">
        <f t="shared" si="1"/>
        <v>6</v>
      </c>
      <c r="AG158">
        <v>1</v>
      </c>
    </row>
    <row r="159" spans="1:33" ht="15.75" customHeight="1" x14ac:dyDescent="0.2">
      <c r="A159" s="5" t="s">
        <v>191</v>
      </c>
      <c r="B159" s="5" t="s">
        <v>13</v>
      </c>
      <c r="C159" s="5" t="s">
        <v>369</v>
      </c>
      <c r="D159" s="5">
        <v>4</v>
      </c>
      <c r="E159" s="5"/>
      <c r="F159" s="5"/>
      <c r="G159" s="5"/>
      <c r="H159" s="5">
        <v>1</v>
      </c>
      <c r="I159" s="5">
        <v>1</v>
      </c>
      <c r="J159" s="4">
        <v>1</v>
      </c>
      <c r="K159" s="4">
        <v>1</v>
      </c>
      <c r="L159" s="18">
        <v>1</v>
      </c>
      <c r="M159" s="18">
        <v>1</v>
      </c>
      <c r="N159" s="18">
        <v>1</v>
      </c>
      <c r="O159" s="4">
        <v>1</v>
      </c>
      <c r="P159" s="4">
        <v>1</v>
      </c>
      <c r="Q159" s="4">
        <v>1</v>
      </c>
      <c r="R159" s="4">
        <v>1</v>
      </c>
      <c r="S159" s="4">
        <v>1</v>
      </c>
      <c r="T159" s="4">
        <v>1</v>
      </c>
      <c r="U159" s="4">
        <v>1</v>
      </c>
      <c r="V159" s="4">
        <v>1</v>
      </c>
      <c r="W159" s="4">
        <v>1</v>
      </c>
      <c r="X159" s="4">
        <v>1</v>
      </c>
      <c r="Y159" s="4">
        <v>1</v>
      </c>
      <c r="Z159" s="4">
        <v>1</v>
      </c>
      <c r="AA159" s="4">
        <v>1</v>
      </c>
      <c r="AB159" s="4">
        <v>1</v>
      </c>
      <c r="AC159" s="4">
        <v>1</v>
      </c>
      <c r="AD159" s="15">
        <v>1</v>
      </c>
      <c r="AF159">
        <f t="shared" si="1"/>
        <v>6</v>
      </c>
      <c r="AG159">
        <v>1</v>
      </c>
    </row>
    <row r="160" spans="1:33" ht="15.75" customHeight="1" x14ac:dyDescent="0.2">
      <c r="A160" s="5" t="s">
        <v>199</v>
      </c>
      <c r="B160" s="5" t="s">
        <v>20</v>
      </c>
      <c r="C160" s="5" t="s">
        <v>369</v>
      </c>
      <c r="D160" s="5">
        <v>5</v>
      </c>
      <c r="E160" s="5"/>
      <c r="F160" s="5"/>
      <c r="G160" s="5"/>
      <c r="H160" s="5">
        <v>1</v>
      </c>
      <c r="I160" s="5">
        <v>1</v>
      </c>
      <c r="J160" s="4">
        <v>1</v>
      </c>
      <c r="K160" s="4">
        <v>1</v>
      </c>
      <c r="L160" s="18">
        <v>1</v>
      </c>
      <c r="M160" s="18">
        <v>1</v>
      </c>
      <c r="N160" s="18">
        <v>1</v>
      </c>
      <c r="O160" s="4">
        <v>1</v>
      </c>
      <c r="P160" s="4">
        <v>1</v>
      </c>
      <c r="Q160" s="4">
        <v>1</v>
      </c>
      <c r="R160" s="4">
        <v>1</v>
      </c>
      <c r="S160" s="4">
        <v>1</v>
      </c>
      <c r="T160" s="4">
        <v>1</v>
      </c>
      <c r="U160" s="4">
        <v>1</v>
      </c>
      <c r="V160" s="4">
        <v>1</v>
      </c>
      <c r="W160" s="4">
        <v>1</v>
      </c>
      <c r="X160" s="4">
        <v>1</v>
      </c>
      <c r="Y160" s="4">
        <v>1</v>
      </c>
      <c r="Z160" s="4">
        <v>1</v>
      </c>
      <c r="AA160" s="4">
        <v>1</v>
      </c>
      <c r="AB160" s="4">
        <v>1</v>
      </c>
      <c r="AC160" s="4">
        <v>1</v>
      </c>
      <c r="AD160" s="15">
        <v>1</v>
      </c>
      <c r="AF160">
        <f t="shared" si="1"/>
        <v>6</v>
      </c>
      <c r="AG160">
        <v>1</v>
      </c>
    </row>
    <row r="161" spans="1:33" ht="15.75" customHeight="1" x14ac:dyDescent="0.2">
      <c r="A161" s="5" t="s">
        <v>213</v>
      </c>
      <c r="B161" s="5" t="s">
        <v>20</v>
      </c>
      <c r="C161" s="5" t="s">
        <v>368</v>
      </c>
      <c r="D161" s="5">
        <v>5</v>
      </c>
      <c r="E161" s="5"/>
      <c r="F161" s="5"/>
      <c r="G161" s="5"/>
      <c r="H161" s="5">
        <v>1</v>
      </c>
      <c r="I161" s="5">
        <v>1</v>
      </c>
      <c r="J161" s="4">
        <v>1</v>
      </c>
      <c r="K161" s="4">
        <v>1</v>
      </c>
      <c r="L161" s="18">
        <v>1</v>
      </c>
      <c r="M161" s="18">
        <v>1</v>
      </c>
      <c r="N161" s="18">
        <v>1</v>
      </c>
      <c r="O161" s="4">
        <v>1</v>
      </c>
      <c r="P161" s="4">
        <v>1</v>
      </c>
      <c r="Q161" s="4">
        <v>1</v>
      </c>
      <c r="R161" s="4">
        <v>1</v>
      </c>
      <c r="S161" s="4">
        <v>1</v>
      </c>
      <c r="T161" s="4">
        <v>1</v>
      </c>
      <c r="U161" s="4">
        <v>1</v>
      </c>
      <c r="V161" s="4">
        <v>1</v>
      </c>
      <c r="W161" s="4">
        <v>1</v>
      </c>
      <c r="X161" s="4">
        <v>1</v>
      </c>
      <c r="Y161" s="4">
        <v>1</v>
      </c>
      <c r="Z161" s="4">
        <v>1</v>
      </c>
      <c r="AA161" s="4">
        <v>1</v>
      </c>
      <c r="AB161" s="4">
        <v>1</v>
      </c>
      <c r="AC161" s="4">
        <v>1</v>
      </c>
      <c r="AD161" s="15">
        <v>1</v>
      </c>
      <c r="AF161">
        <f t="shared" si="1"/>
        <v>6</v>
      </c>
      <c r="AG161">
        <v>1</v>
      </c>
    </row>
    <row r="162" spans="1:33" ht="15.75" customHeight="1" x14ac:dyDescent="0.2">
      <c r="A162" s="5" t="s">
        <v>215</v>
      </c>
      <c r="B162" s="5" t="s">
        <v>8</v>
      </c>
      <c r="C162" s="5" t="s">
        <v>368</v>
      </c>
      <c r="D162" s="5">
        <v>5</v>
      </c>
      <c r="E162" s="5"/>
      <c r="F162" s="5"/>
      <c r="G162" s="5"/>
      <c r="H162" s="5">
        <v>1</v>
      </c>
      <c r="I162" s="5">
        <v>1</v>
      </c>
      <c r="J162" s="4">
        <v>1</v>
      </c>
      <c r="K162" s="4">
        <v>1</v>
      </c>
      <c r="L162" s="18">
        <v>1</v>
      </c>
      <c r="M162" s="18">
        <v>1</v>
      </c>
      <c r="N162" s="18">
        <v>1</v>
      </c>
      <c r="O162" s="4">
        <v>1</v>
      </c>
      <c r="P162" s="4">
        <v>1</v>
      </c>
      <c r="Q162" s="4">
        <v>1</v>
      </c>
      <c r="R162" s="4">
        <v>1</v>
      </c>
      <c r="S162" s="4">
        <v>1</v>
      </c>
      <c r="T162" s="4">
        <v>1</v>
      </c>
      <c r="U162" s="4">
        <v>1</v>
      </c>
      <c r="V162" s="4">
        <v>1</v>
      </c>
      <c r="W162" s="4">
        <v>1</v>
      </c>
      <c r="X162" s="4">
        <v>1</v>
      </c>
      <c r="Y162" s="4">
        <v>1</v>
      </c>
      <c r="Z162" s="4">
        <v>1</v>
      </c>
      <c r="AA162" s="4">
        <v>1</v>
      </c>
      <c r="AB162" s="4">
        <v>1</v>
      </c>
      <c r="AC162" s="4">
        <v>1</v>
      </c>
      <c r="AD162" s="15">
        <v>1</v>
      </c>
      <c r="AF162">
        <f t="shared" si="1"/>
        <v>6</v>
      </c>
      <c r="AG162">
        <v>1</v>
      </c>
    </row>
    <row r="163" spans="1:33" ht="15.75" customHeight="1" x14ac:dyDescent="0.2">
      <c r="A163" s="5" t="s">
        <v>217</v>
      </c>
      <c r="B163" s="5" t="s">
        <v>8</v>
      </c>
      <c r="C163" s="5" t="s">
        <v>368</v>
      </c>
      <c r="D163" s="5">
        <v>5</v>
      </c>
      <c r="E163" s="5"/>
      <c r="F163" s="5"/>
      <c r="G163" s="5"/>
      <c r="H163" s="5">
        <v>1</v>
      </c>
      <c r="I163" s="5">
        <v>1</v>
      </c>
      <c r="J163" s="4">
        <v>1</v>
      </c>
      <c r="K163" s="4">
        <v>1</v>
      </c>
      <c r="L163" s="18">
        <v>1</v>
      </c>
      <c r="M163" s="18">
        <v>1</v>
      </c>
      <c r="N163" s="18">
        <v>1</v>
      </c>
      <c r="O163" s="4">
        <v>1</v>
      </c>
      <c r="P163" s="4">
        <v>1</v>
      </c>
      <c r="Q163" s="4">
        <v>1</v>
      </c>
      <c r="R163" s="4">
        <v>1</v>
      </c>
      <c r="S163" s="4">
        <v>1</v>
      </c>
      <c r="T163" s="4">
        <v>1</v>
      </c>
      <c r="U163" s="4">
        <v>1</v>
      </c>
      <c r="V163" s="4">
        <v>1</v>
      </c>
      <c r="W163" s="4">
        <v>1</v>
      </c>
      <c r="X163" s="4">
        <v>1</v>
      </c>
      <c r="Y163" s="4">
        <v>1</v>
      </c>
      <c r="Z163" s="4">
        <v>1</v>
      </c>
      <c r="AA163" s="4">
        <v>1</v>
      </c>
      <c r="AB163" s="4">
        <v>1</v>
      </c>
      <c r="AC163" s="4">
        <v>1</v>
      </c>
      <c r="AD163" s="15">
        <v>1</v>
      </c>
      <c r="AF163">
        <f t="shared" si="1"/>
        <v>6</v>
      </c>
      <c r="AG163">
        <v>1</v>
      </c>
    </row>
    <row r="164" spans="1:33" ht="15.75" customHeight="1" x14ac:dyDescent="0.2">
      <c r="A164" s="5" t="s">
        <v>220</v>
      </c>
      <c r="B164" s="5" t="s">
        <v>13</v>
      </c>
      <c r="C164" s="5" t="s">
        <v>369</v>
      </c>
      <c r="D164" s="5">
        <v>5</v>
      </c>
      <c r="E164" s="5"/>
      <c r="F164" s="5"/>
      <c r="G164" s="5"/>
      <c r="H164" s="5">
        <v>1</v>
      </c>
      <c r="I164" s="5">
        <v>1</v>
      </c>
      <c r="J164" s="4">
        <v>1</v>
      </c>
      <c r="K164" s="4">
        <v>1</v>
      </c>
      <c r="L164" s="18">
        <v>1</v>
      </c>
      <c r="M164" s="18">
        <v>1</v>
      </c>
      <c r="N164" s="18">
        <v>1</v>
      </c>
      <c r="O164" s="4">
        <v>1</v>
      </c>
      <c r="P164" s="4">
        <v>1</v>
      </c>
      <c r="Q164" s="4">
        <v>1</v>
      </c>
      <c r="R164" s="4">
        <v>1</v>
      </c>
      <c r="S164" s="4">
        <v>1</v>
      </c>
      <c r="T164" s="4">
        <v>1</v>
      </c>
      <c r="U164" s="4">
        <v>1</v>
      </c>
      <c r="V164" s="4">
        <v>1</v>
      </c>
      <c r="W164" s="4">
        <v>1</v>
      </c>
      <c r="X164" s="4">
        <v>1</v>
      </c>
      <c r="Y164" s="4">
        <v>1</v>
      </c>
      <c r="Z164" s="4">
        <v>1</v>
      </c>
      <c r="AA164" s="4">
        <v>1</v>
      </c>
      <c r="AB164" s="4">
        <v>1</v>
      </c>
      <c r="AC164" s="4">
        <v>1</v>
      </c>
      <c r="AD164" s="15">
        <v>1</v>
      </c>
      <c r="AF164">
        <f t="shared" si="1"/>
        <v>6</v>
      </c>
      <c r="AG164">
        <v>1</v>
      </c>
    </row>
    <row r="165" spans="1:33" ht="15.75" customHeight="1" x14ac:dyDescent="0.2">
      <c r="A165" s="5" t="s">
        <v>242</v>
      </c>
      <c r="B165" s="5" t="s">
        <v>20</v>
      </c>
      <c r="C165" s="5" t="s">
        <v>368</v>
      </c>
      <c r="D165" s="5">
        <v>6</v>
      </c>
      <c r="E165" s="5"/>
      <c r="F165" s="5"/>
      <c r="G165" s="5"/>
      <c r="H165" s="5">
        <v>1</v>
      </c>
      <c r="I165" s="5">
        <v>1</v>
      </c>
      <c r="J165" s="4">
        <v>1</v>
      </c>
      <c r="K165" s="4">
        <v>1</v>
      </c>
      <c r="L165" s="18">
        <v>1</v>
      </c>
      <c r="M165" s="18">
        <v>1</v>
      </c>
      <c r="N165" s="18">
        <v>1</v>
      </c>
      <c r="O165" s="4">
        <v>1</v>
      </c>
      <c r="P165" s="4">
        <v>1</v>
      </c>
      <c r="Q165" s="4">
        <v>1</v>
      </c>
      <c r="R165" s="4">
        <v>1</v>
      </c>
      <c r="S165" s="4">
        <v>1</v>
      </c>
      <c r="T165" s="4">
        <v>1</v>
      </c>
      <c r="U165" s="4">
        <v>1</v>
      </c>
      <c r="V165" s="4">
        <v>1</v>
      </c>
      <c r="W165" s="4">
        <v>1</v>
      </c>
      <c r="X165" s="4">
        <v>1</v>
      </c>
      <c r="Y165" s="4">
        <v>1</v>
      </c>
      <c r="Z165" s="4">
        <v>1</v>
      </c>
      <c r="AA165" s="4">
        <v>1</v>
      </c>
      <c r="AB165" s="4">
        <v>1</v>
      </c>
      <c r="AC165" s="4">
        <v>1</v>
      </c>
      <c r="AD165" s="15">
        <v>1</v>
      </c>
      <c r="AF165">
        <f t="shared" si="1"/>
        <v>6</v>
      </c>
      <c r="AG165">
        <v>1</v>
      </c>
    </row>
    <row r="166" spans="1:33" ht="15.75" customHeight="1" x14ac:dyDescent="0.2">
      <c r="A166" s="6" t="s">
        <v>245</v>
      </c>
      <c r="B166" s="6" t="s">
        <v>20</v>
      </c>
      <c r="C166" s="6" t="s">
        <v>369</v>
      </c>
      <c r="D166" s="6">
        <v>6</v>
      </c>
      <c r="E166" s="6"/>
      <c r="F166" s="6"/>
      <c r="G166" s="6"/>
      <c r="H166" s="6">
        <v>1</v>
      </c>
      <c r="I166" s="6">
        <v>1</v>
      </c>
      <c r="J166" s="7">
        <v>1</v>
      </c>
      <c r="K166" s="7">
        <v>1</v>
      </c>
      <c r="L166" s="19">
        <v>1</v>
      </c>
      <c r="M166" s="19">
        <v>1</v>
      </c>
      <c r="N166" s="19">
        <v>1</v>
      </c>
      <c r="O166" s="7">
        <v>1</v>
      </c>
      <c r="P166" s="7">
        <v>1</v>
      </c>
      <c r="Q166" s="7">
        <v>1</v>
      </c>
      <c r="R166" s="7">
        <v>1</v>
      </c>
      <c r="S166" s="7">
        <v>1</v>
      </c>
      <c r="T166" s="7">
        <v>1</v>
      </c>
      <c r="U166" s="7">
        <v>1</v>
      </c>
      <c r="V166" s="7">
        <v>1</v>
      </c>
      <c r="W166" s="7">
        <v>1</v>
      </c>
      <c r="X166" s="7">
        <v>1</v>
      </c>
      <c r="Y166" s="7">
        <v>1</v>
      </c>
      <c r="Z166" s="7">
        <v>1</v>
      </c>
      <c r="AA166" s="7">
        <v>1</v>
      </c>
      <c r="AB166" s="7">
        <v>1</v>
      </c>
      <c r="AC166" s="7">
        <v>1</v>
      </c>
      <c r="AD166" s="8">
        <v>1</v>
      </c>
      <c r="AE166" s="7" t="s">
        <v>313</v>
      </c>
      <c r="AF166">
        <f t="shared" si="1"/>
        <v>6</v>
      </c>
      <c r="AG166">
        <v>1</v>
      </c>
    </row>
    <row r="167" spans="1:33" ht="15.75" customHeight="1" x14ac:dyDescent="0.2">
      <c r="A167" s="5" t="s">
        <v>268</v>
      </c>
      <c r="B167" s="5" t="s">
        <v>13</v>
      </c>
      <c r="C167" s="5" t="s">
        <v>368</v>
      </c>
      <c r="D167" s="5">
        <v>6</v>
      </c>
      <c r="E167" s="5"/>
      <c r="F167" s="5"/>
      <c r="G167" s="5"/>
      <c r="H167" s="5">
        <v>1</v>
      </c>
      <c r="I167" s="5">
        <v>1</v>
      </c>
      <c r="J167" s="4">
        <v>1</v>
      </c>
      <c r="K167" s="4">
        <v>1</v>
      </c>
      <c r="L167" s="18">
        <v>1</v>
      </c>
      <c r="M167" s="18">
        <v>1</v>
      </c>
      <c r="N167" s="18">
        <v>1</v>
      </c>
      <c r="O167" s="4">
        <v>1</v>
      </c>
      <c r="P167" s="4">
        <v>1</v>
      </c>
      <c r="Q167" s="4">
        <v>1</v>
      </c>
      <c r="R167" s="4">
        <v>1</v>
      </c>
      <c r="S167" s="4">
        <v>1</v>
      </c>
      <c r="T167" s="4">
        <v>1</v>
      </c>
      <c r="U167" s="4">
        <v>1</v>
      </c>
      <c r="V167" s="4">
        <v>1</v>
      </c>
      <c r="W167" s="4">
        <v>1</v>
      </c>
      <c r="X167" s="4">
        <v>1</v>
      </c>
      <c r="Y167" s="4">
        <v>1</v>
      </c>
      <c r="Z167" s="4">
        <v>1</v>
      </c>
      <c r="AA167" s="4">
        <v>1</v>
      </c>
      <c r="AB167" s="4">
        <v>1</v>
      </c>
      <c r="AC167" s="4">
        <v>1</v>
      </c>
      <c r="AD167" s="15">
        <v>1</v>
      </c>
      <c r="AF167">
        <f t="shared" si="1"/>
        <v>6</v>
      </c>
      <c r="AG167">
        <v>1</v>
      </c>
    </row>
    <row r="168" spans="1:33" ht="15.75" customHeight="1" x14ac:dyDescent="0.2">
      <c r="A168" s="5" t="s">
        <v>271</v>
      </c>
      <c r="B168" s="5" t="s">
        <v>20</v>
      </c>
      <c r="C168" s="5" t="s">
        <v>369</v>
      </c>
      <c r="D168" s="5">
        <v>6</v>
      </c>
      <c r="E168" s="5"/>
      <c r="F168" s="5"/>
      <c r="G168" s="5"/>
      <c r="H168" s="5">
        <v>1</v>
      </c>
      <c r="I168" s="5">
        <v>1</v>
      </c>
      <c r="J168" s="4">
        <v>1</v>
      </c>
      <c r="K168" s="4">
        <v>1</v>
      </c>
      <c r="L168" s="18">
        <v>1</v>
      </c>
      <c r="M168" s="18">
        <v>1</v>
      </c>
      <c r="N168" s="18">
        <v>1</v>
      </c>
      <c r="O168" s="4">
        <v>1</v>
      </c>
      <c r="P168" s="4">
        <v>1</v>
      </c>
      <c r="Q168" s="4">
        <v>1</v>
      </c>
      <c r="R168" s="4">
        <v>1</v>
      </c>
      <c r="S168" s="4">
        <v>1</v>
      </c>
      <c r="T168" s="4">
        <v>1</v>
      </c>
      <c r="U168" s="4">
        <v>1</v>
      </c>
      <c r="V168" s="4">
        <v>1</v>
      </c>
      <c r="W168" s="4">
        <v>1</v>
      </c>
      <c r="X168" s="4">
        <v>1</v>
      </c>
      <c r="Y168" s="4">
        <v>1</v>
      </c>
      <c r="Z168" s="4">
        <v>1</v>
      </c>
      <c r="AA168" s="4">
        <v>1</v>
      </c>
      <c r="AB168" s="4">
        <v>1</v>
      </c>
      <c r="AC168" s="4">
        <v>1</v>
      </c>
      <c r="AD168" s="15">
        <v>1</v>
      </c>
      <c r="AF168">
        <f t="shared" si="1"/>
        <v>6</v>
      </c>
      <c r="AG168">
        <v>1</v>
      </c>
    </row>
    <row r="169" spans="1:33" ht="15.75" customHeight="1" x14ac:dyDescent="0.2">
      <c r="A169" s="5" t="s">
        <v>16</v>
      </c>
      <c r="B169" s="5" t="s">
        <v>8</v>
      </c>
      <c r="C169" s="5" t="s">
        <v>368</v>
      </c>
      <c r="D169" s="5">
        <v>1</v>
      </c>
      <c r="E169" s="5"/>
      <c r="F169" s="5"/>
      <c r="G169" s="5">
        <v>1</v>
      </c>
      <c r="H169" s="5">
        <v>1</v>
      </c>
      <c r="I169" s="5">
        <v>1</v>
      </c>
      <c r="J169" s="4">
        <v>1</v>
      </c>
      <c r="K169" s="4">
        <v>1</v>
      </c>
      <c r="L169" s="18">
        <v>1</v>
      </c>
      <c r="M169" s="18">
        <v>1</v>
      </c>
      <c r="N169" s="18">
        <v>1</v>
      </c>
      <c r="O169" s="4">
        <v>1</v>
      </c>
      <c r="P169" s="4">
        <v>1</v>
      </c>
      <c r="Q169" s="4">
        <v>1</v>
      </c>
      <c r="R169" s="4">
        <v>1</v>
      </c>
      <c r="S169" s="4">
        <v>1</v>
      </c>
      <c r="T169" s="4">
        <v>1</v>
      </c>
      <c r="U169" s="4">
        <v>1</v>
      </c>
      <c r="V169" s="4">
        <v>1</v>
      </c>
      <c r="W169" s="4">
        <v>1</v>
      </c>
      <c r="X169" s="4">
        <v>1</v>
      </c>
      <c r="Y169" s="4">
        <v>1</v>
      </c>
      <c r="Z169" s="4">
        <v>1</v>
      </c>
      <c r="AA169" s="4">
        <v>1</v>
      </c>
      <c r="AB169" s="4">
        <v>1</v>
      </c>
      <c r="AC169" s="4">
        <v>1</v>
      </c>
      <c r="AD169" s="15">
        <v>1</v>
      </c>
      <c r="AF169">
        <f t="shared" si="1"/>
        <v>5</v>
      </c>
      <c r="AG169">
        <v>1</v>
      </c>
    </row>
    <row r="170" spans="1:33" ht="15.75" customHeight="1" x14ac:dyDescent="0.2">
      <c r="A170" s="5" t="s">
        <v>29</v>
      </c>
      <c r="B170" s="5" t="s">
        <v>8</v>
      </c>
      <c r="C170" s="5" t="s">
        <v>368</v>
      </c>
      <c r="D170" s="5">
        <v>1</v>
      </c>
      <c r="E170" s="5"/>
      <c r="F170" s="5"/>
      <c r="G170" s="5">
        <v>1</v>
      </c>
      <c r="H170" s="5">
        <v>1</v>
      </c>
      <c r="I170" s="5">
        <v>1</v>
      </c>
      <c r="J170" s="4">
        <v>1</v>
      </c>
      <c r="K170" s="4">
        <v>1</v>
      </c>
      <c r="L170" s="18">
        <v>1</v>
      </c>
      <c r="M170" s="18">
        <v>1</v>
      </c>
      <c r="N170" s="18">
        <v>1</v>
      </c>
      <c r="O170" s="4">
        <v>1</v>
      </c>
      <c r="P170" s="4">
        <v>1</v>
      </c>
      <c r="Q170" s="4">
        <v>1</v>
      </c>
      <c r="R170" s="4">
        <v>1</v>
      </c>
      <c r="S170" s="4">
        <v>1</v>
      </c>
      <c r="T170" s="4">
        <v>1</v>
      </c>
      <c r="U170" s="4">
        <v>1</v>
      </c>
      <c r="V170" s="4">
        <v>1</v>
      </c>
      <c r="W170" s="4">
        <v>1</v>
      </c>
      <c r="X170" s="4">
        <v>1</v>
      </c>
      <c r="Y170" s="4">
        <v>1</v>
      </c>
      <c r="Z170" s="4">
        <v>1</v>
      </c>
      <c r="AA170" s="4">
        <v>1</v>
      </c>
      <c r="AB170" s="4">
        <v>1</v>
      </c>
      <c r="AC170" s="4">
        <v>1</v>
      </c>
      <c r="AD170" s="15">
        <v>1</v>
      </c>
      <c r="AF170">
        <f t="shared" si="1"/>
        <v>5</v>
      </c>
      <c r="AG170">
        <v>1</v>
      </c>
    </row>
    <row r="171" spans="1:33" ht="15.75" customHeight="1" x14ac:dyDescent="0.2">
      <c r="A171" s="5" t="s">
        <v>31</v>
      </c>
      <c r="B171" s="5" t="s">
        <v>8</v>
      </c>
      <c r="C171" s="5" t="s">
        <v>368</v>
      </c>
      <c r="D171" s="5">
        <v>1</v>
      </c>
      <c r="E171" s="5"/>
      <c r="F171" s="5"/>
      <c r="G171" s="5">
        <v>1</v>
      </c>
      <c r="H171" s="5">
        <v>1</v>
      </c>
      <c r="I171" s="5">
        <v>1</v>
      </c>
      <c r="J171" s="4">
        <v>1</v>
      </c>
      <c r="K171" s="4">
        <v>1</v>
      </c>
      <c r="L171" s="18">
        <v>1</v>
      </c>
      <c r="M171" s="18">
        <v>1</v>
      </c>
      <c r="N171" s="18">
        <v>1</v>
      </c>
      <c r="O171" s="4">
        <v>1</v>
      </c>
      <c r="P171" s="4">
        <v>1</v>
      </c>
      <c r="Q171" s="4">
        <v>1</v>
      </c>
      <c r="R171" s="4">
        <v>1</v>
      </c>
      <c r="S171" s="4">
        <v>1</v>
      </c>
      <c r="T171" s="4">
        <v>1</v>
      </c>
      <c r="U171" s="4">
        <v>1</v>
      </c>
      <c r="V171" s="4">
        <v>1</v>
      </c>
      <c r="W171" s="4">
        <v>1</v>
      </c>
      <c r="X171" s="4">
        <v>1</v>
      </c>
      <c r="Y171" s="4">
        <v>1</v>
      </c>
      <c r="Z171" s="4">
        <v>1</v>
      </c>
      <c r="AA171" s="4">
        <v>1</v>
      </c>
      <c r="AB171" s="4">
        <v>1</v>
      </c>
      <c r="AC171" s="4">
        <v>1</v>
      </c>
      <c r="AD171" s="15">
        <v>1</v>
      </c>
      <c r="AF171">
        <f t="shared" si="1"/>
        <v>5</v>
      </c>
      <c r="AG171">
        <v>1</v>
      </c>
    </row>
    <row r="172" spans="1:33" ht="15.75" customHeight="1" x14ac:dyDescent="0.2">
      <c r="A172" s="5" t="s">
        <v>40</v>
      </c>
      <c r="B172" s="5" t="s">
        <v>8</v>
      </c>
      <c r="C172" s="5" t="s">
        <v>369</v>
      </c>
      <c r="D172" s="5">
        <v>1</v>
      </c>
      <c r="E172" s="5"/>
      <c r="F172" s="5"/>
      <c r="G172" s="5">
        <v>1</v>
      </c>
      <c r="H172" s="5">
        <v>1</v>
      </c>
      <c r="I172" s="5">
        <v>1</v>
      </c>
      <c r="J172" s="4">
        <v>1</v>
      </c>
      <c r="K172" s="4">
        <v>1</v>
      </c>
      <c r="L172" s="18">
        <v>1</v>
      </c>
      <c r="M172" s="18">
        <v>1</v>
      </c>
      <c r="N172" s="18">
        <v>1</v>
      </c>
      <c r="O172" s="4">
        <v>1</v>
      </c>
      <c r="P172" s="4">
        <v>1</v>
      </c>
      <c r="Q172" s="4">
        <v>1</v>
      </c>
      <c r="R172" s="4">
        <v>1</v>
      </c>
      <c r="S172" s="4">
        <v>1</v>
      </c>
      <c r="T172" s="4">
        <v>1</v>
      </c>
      <c r="U172" s="4">
        <v>1</v>
      </c>
      <c r="V172" s="4">
        <v>1</v>
      </c>
      <c r="W172" s="4">
        <v>1</v>
      </c>
      <c r="X172" s="4">
        <v>1</v>
      </c>
      <c r="Y172" s="4">
        <v>1</v>
      </c>
      <c r="Z172" s="4">
        <v>1</v>
      </c>
      <c r="AA172" s="4">
        <v>1</v>
      </c>
      <c r="AB172" s="4">
        <v>1</v>
      </c>
      <c r="AC172" s="4">
        <v>1</v>
      </c>
      <c r="AD172" s="15">
        <v>1</v>
      </c>
      <c r="AF172">
        <f t="shared" si="1"/>
        <v>5</v>
      </c>
      <c r="AG172">
        <v>1</v>
      </c>
    </row>
    <row r="173" spans="1:33" ht="15.75" customHeight="1" x14ac:dyDescent="0.2">
      <c r="A173" s="5" t="s">
        <v>43</v>
      </c>
      <c r="B173" s="5" t="s">
        <v>20</v>
      </c>
      <c r="C173" s="5" t="s">
        <v>369</v>
      </c>
      <c r="D173" s="5">
        <v>1</v>
      </c>
      <c r="E173" s="5"/>
      <c r="F173" s="5"/>
      <c r="G173" s="5">
        <v>1</v>
      </c>
      <c r="H173" s="5">
        <v>1</v>
      </c>
      <c r="I173" s="5">
        <v>1</v>
      </c>
      <c r="J173" s="4">
        <v>1</v>
      </c>
      <c r="K173" s="4">
        <v>1</v>
      </c>
      <c r="L173" s="18">
        <v>1</v>
      </c>
      <c r="M173" s="18">
        <v>1</v>
      </c>
      <c r="N173" s="18">
        <v>1</v>
      </c>
      <c r="O173" s="4">
        <v>1</v>
      </c>
      <c r="P173" s="4">
        <v>1</v>
      </c>
      <c r="Q173" s="4">
        <v>1</v>
      </c>
      <c r="R173" s="4">
        <v>1</v>
      </c>
      <c r="S173" s="4">
        <v>1</v>
      </c>
      <c r="T173" s="4">
        <v>1</v>
      </c>
      <c r="U173" s="4">
        <v>1</v>
      </c>
      <c r="V173" s="4">
        <v>1</v>
      </c>
      <c r="W173" s="4">
        <v>1</v>
      </c>
      <c r="X173" s="4">
        <v>1</v>
      </c>
      <c r="Y173" s="4">
        <v>1</v>
      </c>
      <c r="Z173" s="4">
        <v>1</v>
      </c>
      <c r="AA173" s="4">
        <v>1</v>
      </c>
      <c r="AB173" s="4">
        <v>1</v>
      </c>
      <c r="AC173" s="4">
        <v>1</v>
      </c>
      <c r="AD173" s="15">
        <v>1</v>
      </c>
      <c r="AF173">
        <f t="shared" si="1"/>
        <v>5</v>
      </c>
      <c r="AG173">
        <v>1</v>
      </c>
    </row>
    <row r="174" spans="1:33" ht="15.75" customHeight="1" x14ac:dyDescent="0.2">
      <c r="A174" s="5" t="s">
        <v>47</v>
      </c>
      <c r="B174" s="5" t="s">
        <v>8</v>
      </c>
      <c r="C174" s="5" t="s">
        <v>369</v>
      </c>
      <c r="D174" s="5">
        <v>1</v>
      </c>
      <c r="E174" s="5"/>
      <c r="F174" s="5"/>
      <c r="G174" s="5">
        <v>1</v>
      </c>
      <c r="H174" s="5">
        <v>1</v>
      </c>
      <c r="I174" s="5">
        <v>1</v>
      </c>
      <c r="J174" s="4">
        <v>1</v>
      </c>
      <c r="K174" s="4">
        <v>1</v>
      </c>
      <c r="L174" s="18">
        <v>1</v>
      </c>
      <c r="M174" s="18">
        <v>1</v>
      </c>
      <c r="N174" s="18">
        <v>1</v>
      </c>
      <c r="O174" s="4">
        <v>1</v>
      </c>
      <c r="P174" s="4">
        <v>1</v>
      </c>
      <c r="Q174" s="4">
        <v>1</v>
      </c>
      <c r="R174" s="4">
        <v>1</v>
      </c>
      <c r="S174" s="4">
        <v>1</v>
      </c>
      <c r="T174" s="4">
        <v>1</v>
      </c>
      <c r="U174" s="4">
        <v>1</v>
      </c>
      <c r="V174" s="4">
        <v>1</v>
      </c>
      <c r="W174" s="4">
        <v>1</v>
      </c>
      <c r="X174" s="4">
        <v>1</v>
      </c>
      <c r="Y174" s="4">
        <v>1</v>
      </c>
      <c r="Z174" s="4">
        <v>1</v>
      </c>
      <c r="AA174" s="4">
        <v>1</v>
      </c>
      <c r="AB174" s="4">
        <v>1</v>
      </c>
      <c r="AC174" s="4">
        <v>1</v>
      </c>
      <c r="AD174" s="15">
        <v>1</v>
      </c>
      <c r="AF174">
        <f t="shared" si="1"/>
        <v>5</v>
      </c>
      <c r="AG174">
        <v>1</v>
      </c>
    </row>
    <row r="175" spans="1:33" ht="15.75" customHeight="1" x14ac:dyDescent="0.2">
      <c r="A175" s="5" t="s">
        <v>48</v>
      </c>
      <c r="B175" s="5" t="s">
        <v>8</v>
      </c>
      <c r="C175" s="5" t="s">
        <v>369</v>
      </c>
      <c r="D175" s="5">
        <v>1</v>
      </c>
      <c r="E175" s="5"/>
      <c r="F175" s="5"/>
      <c r="G175" s="5">
        <v>1</v>
      </c>
      <c r="H175" s="5">
        <v>1</v>
      </c>
      <c r="I175" s="5">
        <v>1</v>
      </c>
      <c r="J175" s="4">
        <v>1</v>
      </c>
      <c r="K175" s="4">
        <v>1</v>
      </c>
      <c r="L175" s="18">
        <v>1</v>
      </c>
      <c r="M175" s="18">
        <v>1</v>
      </c>
      <c r="N175" s="18">
        <v>1</v>
      </c>
      <c r="O175" s="4">
        <v>1</v>
      </c>
      <c r="P175" s="4">
        <v>1</v>
      </c>
      <c r="Q175" s="4">
        <v>1</v>
      </c>
      <c r="R175" s="4">
        <v>1</v>
      </c>
      <c r="S175" s="4">
        <v>1</v>
      </c>
      <c r="T175" s="4">
        <v>1</v>
      </c>
      <c r="U175" s="4">
        <v>1</v>
      </c>
      <c r="V175" s="4">
        <v>1</v>
      </c>
      <c r="W175" s="4">
        <v>1</v>
      </c>
      <c r="X175" s="4">
        <v>1</v>
      </c>
      <c r="Y175" s="4">
        <v>1</v>
      </c>
      <c r="Z175" s="4">
        <v>1</v>
      </c>
      <c r="AA175" s="4">
        <v>1</v>
      </c>
      <c r="AB175" s="4">
        <v>1</v>
      </c>
      <c r="AC175" s="4">
        <v>1</v>
      </c>
      <c r="AD175" s="15">
        <v>1</v>
      </c>
      <c r="AF175">
        <f t="shared" si="1"/>
        <v>5</v>
      </c>
      <c r="AG175">
        <v>1</v>
      </c>
    </row>
    <row r="176" spans="1:33" ht="15.75" customHeight="1" x14ac:dyDescent="0.2">
      <c r="A176" s="5" t="s">
        <v>50</v>
      </c>
      <c r="B176" s="5" t="s">
        <v>20</v>
      </c>
      <c r="C176" s="5" t="s">
        <v>368</v>
      </c>
      <c r="D176" s="5">
        <v>1</v>
      </c>
      <c r="E176" s="5"/>
      <c r="F176" s="5"/>
      <c r="G176" s="5">
        <v>1</v>
      </c>
      <c r="H176" s="5">
        <v>1</v>
      </c>
      <c r="I176" s="5">
        <v>1</v>
      </c>
      <c r="J176" s="4">
        <v>1</v>
      </c>
      <c r="K176" s="4">
        <v>1</v>
      </c>
      <c r="L176" s="18">
        <v>1</v>
      </c>
      <c r="M176" s="18">
        <v>1</v>
      </c>
      <c r="N176" s="18">
        <v>1</v>
      </c>
      <c r="O176" s="4">
        <v>1</v>
      </c>
      <c r="P176" s="4">
        <v>1</v>
      </c>
      <c r="Q176" s="4">
        <v>1</v>
      </c>
      <c r="R176" s="4">
        <v>1</v>
      </c>
      <c r="S176" s="4">
        <v>1</v>
      </c>
      <c r="T176" s="4">
        <v>1</v>
      </c>
      <c r="U176" s="4">
        <v>1</v>
      </c>
      <c r="V176" s="4">
        <v>1</v>
      </c>
      <c r="W176" s="4">
        <v>1</v>
      </c>
      <c r="X176" s="4">
        <v>1</v>
      </c>
      <c r="Y176" s="4">
        <v>1</v>
      </c>
      <c r="Z176" s="4">
        <v>1</v>
      </c>
      <c r="AA176" s="4">
        <v>1</v>
      </c>
      <c r="AB176" s="4">
        <v>1</v>
      </c>
      <c r="AC176" s="4">
        <v>1</v>
      </c>
      <c r="AD176" s="15">
        <v>1</v>
      </c>
      <c r="AF176">
        <f t="shared" si="1"/>
        <v>5</v>
      </c>
      <c r="AG176">
        <v>1</v>
      </c>
    </row>
    <row r="177" spans="1:33" ht="15.75" customHeight="1" x14ac:dyDescent="0.2">
      <c r="A177" s="5" t="s">
        <v>59</v>
      </c>
      <c r="B177" s="5" t="s">
        <v>8</v>
      </c>
      <c r="C177" s="5" t="s">
        <v>368</v>
      </c>
      <c r="D177" s="5">
        <v>2</v>
      </c>
      <c r="E177" s="5"/>
      <c r="F177" s="5"/>
      <c r="G177" s="5">
        <v>1</v>
      </c>
      <c r="H177" s="5">
        <v>1</v>
      </c>
      <c r="I177" s="5">
        <v>1</v>
      </c>
      <c r="J177" s="4">
        <v>1</v>
      </c>
      <c r="K177" s="4">
        <v>1</v>
      </c>
      <c r="L177" s="18">
        <v>1</v>
      </c>
      <c r="M177" s="18">
        <v>1</v>
      </c>
      <c r="N177" s="18">
        <v>1</v>
      </c>
      <c r="O177" s="4">
        <v>1</v>
      </c>
      <c r="P177" s="4">
        <v>1</v>
      </c>
      <c r="Q177" s="4">
        <v>1</v>
      </c>
      <c r="R177" s="4">
        <v>1</v>
      </c>
      <c r="S177" s="4">
        <v>1</v>
      </c>
      <c r="T177" s="4">
        <v>1</v>
      </c>
      <c r="U177" s="4">
        <v>1</v>
      </c>
      <c r="V177" s="4">
        <v>1</v>
      </c>
      <c r="W177" s="4">
        <v>1</v>
      </c>
      <c r="X177" s="4">
        <v>1</v>
      </c>
      <c r="Y177" s="4">
        <v>1</v>
      </c>
      <c r="Z177" s="4">
        <v>1</v>
      </c>
      <c r="AA177" s="4">
        <v>1</v>
      </c>
      <c r="AB177" s="4">
        <v>1</v>
      </c>
      <c r="AC177" s="4">
        <v>1</v>
      </c>
      <c r="AD177" s="15">
        <v>1</v>
      </c>
      <c r="AF177">
        <f t="shared" si="1"/>
        <v>5</v>
      </c>
      <c r="AG177">
        <v>1</v>
      </c>
    </row>
    <row r="178" spans="1:33" ht="15.75" customHeight="1" x14ac:dyDescent="0.2">
      <c r="A178" s="5" t="s">
        <v>61</v>
      </c>
      <c r="B178" s="5" t="s">
        <v>13</v>
      </c>
      <c r="C178" s="5" t="s">
        <v>369</v>
      </c>
      <c r="D178" s="5">
        <v>2</v>
      </c>
      <c r="E178" s="5"/>
      <c r="F178" s="5"/>
      <c r="G178" s="5">
        <v>1</v>
      </c>
      <c r="H178" s="5">
        <v>1</v>
      </c>
      <c r="I178" s="5">
        <v>1</v>
      </c>
      <c r="J178" s="4">
        <v>1</v>
      </c>
      <c r="K178" s="4">
        <v>1</v>
      </c>
      <c r="L178" s="18">
        <v>1</v>
      </c>
      <c r="M178" s="18">
        <v>1</v>
      </c>
      <c r="N178" s="18">
        <v>1</v>
      </c>
      <c r="O178" s="4">
        <v>1</v>
      </c>
      <c r="P178" s="4">
        <v>1</v>
      </c>
      <c r="Q178" s="4">
        <v>1</v>
      </c>
      <c r="R178" s="4">
        <v>1</v>
      </c>
      <c r="S178" s="4">
        <v>1</v>
      </c>
      <c r="T178" s="4">
        <v>1</v>
      </c>
      <c r="U178" s="4">
        <v>1</v>
      </c>
      <c r="V178" s="4">
        <v>1</v>
      </c>
      <c r="W178" s="4">
        <v>1</v>
      </c>
      <c r="X178" s="4">
        <v>1</v>
      </c>
      <c r="Y178" s="4">
        <v>1</v>
      </c>
      <c r="Z178" s="4">
        <v>1</v>
      </c>
      <c r="AA178" s="4">
        <v>1</v>
      </c>
      <c r="AB178" s="4">
        <v>1</v>
      </c>
      <c r="AC178" s="4">
        <v>1</v>
      </c>
      <c r="AD178" s="15">
        <v>1</v>
      </c>
      <c r="AF178">
        <f t="shared" si="1"/>
        <v>5</v>
      </c>
      <c r="AG178">
        <v>1</v>
      </c>
    </row>
    <row r="179" spans="1:33" ht="15.75" customHeight="1" x14ac:dyDescent="0.2">
      <c r="A179" s="5" t="s">
        <v>65</v>
      </c>
      <c r="B179" s="5" t="s">
        <v>13</v>
      </c>
      <c r="C179" s="5" t="s">
        <v>368</v>
      </c>
      <c r="D179" s="5">
        <v>2</v>
      </c>
      <c r="E179" s="5"/>
      <c r="F179" s="5"/>
      <c r="G179" s="5">
        <v>1</v>
      </c>
      <c r="H179" s="5">
        <v>1</v>
      </c>
      <c r="I179" s="5">
        <v>1</v>
      </c>
      <c r="J179" s="4">
        <v>1</v>
      </c>
      <c r="K179" s="4">
        <v>1</v>
      </c>
      <c r="L179" s="18">
        <v>1</v>
      </c>
      <c r="M179" s="18">
        <v>1</v>
      </c>
      <c r="N179" s="18">
        <v>1</v>
      </c>
      <c r="O179" s="4">
        <v>1</v>
      </c>
      <c r="P179" s="4">
        <v>1</v>
      </c>
      <c r="Q179" s="4">
        <v>1</v>
      </c>
      <c r="R179" s="4">
        <v>1</v>
      </c>
      <c r="S179" s="4">
        <v>1</v>
      </c>
      <c r="T179" s="4">
        <v>1</v>
      </c>
      <c r="U179" s="4">
        <v>1</v>
      </c>
      <c r="V179" s="4">
        <v>1</v>
      </c>
      <c r="W179" s="4">
        <v>1</v>
      </c>
      <c r="X179" s="4">
        <v>1</v>
      </c>
      <c r="Y179" s="4">
        <v>1</v>
      </c>
      <c r="Z179" s="4">
        <v>1</v>
      </c>
      <c r="AA179" s="4">
        <v>1</v>
      </c>
      <c r="AB179" s="4">
        <v>1</v>
      </c>
      <c r="AC179" s="4">
        <v>1</v>
      </c>
      <c r="AD179" s="15">
        <v>1</v>
      </c>
      <c r="AF179">
        <f t="shared" si="1"/>
        <v>5</v>
      </c>
      <c r="AG179">
        <v>1</v>
      </c>
    </row>
    <row r="180" spans="1:33" ht="15.75" customHeight="1" x14ac:dyDescent="0.2">
      <c r="A180" s="5" t="s">
        <v>66</v>
      </c>
      <c r="B180" s="5" t="s">
        <v>8</v>
      </c>
      <c r="C180" s="5" t="s">
        <v>369</v>
      </c>
      <c r="D180" s="5">
        <v>2</v>
      </c>
      <c r="E180" s="5"/>
      <c r="F180" s="5"/>
      <c r="G180" s="5">
        <v>1</v>
      </c>
      <c r="H180" s="5">
        <v>1</v>
      </c>
      <c r="I180" s="5">
        <v>1</v>
      </c>
      <c r="J180" s="4">
        <v>1</v>
      </c>
      <c r="K180" s="4">
        <v>1</v>
      </c>
      <c r="L180" s="18">
        <v>1</v>
      </c>
      <c r="M180" s="18">
        <v>1</v>
      </c>
      <c r="N180" s="18">
        <v>1</v>
      </c>
      <c r="O180" s="4">
        <v>1</v>
      </c>
      <c r="P180" s="4">
        <v>1</v>
      </c>
      <c r="Q180" s="4">
        <v>1</v>
      </c>
      <c r="R180" s="4">
        <v>1</v>
      </c>
      <c r="S180" s="4">
        <v>1</v>
      </c>
      <c r="T180" s="4">
        <v>1</v>
      </c>
      <c r="U180" s="4">
        <v>1</v>
      </c>
      <c r="V180" s="4">
        <v>1</v>
      </c>
      <c r="W180" s="4">
        <v>1</v>
      </c>
      <c r="X180" s="4">
        <v>1</v>
      </c>
      <c r="Y180" s="4">
        <v>1</v>
      </c>
      <c r="Z180" s="4">
        <v>1</v>
      </c>
      <c r="AA180" s="4">
        <v>1</v>
      </c>
      <c r="AB180" s="4">
        <v>1</v>
      </c>
      <c r="AC180" s="4">
        <v>1</v>
      </c>
      <c r="AD180" s="15">
        <v>1</v>
      </c>
      <c r="AF180">
        <f t="shared" si="1"/>
        <v>5</v>
      </c>
      <c r="AG180">
        <v>1</v>
      </c>
    </row>
    <row r="181" spans="1:33" ht="15.75" customHeight="1" x14ac:dyDescent="0.2">
      <c r="A181" s="5" t="s">
        <v>67</v>
      </c>
      <c r="B181" s="5" t="s">
        <v>20</v>
      </c>
      <c r="C181" s="5" t="s">
        <v>368</v>
      </c>
      <c r="D181" s="5">
        <v>2</v>
      </c>
      <c r="E181" s="5"/>
      <c r="F181" s="5"/>
      <c r="G181" s="5">
        <v>1</v>
      </c>
      <c r="H181" s="5">
        <v>1</v>
      </c>
      <c r="I181" s="5">
        <v>1</v>
      </c>
      <c r="J181" s="4">
        <v>1</v>
      </c>
      <c r="K181" s="4">
        <v>1</v>
      </c>
      <c r="L181" s="18">
        <v>1</v>
      </c>
      <c r="M181" s="18">
        <v>1</v>
      </c>
      <c r="N181" s="18">
        <v>1</v>
      </c>
      <c r="O181" s="4">
        <v>1</v>
      </c>
      <c r="P181" s="4">
        <v>1</v>
      </c>
      <c r="Q181" s="4">
        <v>1</v>
      </c>
      <c r="R181" s="4">
        <v>1</v>
      </c>
      <c r="S181" s="4">
        <v>1</v>
      </c>
      <c r="T181" s="4">
        <v>1</v>
      </c>
      <c r="U181" s="4">
        <v>1</v>
      </c>
      <c r="V181" s="4">
        <v>1</v>
      </c>
      <c r="W181" s="4">
        <v>1</v>
      </c>
      <c r="X181" s="4">
        <v>1</v>
      </c>
      <c r="Y181" s="4">
        <v>1</v>
      </c>
      <c r="Z181" s="4">
        <v>1</v>
      </c>
      <c r="AA181" s="4">
        <v>1</v>
      </c>
      <c r="AB181" s="4">
        <v>1</v>
      </c>
      <c r="AC181" s="4">
        <v>1</v>
      </c>
      <c r="AD181" s="15">
        <v>1</v>
      </c>
      <c r="AF181">
        <f t="shared" si="1"/>
        <v>5</v>
      </c>
      <c r="AG181">
        <v>1</v>
      </c>
    </row>
    <row r="182" spans="1:33" ht="15.75" customHeight="1" x14ac:dyDescent="0.2">
      <c r="A182" s="5" t="s">
        <v>69</v>
      </c>
      <c r="B182" s="5" t="s">
        <v>8</v>
      </c>
      <c r="C182" s="5" t="s">
        <v>369</v>
      </c>
      <c r="D182" s="5">
        <v>2</v>
      </c>
      <c r="E182" s="5"/>
      <c r="F182" s="5"/>
      <c r="G182" s="5">
        <v>1</v>
      </c>
      <c r="H182" s="5">
        <v>1</v>
      </c>
      <c r="I182" s="5">
        <v>1</v>
      </c>
      <c r="J182" s="4">
        <v>1</v>
      </c>
      <c r="K182" s="4">
        <v>1</v>
      </c>
      <c r="L182" s="18">
        <v>1</v>
      </c>
      <c r="M182" s="18">
        <v>1</v>
      </c>
      <c r="N182" s="18">
        <v>1</v>
      </c>
      <c r="O182" s="4">
        <v>1</v>
      </c>
      <c r="P182" s="4">
        <v>1</v>
      </c>
      <c r="Q182" s="4">
        <v>1</v>
      </c>
      <c r="R182" s="4">
        <v>1</v>
      </c>
      <c r="S182" s="4">
        <v>1</v>
      </c>
      <c r="T182" s="4">
        <v>1</v>
      </c>
      <c r="U182" s="4">
        <v>1</v>
      </c>
      <c r="V182" s="4">
        <v>1</v>
      </c>
      <c r="W182" s="4">
        <v>1</v>
      </c>
      <c r="X182" s="4">
        <v>1</v>
      </c>
      <c r="Y182" s="4">
        <v>1</v>
      </c>
      <c r="Z182" s="4">
        <v>1</v>
      </c>
      <c r="AA182" s="4">
        <v>1</v>
      </c>
      <c r="AB182" s="4">
        <v>1</v>
      </c>
      <c r="AC182" s="4">
        <v>1</v>
      </c>
      <c r="AD182" s="15">
        <v>1</v>
      </c>
      <c r="AF182">
        <f t="shared" si="1"/>
        <v>5</v>
      </c>
      <c r="AG182">
        <v>1</v>
      </c>
    </row>
    <row r="183" spans="1:33" ht="15.75" customHeight="1" x14ac:dyDescent="0.2">
      <c r="A183" s="5" t="s">
        <v>72</v>
      </c>
      <c r="B183" s="5" t="s">
        <v>13</v>
      </c>
      <c r="C183" s="5" t="s">
        <v>368</v>
      </c>
      <c r="D183" s="5">
        <v>2</v>
      </c>
      <c r="E183" s="5"/>
      <c r="F183" s="5"/>
      <c r="G183" s="5">
        <v>1</v>
      </c>
      <c r="H183" s="5">
        <v>1</v>
      </c>
      <c r="I183" s="5">
        <v>1</v>
      </c>
      <c r="J183" s="4">
        <v>1</v>
      </c>
      <c r="K183" s="4">
        <v>1</v>
      </c>
      <c r="L183" s="18">
        <v>1</v>
      </c>
      <c r="M183" s="18">
        <v>1</v>
      </c>
      <c r="N183" s="18">
        <v>1</v>
      </c>
      <c r="O183" s="4">
        <v>1</v>
      </c>
      <c r="P183" s="4">
        <v>1</v>
      </c>
      <c r="Q183" s="4">
        <v>1</v>
      </c>
      <c r="R183" s="4">
        <v>1</v>
      </c>
      <c r="S183" s="4">
        <v>1</v>
      </c>
      <c r="T183" s="4">
        <v>1</v>
      </c>
      <c r="U183" s="4">
        <v>1</v>
      </c>
      <c r="V183" s="4">
        <v>1</v>
      </c>
      <c r="W183" s="4">
        <v>1</v>
      </c>
      <c r="X183" s="4">
        <v>1</v>
      </c>
      <c r="Y183" s="4">
        <v>1</v>
      </c>
      <c r="Z183" s="4">
        <v>1</v>
      </c>
      <c r="AA183" s="4">
        <v>1</v>
      </c>
      <c r="AB183" s="4">
        <v>1</v>
      </c>
      <c r="AC183" s="4">
        <v>1</v>
      </c>
      <c r="AD183" s="15">
        <v>1</v>
      </c>
      <c r="AF183">
        <f t="shared" ref="AF183:AF246" si="2">29-SUM(E183:AD183)</f>
        <v>5</v>
      </c>
      <c r="AG183">
        <v>1</v>
      </c>
    </row>
    <row r="184" spans="1:33" ht="15.75" customHeight="1" x14ac:dyDescent="0.2">
      <c r="A184" s="5" t="s">
        <v>73</v>
      </c>
      <c r="B184" s="5" t="s">
        <v>20</v>
      </c>
      <c r="C184" s="5" t="s">
        <v>368</v>
      </c>
      <c r="D184" s="5">
        <v>2</v>
      </c>
      <c r="E184" s="5"/>
      <c r="F184" s="5"/>
      <c r="G184" s="5">
        <v>1</v>
      </c>
      <c r="H184" s="5">
        <v>1</v>
      </c>
      <c r="I184" s="5">
        <v>1</v>
      </c>
      <c r="J184" s="4">
        <v>1</v>
      </c>
      <c r="K184" s="4">
        <v>1</v>
      </c>
      <c r="L184" s="18">
        <v>1</v>
      </c>
      <c r="M184" s="18">
        <v>1</v>
      </c>
      <c r="N184" s="18">
        <v>1</v>
      </c>
      <c r="O184" s="4">
        <v>1</v>
      </c>
      <c r="P184" s="4">
        <v>1</v>
      </c>
      <c r="Q184" s="4">
        <v>1</v>
      </c>
      <c r="R184" s="4">
        <v>1</v>
      </c>
      <c r="S184" s="4">
        <v>1</v>
      </c>
      <c r="T184" s="4">
        <v>1</v>
      </c>
      <c r="U184" s="4">
        <v>1</v>
      </c>
      <c r="V184" s="4">
        <v>1</v>
      </c>
      <c r="W184" s="4">
        <v>1</v>
      </c>
      <c r="X184" s="4">
        <v>1</v>
      </c>
      <c r="Y184" s="4">
        <v>1</v>
      </c>
      <c r="Z184" s="4">
        <v>1</v>
      </c>
      <c r="AA184" s="4">
        <v>1</v>
      </c>
      <c r="AB184" s="4">
        <v>1</v>
      </c>
      <c r="AC184" s="4">
        <v>1</v>
      </c>
      <c r="AD184" s="15">
        <v>1</v>
      </c>
      <c r="AF184">
        <f t="shared" si="2"/>
        <v>5</v>
      </c>
      <c r="AG184">
        <v>1</v>
      </c>
    </row>
    <row r="185" spans="1:33" ht="15.75" customHeight="1" x14ac:dyDescent="0.2">
      <c r="A185" s="5" t="s">
        <v>75</v>
      </c>
      <c r="B185" s="5" t="s">
        <v>8</v>
      </c>
      <c r="C185" s="5" t="s">
        <v>369</v>
      </c>
      <c r="D185" s="5">
        <v>2</v>
      </c>
      <c r="E185" s="5"/>
      <c r="F185" s="5"/>
      <c r="G185" s="5">
        <v>1</v>
      </c>
      <c r="H185" s="5">
        <v>1</v>
      </c>
      <c r="I185" s="5">
        <v>1</v>
      </c>
      <c r="J185" s="4">
        <v>1</v>
      </c>
      <c r="K185" s="4">
        <v>1</v>
      </c>
      <c r="L185" s="18">
        <v>1</v>
      </c>
      <c r="M185" s="18">
        <v>1</v>
      </c>
      <c r="N185" s="18">
        <v>1</v>
      </c>
      <c r="O185" s="4">
        <v>1</v>
      </c>
      <c r="P185" s="4">
        <v>1</v>
      </c>
      <c r="Q185" s="4">
        <v>1</v>
      </c>
      <c r="R185" s="4">
        <v>1</v>
      </c>
      <c r="S185" s="4">
        <v>1</v>
      </c>
      <c r="T185" s="4">
        <v>1</v>
      </c>
      <c r="U185" s="4">
        <v>1</v>
      </c>
      <c r="V185" s="4">
        <v>1</v>
      </c>
      <c r="W185" s="4">
        <v>1</v>
      </c>
      <c r="X185" s="4">
        <v>1</v>
      </c>
      <c r="Y185" s="4">
        <v>1</v>
      </c>
      <c r="Z185" s="4">
        <v>1</v>
      </c>
      <c r="AA185" s="4">
        <v>1</v>
      </c>
      <c r="AB185" s="4">
        <v>1</v>
      </c>
      <c r="AC185" s="4">
        <v>1</v>
      </c>
      <c r="AD185" s="15">
        <v>1</v>
      </c>
      <c r="AF185">
        <f t="shared" si="2"/>
        <v>5</v>
      </c>
      <c r="AG185">
        <v>1</v>
      </c>
    </row>
    <row r="186" spans="1:33" ht="15.75" customHeight="1" x14ac:dyDescent="0.2">
      <c r="A186" s="5" t="s">
        <v>76</v>
      </c>
      <c r="B186" s="5" t="s">
        <v>13</v>
      </c>
      <c r="C186" s="5" t="s">
        <v>368</v>
      </c>
      <c r="D186" s="5">
        <v>2</v>
      </c>
      <c r="E186" s="5"/>
      <c r="F186" s="5"/>
      <c r="G186" s="5">
        <v>1</v>
      </c>
      <c r="H186" s="5">
        <v>1</v>
      </c>
      <c r="I186" s="5">
        <v>1</v>
      </c>
      <c r="J186" s="4">
        <v>1</v>
      </c>
      <c r="K186" s="4">
        <v>1</v>
      </c>
      <c r="L186" s="18">
        <v>1</v>
      </c>
      <c r="M186" s="18">
        <v>1</v>
      </c>
      <c r="N186" s="18">
        <v>1</v>
      </c>
      <c r="O186" s="4">
        <v>1</v>
      </c>
      <c r="P186" s="4">
        <v>1</v>
      </c>
      <c r="Q186" s="4">
        <v>1</v>
      </c>
      <c r="R186" s="4">
        <v>1</v>
      </c>
      <c r="S186" s="4">
        <v>1</v>
      </c>
      <c r="T186" s="4">
        <v>1</v>
      </c>
      <c r="U186" s="4">
        <v>1</v>
      </c>
      <c r="V186" s="4">
        <v>1</v>
      </c>
      <c r="W186" s="4">
        <v>1</v>
      </c>
      <c r="X186" s="4">
        <v>1</v>
      </c>
      <c r="Y186" s="4">
        <v>1</v>
      </c>
      <c r="Z186" s="4">
        <v>1</v>
      </c>
      <c r="AA186" s="4">
        <v>1</v>
      </c>
      <c r="AB186" s="4">
        <v>1</v>
      </c>
      <c r="AC186" s="4">
        <v>1</v>
      </c>
      <c r="AD186" s="15">
        <v>1</v>
      </c>
      <c r="AF186">
        <f t="shared" si="2"/>
        <v>5</v>
      </c>
      <c r="AG186">
        <v>1</v>
      </c>
    </row>
    <row r="187" spans="1:33" ht="15.75" customHeight="1" x14ac:dyDescent="0.2">
      <c r="A187" s="5" t="s">
        <v>77</v>
      </c>
      <c r="B187" s="5" t="s">
        <v>8</v>
      </c>
      <c r="C187" s="5" t="s">
        <v>369</v>
      </c>
      <c r="D187" s="5">
        <v>2</v>
      </c>
      <c r="E187" s="5"/>
      <c r="F187" s="5"/>
      <c r="G187" s="5">
        <v>1</v>
      </c>
      <c r="H187" s="5">
        <v>1</v>
      </c>
      <c r="I187" s="5">
        <v>1</v>
      </c>
      <c r="J187" s="4">
        <v>1</v>
      </c>
      <c r="K187" s="4">
        <v>1</v>
      </c>
      <c r="L187" s="18">
        <v>1</v>
      </c>
      <c r="M187" s="18">
        <v>1</v>
      </c>
      <c r="N187" s="18">
        <v>1</v>
      </c>
      <c r="O187" s="4">
        <v>1</v>
      </c>
      <c r="P187" s="4">
        <v>1</v>
      </c>
      <c r="Q187" s="4">
        <v>1</v>
      </c>
      <c r="R187" s="4">
        <v>1</v>
      </c>
      <c r="S187" s="4">
        <v>1</v>
      </c>
      <c r="T187" s="4">
        <v>1</v>
      </c>
      <c r="U187" s="4">
        <v>1</v>
      </c>
      <c r="V187" s="4">
        <v>1</v>
      </c>
      <c r="W187" s="4">
        <v>1</v>
      </c>
      <c r="X187" s="4">
        <v>1</v>
      </c>
      <c r="Y187" s="4">
        <v>1</v>
      </c>
      <c r="Z187" s="4">
        <v>1</v>
      </c>
      <c r="AA187" s="4">
        <v>1</v>
      </c>
      <c r="AB187" s="4">
        <v>1</v>
      </c>
      <c r="AC187" s="4">
        <v>1</v>
      </c>
      <c r="AD187" s="15">
        <v>1</v>
      </c>
      <c r="AF187">
        <f t="shared" si="2"/>
        <v>5</v>
      </c>
      <c r="AG187">
        <v>1</v>
      </c>
    </row>
    <row r="188" spans="1:33" ht="15.75" customHeight="1" x14ac:dyDescent="0.2">
      <c r="A188" s="5" t="s">
        <v>81</v>
      </c>
      <c r="B188" s="5" t="s">
        <v>8</v>
      </c>
      <c r="C188" s="5" t="s">
        <v>369</v>
      </c>
      <c r="D188" s="5">
        <v>2</v>
      </c>
      <c r="E188" s="5"/>
      <c r="F188" s="5"/>
      <c r="G188" s="5">
        <v>1</v>
      </c>
      <c r="H188" s="5">
        <v>1</v>
      </c>
      <c r="I188" s="5">
        <v>1</v>
      </c>
      <c r="J188" s="4">
        <v>1</v>
      </c>
      <c r="K188" s="4">
        <v>1</v>
      </c>
      <c r="L188" s="18">
        <v>1</v>
      </c>
      <c r="M188" s="18">
        <v>1</v>
      </c>
      <c r="N188" s="18">
        <v>1</v>
      </c>
      <c r="O188" s="4">
        <v>1</v>
      </c>
      <c r="P188" s="4">
        <v>1</v>
      </c>
      <c r="Q188" s="4">
        <v>1</v>
      </c>
      <c r="R188" s="4">
        <v>1</v>
      </c>
      <c r="S188" s="4">
        <v>1</v>
      </c>
      <c r="T188" s="4">
        <v>1</v>
      </c>
      <c r="U188" s="4">
        <v>1</v>
      </c>
      <c r="V188" s="4">
        <v>1</v>
      </c>
      <c r="W188" s="4">
        <v>1</v>
      </c>
      <c r="X188" s="4">
        <v>1</v>
      </c>
      <c r="Y188" s="4">
        <v>1</v>
      </c>
      <c r="Z188" s="4">
        <v>1</v>
      </c>
      <c r="AA188" s="4">
        <v>1</v>
      </c>
      <c r="AB188" s="4">
        <v>1</v>
      </c>
      <c r="AC188" s="4">
        <v>1</v>
      </c>
      <c r="AD188" s="15">
        <v>1</v>
      </c>
      <c r="AF188">
        <f t="shared" si="2"/>
        <v>5</v>
      </c>
      <c r="AG188">
        <v>1</v>
      </c>
    </row>
    <row r="189" spans="1:33" ht="15.75" customHeight="1" x14ac:dyDescent="0.2">
      <c r="A189" s="10" t="s">
        <v>85</v>
      </c>
      <c r="B189" s="10" t="s">
        <v>8</v>
      </c>
      <c r="C189" s="10" t="s">
        <v>368</v>
      </c>
      <c r="D189" s="10">
        <v>2</v>
      </c>
      <c r="E189" s="10"/>
      <c r="F189" s="10"/>
      <c r="G189" s="10">
        <v>1</v>
      </c>
      <c r="H189" s="10">
        <v>1</v>
      </c>
      <c r="I189" s="10">
        <v>1</v>
      </c>
      <c r="J189" s="11">
        <v>1</v>
      </c>
      <c r="K189" s="11">
        <v>1</v>
      </c>
      <c r="L189" s="20">
        <v>1</v>
      </c>
      <c r="M189" s="20">
        <v>1</v>
      </c>
      <c r="N189" s="20">
        <v>1</v>
      </c>
      <c r="O189" s="11">
        <v>1</v>
      </c>
      <c r="P189" s="11">
        <v>1</v>
      </c>
      <c r="Q189" s="11">
        <v>1</v>
      </c>
      <c r="R189" s="11">
        <v>1</v>
      </c>
      <c r="S189" s="11">
        <v>1</v>
      </c>
      <c r="T189" s="11">
        <v>1</v>
      </c>
      <c r="U189" s="11">
        <v>1</v>
      </c>
      <c r="V189" s="11">
        <v>1</v>
      </c>
      <c r="W189" s="11">
        <v>1</v>
      </c>
      <c r="X189" s="11">
        <v>1</v>
      </c>
      <c r="Y189" s="11">
        <v>1</v>
      </c>
      <c r="Z189" s="11">
        <v>1</v>
      </c>
      <c r="AA189" s="11">
        <v>1</v>
      </c>
      <c r="AB189" s="11">
        <v>1</v>
      </c>
      <c r="AC189" s="11">
        <v>1</v>
      </c>
      <c r="AD189" s="12">
        <v>1</v>
      </c>
      <c r="AE189" s="10"/>
      <c r="AF189">
        <f t="shared" si="2"/>
        <v>5</v>
      </c>
      <c r="AG189">
        <v>1</v>
      </c>
    </row>
    <row r="190" spans="1:33" ht="15.75" customHeight="1" x14ac:dyDescent="0.2">
      <c r="A190" s="5" t="s">
        <v>90</v>
      </c>
      <c r="B190" s="5" t="s">
        <v>13</v>
      </c>
      <c r="C190" s="5" t="s">
        <v>368</v>
      </c>
      <c r="D190" s="5">
        <v>2</v>
      </c>
      <c r="E190" s="5"/>
      <c r="F190" s="5"/>
      <c r="G190" s="5">
        <v>1</v>
      </c>
      <c r="H190" s="5">
        <v>1</v>
      </c>
      <c r="I190" s="5">
        <v>1</v>
      </c>
      <c r="J190" s="4">
        <v>1</v>
      </c>
      <c r="K190" s="4">
        <v>1</v>
      </c>
      <c r="L190" s="18">
        <v>1</v>
      </c>
      <c r="M190" s="18">
        <v>1</v>
      </c>
      <c r="N190" s="18">
        <v>1</v>
      </c>
      <c r="O190" s="4">
        <v>1</v>
      </c>
      <c r="P190" s="4">
        <v>1</v>
      </c>
      <c r="Q190" s="4">
        <v>1</v>
      </c>
      <c r="R190" s="4">
        <v>1</v>
      </c>
      <c r="S190" s="4">
        <v>1</v>
      </c>
      <c r="T190" s="4">
        <v>1</v>
      </c>
      <c r="U190" s="4">
        <v>1</v>
      </c>
      <c r="V190" s="4">
        <v>1</v>
      </c>
      <c r="W190" s="4">
        <v>1</v>
      </c>
      <c r="X190" s="4">
        <v>1</v>
      </c>
      <c r="Y190" s="4">
        <v>1</v>
      </c>
      <c r="Z190" s="4">
        <v>1</v>
      </c>
      <c r="AA190" s="4">
        <v>1</v>
      </c>
      <c r="AB190" s="4">
        <v>1</v>
      </c>
      <c r="AC190" s="4">
        <v>1</v>
      </c>
      <c r="AD190" s="15">
        <v>1</v>
      </c>
      <c r="AF190">
        <f t="shared" si="2"/>
        <v>5</v>
      </c>
      <c r="AG190">
        <v>1</v>
      </c>
    </row>
    <row r="191" spans="1:33" ht="15.75" customHeight="1" x14ac:dyDescent="0.2">
      <c r="A191" s="5" t="s">
        <v>108</v>
      </c>
      <c r="B191" s="5" t="s">
        <v>20</v>
      </c>
      <c r="C191" s="5" t="s">
        <v>369</v>
      </c>
      <c r="D191" s="5">
        <v>3</v>
      </c>
      <c r="E191" s="5"/>
      <c r="F191" s="5"/>
      <c r="G191" s="5">
        <v>1</v>
      </c>
      <c r="H191" s="5">
        <v>1</v>
      </c>
      <c r="I191" s="5">
        <v>1</v>
      </c>
      <c r="J191" s="4">
        <v>1</v>
      </c>
      <c r="K191" s="4">
        <v>1</v>
      </c>
      <c r="L191" s="18">
        <v>1</v>
      </c>
      <c r="M191" s="18">
        <v>1</v>
      </c>
      <c r="N191" s="18">
        <v>1</v>
      </c>
      <c r="O191" s="4">
        <v>1</v>
      </c>
      <c r="P191" s="4">
        <v>1</v>
      </c>
      <c r="Q191" s="4">
        <v>1</v>
      </c>
      <c r="R191" s="4">
        <v>1</v>
      </c>
      <c r="S191" s="4">
        <v>1</v>
      </c>
      <c r="T191" s="4">
        <v>1</v>
      </c>
      <c r="U191" s="4">
        <v>1</v>
      </c>
      <c r="V191" s="4">
        <v>1</v>
      </c>
      <c r="W191" s="4">
        <v>1</v>
      </c>
      <c r="X191" s="4">
        <v>1</v>
      </c>
      <c r="Y191" s="4">
        <v>1</v>
      </c>
      <c r="Z191" s="4">
        <v>1</v>
      </c>
      <c r="AA191" s="4">
        <v>1</v>
      </c>
      <c r="AB191" s="4">
        <v>1</v>
      </c>
      <c r="AC191" s="4">
        <v>1</v>
      </c>
      <c r="AD191" s="15">
        <v>1</v>
      </c>
      <c r="AF191">
        <f t="shared" si="2"/>
        <v>5</v>
      </c>
      <c r="AG191">
        <v>1</v>
      </c>
    </row>
    <row r="192" spans="1:33" ht="15.75" customHeight="1" x14ac:dyDescent="0.2">
      <c r="A192" s="5" t="s">
        <v>122</v>
      </c>
      <c r="B192" s="5" t="s">
        <v>20</v>
      </c>
      <c r="C192" s="5" t="s">
        <v>369</v>
      </c>
      <c r="D192" s="5">
        <v>3</v>
      </c>
      <c r="E192" s="5"/>
      <c r="F192" s="5"/>
      <c r="G192" s="5">
        <v>1</v>
      </c>
      <c r="H192" s="5">
        <v>1</v>
      </c>
      <c r="I192" s="5">
        <v>1</v>
      </c>
      <c r="J192" s="4">
        <v>1</v>
      </c>
      <c r="K192" s="4">
        <v>1</v>
      </c>
      <c r="L192" s="18">
        <v>1</v>
      </c>
      <c r="M192" s="18">
        <v>1</v>
      </c>
      <c r="N192" s="18">
        <v>1</v>
      </c>
      <c r="O192" s="4">
        <v>1</v>
      </c>
      <c r="P192" s="4">
        <v>1</v>
      </c>
      <c r="Q192" s="4">
        <v>1</v>
      </c>
      <c r="R192" s="4">
        <v>1</v>
      </c>
      <c r="S192" s="4">
        <v>1</v>
      </c>
      <c r="T192" s="4">
        <v>1</v>
      </c>
      <c r="U192" s="4">
        <v>1</v>
      </c>
      <c r="V192" s="4">
        <v>1</v>
      </c>
      <c r="W192" s="4">
        <v>1</v>
      </c>
      <c r="X192" s="4">
        <v>1</v>
      </c>
      <c r="Y192" s="4">
        <v>1</v>
      </c>
      <c r="Z192" s="4">
        <v>1</v>
      </c>
      <c r="AA192" s="4">
        <v>1</v>
      </c>
      <c r="AB192" s="4">
        <v>1</v>
      </c>
      <c r="AC192" s="4">
        <v>1</v>
      </c>
      <c r="AD192" s="15">
        <v>1</v>
      </c>
      <c r="AF192">
        <f t="shared" si="2"/>
        <v>5</v>
      </c>
      <c r="AG192">
        <v>1</v>
      </c>
    </row>
    <row r="193" spans="1:37" ht="15.75" customHeight="1" x14ac:dyDescent="0.2">
      <c r="A193" s="5" t="s">
        <v>124</v>
      </c>
      <c r="B193" s="5" t="s">
        <v>8</v>
      </c>
      <c r="C193" s="5" t="s">
        <v>369</v>
      </c>
      <c r="D193" s="5">
        <v>3</v>
      </c>
      <c r="E193" s="5"/>
      <c r="F193" s="5"/>
      <c r="G193" s="5">
        <v>1</v>
      </c>
      <c r="H193" s="5">
        <v>1</v>
      </c>
      <c r="I193" s="5">
        <v>1</v>
      </c>
      <c r="J193" s="4">
        <v>1</v>
      </c>
      <c r="K193" s="4">
        <v>1</v>
      </c>
      <c r="L193" s="18">
        <v>1</v>
      </c>
      <c r="M193" s="18">
        <v>1</v>
      </c>
      <c r="N193" s="18">
        <v>1</v>
      </c>
      <c r="O193" s="4">
        <v>1</v>
      </c>
      <c r="P193" s="4">
        <v>1</v>
      </c>
      <c r="Q193" s="4">
        <v>1</v>
      </c>
      <c r="R193" s="4">
        <v>1</v>
      </c>
      <c r="S193" s="4">
        <v>1</v>
      </c>
      <c r="T193" s="4">
        <v>1</v>
      </c>
      <c r="U193" s="4">
        <v>1</v>
      </c>
      <c r="V193" s="4">
        <v>1</v>
      </c>
      <c r="W193" s="4">
        <v>1</v>
      </c>
      <c r="X193" s="4">
        <v>1</v>
      </c>
      <c r="Y193" s="4">
        <v>1</v>
      </c>
      <c r="Z193" s="4">
        <v>1</v>
      </c>
      <c r="AA193" s="4">
        <v>1</v>
      </c>
      <c r="AB193" s="4">
        <v>1</v>
      </c>
      <c r="AC193" s="4">
        <v>1</v>
      </c>
      <c r="AD193" s="15">
        <v>1</v>
      </c>
      <c r="AF193">
        <f t="shared" si="2"/>
        <v>5</v>
      </c>
      <c r="AG193">
        <v>1</v>
      </c>
    </row>
    <row r="194" spans="1:37" ht="15.75" customHeight="1" x14ac:dyDescent="0.2">
      <c r="A194" s="5" t="s">
        <v>129</v>
      </c>
      <c r="B194" s="5" t="s">
        <v>13</v>
      </c>
      <c r="C194" s="5" t="s">
        <v>369</v>
      </c>
      <c r="D194" s="5">
        <v>3</v>
      </c>
      <c r="E194" s="5"/>
      <c r="F194" s="5"/>
      <c r="G194" s="5">
        <v>1</v>
      </c>
      <c r="H194" s="5">
        <v>1</v>
      </c>
      <c r="I194" s="5">
        <v>1</v>
      </c>
      <c r="J194" s="4">
        <v>1</v>
      </c>
      <c r="K194" s="4">
        <v>1</v>
      </c>
      <c r="L194" s="18">
        <v>1</v>
      </c>
      <c r="M194" s="18">
        <v>1</v>
      </c>
      <c r="N194" s="18">
        <v>1</v>
      </c>
      <c r="O194" s="4">
        <v>1</v>
      </c>
      <c r="P194" s="4">
        <v>1</v>
      </c>
      <c r="Q194" s="4">
        <v>1</v>
      </c>
      <c r="R194" s="4">
        <v>1</v>
      </c>
      <c r="S194" s="4">
        <v>1</v>
      </c>
      <c r="T194" s="4">
        <v>1</v>
      </c>
      <c r="U194" s="4">
        <v>1</v>
      </c>
      <c r="V194" s="4">
        <v>1</v>
      </c>
      <c r="W194" s="4">
        <v>1</v>
      </c>
      <c r="X194" s="4">
        <v>1</v>
      </c>
      <c r="Y194" s="4">
        <v>1</v>
      </c>
      <c r="Z194" s="4">
        <v>1</v>
      </c>
      <c r="AA194" s="4">
        <v>1</v>
      </c>
      <c r="AB194" s="4">
        <v>1</v>
      </c>
      <c r="AC194" s="4">
        <v>1</v>
      </c>
      <c r="AD194" s="15">
        <v>1</v>
      </c>
      <c r="AF194">
        <f t="shared" si="2"/>
        <v>5</v>
      </c>
      <c r="AG194">
        <v>1</v>
      </c>
    </row>
    <row r="195" spans="1:37" ht="15.75" customHeight="1" x14ac:dyDescent="0.2">
      <c r="A195" s="5" t="s">
        <v>130</v>
      </c>
      <c r="B195" s="5" t="s">
        <v>8</v>
      </c>
      <c r="C195" s="5" t="s">
        <v>369</v>
      </c>
      <c r="D195" s="5">
        <v>3</v>
      </c>
      <c r="E195" s="5"/>
      <c r="F195" s="5"/>
      <c r="G195" s="5">
        <v>1</v>
      </c>
      <c r="H195" s="5">
        <v>1</v>
      </c>
      <c r="I195" s="5">
        <v>1</v>
      </c>
      <c r="J195" s="4">
        <v>1</v>
      </c>
      <c r="K195" s="4">
        <v>1</v>
      </c>
      <c r="L195" s="18">
        <v>1</v>
      </c>
      <c r="M195" s="18">
        <v>1</v>
      </c>
      <c r="N195" s="18">
        <v>1</v>
      </c>
      <c r="O195" s="4">
        <v>1</v>
      </c>
      <c r="P195" s="4">
        <v>1</v>
      </c>
      <c r="Q195" s="4">
        <v>1</v>
      </c>
      <c r="R195" s="4">
        <v>1</v>
      </c>
      <c r="S195" s="4">
        <v>1</v>
      </c>
      <c r="T195" s="4">
        <v>1</v>
      </c>
      <c r="U195" s="4">
        <v>1</v>
      </c>
      <c r="V195" s="4">
        <v>1</v>
      </c>
      <c r="W195" s="4">
        <v>1</v>
      </c>
      <c r="X195" s="4">
        <v>1</v>
      </c>
      <c r="Y195" s="4">
        <v>1</v>
      </c>
      <c r="Z195" s="4">
        <v>1</v>
      </c>
      <c r="AA195" s="4">
        <v>1</v>
      </c>
      <c r="AB195" s="4">
        <v>1</v>
      </c>
      <c r="AC195" s="4">
        <v>1</v>
      </c>
      <c r="AD195" s="15">
        <v>1</v>
      </c>
      <c r="AF195">
        <f t="shared" si="2"/>
        <v>5</v>
      </c>
      <c r="AG195">
        <v>1</v>
      </c>
    </row>
    <row r="196" spans="1:37" ht="15.75" customHeight="1" x14ac:dyDescent="0.2">
      <c r="A196" s="5" t="s">
        <v>134</v>
      </c>
      <c r="B196" s="5" t="s">
        <v>20</v>
      </c>
      <c r="C196" s="5" t="s">
        <v>368</v>
      </c>
      <c r="D196" s="5">
        <v>3</v>
      </c>
      <c r="E196" s="5"/>
      <c r="F196" s="5"/>
      <c r="G196" s="5">
        <v>1</v>
      </c>
      <c r="H196" s="5">
        <v>1</v>
      </c>
      <c r="I196" s="5">
        <v>1</v>
      </c>
      <c r="J196" s="4">
        <v>1</v>
      </c>
      <c r="K196" s="4">
        <v>1</v>
      </c>
      <c r="L196" s="18">
        <v>1</v>
      </c>
      <c r="M196" s="18">
        <v>1</v>
      </c>
      <c r="N196" s="18">
        <v>1</v>
      </c>
      <c r="O196" s="4">
        <v>1</v>
      </c>
      <c r="P196" s="4">
        <v>1</v>
      </c>
      <c r="Q196" s="4">
        <v>1</v>
      </c>
      <c r="R196" s="4">
        <v>1</v>
      </c>
      <c r="S196" s="4">
        <v>1</v>
      </c>
      <c r="T196" s="4">
        <v>1</v>
      </c>
      <c r="U196" s="4">
        <v>1</v>
      </c>
      <c r="V196" s="4">
        <v>1</v>
      </c>
      <c r="W196" s="4">
        <v>1</v>
      </c>
      <c r="X196" s="4">
        <v>1</v>
      </c>
      <c r="Y196" s="4">
        <v>1</v>
      </c>
      <c r="Z196" s="4">
        <v>1</v>
      </c>
      <c r="AA196" s="4">
        <v>1</v>
      </c>
      <c r="AB196" s="4">
        <v>1</v>
      </c>
      <c r="AC196" s="4">
        <v>1</v>
      </c>
      <c r="AD196" s="15">
        <v>1</v>
      </c>
      <c r="AF196">
        <f t="shared" si="2"/>
        <v>5</v>
      </c>
      <c r="AG196">
        <v>1</v>
      </c>
    </row>
    <row r="197" spans="1:37" ht="15.75" customHeight="1" x14ac:dyDescent="0.2">
      <c r="A197" s="5" t="s">
        <v>136</v>
      </c>
      <c r="B197" s="5" t="s">
        <v>20</v>
      </c>
      <c r="C197" s="5" t="s">
        <v>369</v>
      </c>
      <c r="D197" s="5">
        <v>3</v>
      </c>
      <c r="E197" s="5"/>
      <c r="F197" s="5"/>
      <c r="G197" s="5">
        <v>1</v>
      </c>
      <c r="H197" s="5">
        <v>1</v>
      </c>
      <c r="I197" s="5">
        <v>1</v>
      </c>
      <c r="J197" s="4">
        <v>1</v>
      </c>
      <c r="K197" s="4">
        <v>1</v>
      </c>
      <c r="L197" s="18">
        <v>1</v>
      </c>
      <c r="M197" s="18">
        <v>1</v>
      </c>
      <c r="N197" s="18">
        <v>1</v>
      </c>
      <c r="O197" s="4">
        <v>1</v>
      </c>
      <c r="P197" s="4">
        <v>1</v>
      </c>
      <c r="Q197" s="4">
        <v>1</v>
      </c>
      <c r="R197" s="4">
        <v>1</v>
      </c>
      <c r="S197" s="4">
        <v>1</v>
      </c>
      <c r="T197" s="4">
        <v>1</v>
      </c>
      <c r="U197" s="4">
        <v>1</v>
      </c>
      <c r="V197" s="4">
        <v>1</v>
      </c>
      <c r="W197" s="4">
        <v>1</v>
      </c>
      <c r="X197" s="4">
        <v>1</v>
      </c>
      <c r="Y197" s="4">
        <v>1</v>
      </c>
      <c r="Z197" s="4">
        <v>1</v>
      </c>
      <c r="AA197" s="4">
        <v>1</v>
      </c>
      <c r="AB197" s="4">
        <v>1</v>
      </c>
      <c r="AC197" s="4">
        <v>1</v>
      </c>
      <c r="AD197" s="15">
        <v>1</v>
      </c>
      <c r="AF197">
        <f t="shared" si="2"/>
        <v>5</v>
      </c>
      <c r="AG197">
        <v>1</v>
      </c>
    </row>
    <row r="198" spans="1:37" ht="15.75" customHeight="1" x14ac:dyDescent="0.2">
      <c r="A198" s="5" t="s">
        <v>138</v>
      </c>
      <c r="B198" s="5" t="s">
        <v>13</v>
      </c>
      <c r="C198" s="5" t="s">
        <v>369</v>
      </c>
      <c r="D198" s="5">
        <v>3</v>
      </c>
      <c r="E198" s="5"/>
      <c r="F198" s="5"/>
      <c r="G198" s="5">
        <v>1</v>
      </c>
      <c r="H198" s="5">
        <v>1</v>
      </c>
      <c r="I198" s="5">
        <v>1</v>
      </c>
      <c r="J198" s="4">
        <v>1</v>
      </c>
      <c r="K198" s="4">
        <v>1</v>
      </c>
      <c r="L198" s="18">
        <v>1</v>
      </c>
      <c r="M198" s="18">
        <v>1</v>
      </c>
      <c r="N198" s="18">
        <v>1</v>
      </c>
      <c r="O198" s="4">
        <v>1</v>
      </c>
      <c r="P198" s="4">
        <v>1</v>
      </c>
      <c r="Q198" s="4">
        <v>1</v>
      </c>
      <c r="R198" s="4">
        <v>1</v>
      </c>
      <c r="S198" s="4">
        <v>1</v>
      </c>
      <c r="T198" s="4">
        <v>1</v>
      </c>
      <c r="U198" s="4">
        <v>1</v>
      </c>
      <c r="V198" s="4">
        <v>1</v>
      </c>
      <c r="W198" s="4">
        <v>1</v>
      </c>
      <c r="X198" s="4">
        <v>1</v>
      </c>
      <c r="Y198" s="4">
        <v>1</v>
      </c>
      <c r="Z198" s="4">
        <v>1</v>
      </c>
      <c r="AA198" s="4">
        <v>1</v>
      </c>
      <c r="AB198" s="4">
        <v>1</v>
      </c>
      <c r="AC198" s="4">
        <v>1</v>
      </c>
      <c r="AD198" s="15">
        <v>1</v>
      </c>
      <c r="AF198">
        <f t="shared" si="2"/>
        <v>5</v>
      </c>
      <c r="AG198">
        <v>1</v>
      </c>
    </row>
    <row r="199" spans="1:37" ht="15.75" customHeight="1" x14ac:dyDescent="0.2">
      <c r="A199" s="5" t="s">
        <v>142</v>
      </c>
      <c r="B199" s="5" t="s">
        <v>20</v>
      </c>
      <c r="C199" s="5" t="s">
        <v>368</v>
      </c>
      <c r="D199" s="5">
        <v>3</v>
      </c>
      <c r="E199" s="5"/>
      <c r="F199" s="5"/>
      <c r="G199" s="5">
        <v>1</v>
      </c>
      <c r="H199" s="5">
        <v>1</v>
      </c>
      <c r="I199" s="5">
        <v>1</v>
      </c>
      <c r="J199" s="4">
        <v>1</v>
      </c>
      <c r="K199" s="4">
        <v>1</v>
      </c>
      <c r="L199" s="18">
        <v>1</v>
      </c>
      <c r="M199" s="18">
        <v>1</v>
      </c>
      <c r="N199" s="18">
        <v>1</v>
      </c>
      <c r="O199" s="4">
        <v>1</v>
      </c>
      <c r="P199" s="4">
        <v>1</v>
      </c>
      <c r="Q199" s="4">
        <v>1</v>
      </c>
      <c r="R199" s="4">
        <v>1</v>
      </c>
      <c r="S199" s="4">
        <v>1</v>
      </c>
      <c r="T199" s="4">
        <v>1</v>
      </c>
      <c r="U199" s="4">
        <v>1</v>
      </c>
      <c r="V199" s="4">
        <v>1</v>
      </c>
      <c r="W199" s="4">
        <v>1</v>
      </c>
      <c r="X199" s="4">
        <v>1</v>
      </c>
      <c r="Y199" s="4">
        <v>1</v>
      </c>
      <c r="Z199" s="4">
        <v>1</v>
      </c>
      <c r="AA199" s="4">
        <v>1</v>
      </c>
      <c r="AB199" s="4">
        <v>1</v>
      </c>
      <c r="AC199" s="4">
        <v>1</v>
      </c>
      <c r="AD199" s="15">
        <v>1</v>
      </c>
      <c r="AF199">
        <f t="shared" si="2"/>
        <v>5</v>
      </c>
      <c r="AG199">
        <v>1</v>
      </c>
    </row>
    <row r="200" spans="1:37" ht="15.75" customHeight="1" x14ac:dyDescent="0.2">
      <c r="A200" s="5" t="s">
        <v>149</v>
      </c>
      <c r="B200" s="5" t="s">
        <v>8</v>
      </c>
      <c r="C200" s="5" t="s">
        <v>368</v>
      </c>
      <c r="D200" s="5">
        <v>4</v>
      </c>
      <c r="E200" s="5"/>
      <c r="F200" s="5"/>
      <c r="G200" s="5">
        <v>1</v>
      </c>
      <c r="H200" s="5">
        <v>1</v>
      </c>
      <c r="I200" s="5">
        <v>1</v>
      </c>
      <c r="J200" s="4">
        <v>1</v>
      </c>
      <c r="K200" s="4">
        <v>1</v>
      </c>
      <c r="L200" s="18">
        <v>1</v>
      </c>
      <c r="M200" s="18">
        <v>1</v>
      </c>
      <c r="N200" s="18">
        <v>1</v>
      </c>
      <c r="O200" s="4">
        <v>1</v>
      </c>
      <c r="P200" s="4">
        <v>1</v>
      </c>
      <c r="Q200" s="4">
        <v>1</v>
      </c>
      <c r="R200" s="4">
        <v>1</v>
      </c>
      <c r="S200" s="4">
        <v>1</v>
      </c>
      <c r="T200" s="4">
        <v>1</v>
      </c>
      <c r="U200" s="4">
        <v>1</v>
      </c>
      <c r="V200" s="4">
        <v>1</v>
      </c>
      <c r="W200" s="4">
        <v>1</v>
      </c>
      <c r="X200" s="4">
        <v>1</v>
      </c>
      <c r="Y200" s="4">
        <v>1</v>
      </c>
      <c r="Z200" s="4">
        <v>1</v>
      </c>
      <c r="AA200" s="4">
        <v>1</v>
      </c>
      <c r="AB200" s="4">
        <v>1</v>
      </c>
      <c r="AC200" s="4">
        <v>1</v>
      </c>
      <c r="AD200" s="15">
        <v>1</v>
      </c>
      <c r="AF200">
        <f t="shared" si="2"/>
        <v>5</v>
      </c>
      <c r="AG200">
        <v>1</v>
      </c>
    </row>
    <row r="201" spans="1:37" ht="15.75" customHeight="1" x14ac:dyDescent="0.2">
      <c r="A201" s="5" t="s">
        <v>152</v>
      </c>
      <c r="B201" s="5" t="s">
        <v>20</v>
      </c>
      <c r="C201" s="5" t="s">
        <v>368</v>
      </c>
      <c r="D201" s="5">
        <v>4</v>
      </c>
      <c r="E201" s="5"/>
      <c r="F201" s="5"/>
      <c r="G201" s="5">
        <v>1</v>
      </c>
      <c r="H201" s="5">
        <v>1</v>
      </c>
      <c r="I201" s="5">
        <v>1</v>
      </c>
      <c r="J201" s="4">
        <v>1</v>
      </c>
      <c r="K201" s="4">
        <v>1</v>
      </c>
      <c r="L201" s="18">
        <v>1</v>
      </c>
      <c r="M201" s="18">
        <v>1</v>
      </c>
      <c r="N201" s="18">
        <v>1</v>
      </c>
      <c r="O201" s="4">
        <v>1</v>
      </c>
      <c r="P201" s="4">
        <v>1</v>
      </c>
      <c r="Q201" s="4">
        <v>1</v>
      </c>
      <c r="R201" s="4">
        <v>1</v>
      </c>
      <c r="S201" s="4">
        <v>1</v>
      </c>
      <c r="T201" s="4">
        <v>1</v>
      </c>
      <c r="U201" s="4">
        <v>1</v>
      </c>
      <c r="V201" s="4">
        <v>1</v>
      </c>
      <c r="W201" s="4">
        <v>1</v>
      </c>
      <c r="X201" s="4">
        <v>1</v>
      </c>
      <c r="Y201" s="4">
        <v>1</v>
      </c>
      <c r="Z201" s="4">
        <v>1</v>
      </c>
      <c r="AA201" s="4">
        <v>1</v>
      </c>
      <c r="AB201" s="4">
        <v>1</v>
      </c>
      <c r="AC201" s="4">
        <v>1</v>
      </c>
      <c r="AD201" s="15">
        <v>1</v>
      </c>
      <c r="AF201">
        <f t="shared" si="2"/>
        <v>5</v>
      </c>
      <c r="AG201">
        <v>1</v>
      </c>
    </row>
    <row r="202" spans="1:37" ht="15.75" customHeight="1" x14ac:dyDescent="0.2">
      <c r="A202" s="5" t="s">
        <v>155</v>
      </c>
      <c r="B202" s="5" t="s">
        <v>8</v>
      </c>
      <c r="C202" s="5" t="s">
        <v>368</v>
      </c>
      <c r="D202" s="5">
        <v>4</v>
      </c>
      <c r="E202" s="5"/>
      <c r="F202" s="5"/>
      <c r="G202" s="5">
        <v>1</v>
      </c>
      <c r="H202" s="5">
        <v>1</v>
      </c>
      <c r="I202" s="5">
        <v>1</v>
      </c>
      <c r="J202" s="4">
        <v>1</v>
      </c>
      <c r="K202" s="4">
        <v>1</v>
      </c>
      <c r="L202" s="18">
        <v>1</v>
      </c>
      <c r="M202" s="18">
        <v>1</v>
      </c>
      <c r="N202" s="18">
        <v>1</v>
      </c>
      <c r="O202" s="4">
        <v>1</v>
      </c>
      <c r="P202" s="4">
        <v>1</v>
      </c>
      <c r="Q202" s="4">
        <v>1</v>
      </c>
      <c r="R202" s="4">
        <v>1</v>
      </c>
      <c r="S202" s="4">
        <v>1</v>
      </c>
      <c r="T202" s="4">
        <v>1</v>
      </c>
      <c r="U202" s="4">
        <v>1</v>
      </c>
      <c r="V202" s="4">
        <v>1</v>
      </c>
      <c r="W202" s="4">
        <v>1</v>
      </c>
      <c r="X202" s="4">
        <v>1</v>
      </c>
      <c r="Y202" s="4">
        <v>1</v>
      </c>
      <c r="Z202" s="4">
        <v>1</v>
      </c>
      <c r="AA202" s="4">
        <v>1</v>
      </c>
      <c r="AB202" s="4">
        <v>1</v>
      </c>
      <c r="AC202" s="4">
        <v>1</v>
      </c>
      <c r="AD202" s="15">
        <v>1</v>
      </c>
      <c r="AF202">
        <f t="shared" si="2"/>
        <v>5</v>
      </c>
      <c r="AG202">
        <v>1</v>
      </c>
    </row>
    <row r="203" spans="1:37" ht="15.75" customHeight="1" x14ac:dyDescent="0.2">
      <c r="A203" s="5" t="s">
        <v>157</v>
      </c>
      <c r="B203" s="5" t="s">
        <v>20</v>
      </c>
      <c r="C203" s="5" t="s">
        <v>369</v>
      </c>
      <c r="D203" s="5">
        <v>4</v>
      </c>
      <c r="E203" s="5"/>
      <c r="F203" s="5"/>
      <c r="G203" s="5">
        <v>1</v>
      </c>
      <c r="H203" s="5">
        <v>1</v>
      </c>
      <c r="I203" s="5">
        <v>1</v>
      </c>
      <c r="J203" s="4">
        <v>1</v>
      </c>
      <c r="K203" s="4">
        <v>1</v>
      </c>
      <c r="L203" s="18">
        <v>1</v>
      </c>
      <c r="M203" s="18">
        <v>1</v>
      </c>
      <c r="N203" s="18">
        <v>1</v>
      </c>
      <c r="O203" s="4">
        <v>1</v>
      </c>
      <c r="P203" s="4">
        <v>1</v>
      </c>
      <c r="Q203" s="4">
        <v>1</v>
      </c>
      <c r="R203" s="4">
        <v>1</v>
      </c>
      <c r="S203" s="4">
        <v>1</v>
      </c>
      <c r="T203" s="4">
        <v>1</v>
      </c>
      <c r="U203" s="4">
        <v>1</v>
      </c>
      <c r="V203" s="4">
        <v>1</v>
      </c>
      <c r="W203" s="4">
        <v>1</v>
      </c>
      <c r="X203" s="4">
        <v>1</v>
      </c>
      <c r="Y203" s="4">
        <v>1</v>
      </c>
      <c r="Z203" s="4">
        <v>1</v>
      </c>
      <c r="AA203" s="4">
        <v>1</v>
      </c>
      <c r="AB203" s="4">
        <v>1</v>
      </c>
      <c r="AC203" s="4">
        <v>1</v>
      </c>
      <c r="AD203" s="15">
        <v>1</v>
      </c>
      <c r="AF203">
        <f t="shared" si="2"/>
        <v>5</v>
      </c>
      <c r="AG203">
        <v>1</v>
      </c>
    </row>
    <row r="204" spans="1:37" ht="15.75" customHeight="1" x14ac:dyDescent="0.2">
      <c r="A204" s="5" t="s">
        <v>164</v>
      </c>
      <c r="B204" s="5" t="s">
        <v>20</v>
      </c>
      <c r="C204" s="5" t="s">
        <v>368</v>
      </c>
      <c r="D204" s="5">
        <v>4</v>
      </c>
      <c r="E204" s="5"/>
      <c r="F204" s="5"/>
      <c r="G204" s="5">
        <v>1</v>
      </c>
      <c r="H204" s="5">
        <v>1</v>
      </c>
      <c r="I204" s="5">
        <v>1</v>
      </c>
      <c r="J204" s="4">
        <v>1</v>
      </c>
      <c r="K204" s="4">
        <v>1</v>
      </c>
      <c r="L204" s="18">
        <v>1</v>
      </c>
      <c r="M204" s="18">
        <v>1</v>
      </c>
      <c r="N204" s="18">
        <v>1</v>
      </c>
      <c r="O204" s="4">
        <v>1</v>
      </c>
      <c r="P204" s="4">
        <v>1</v>
      </c>
      <c r="Q204" s="4">
        <v>1</v>
      </c>
      <c r="R204" s="4">
        <v>1</v>
      </c>
      <c r="S204" s="4">
        <v>1</v>
      </c>
      <c r="T204" s="4">
        <v>1</v>
      </c>
      <c r="U204" s="4">
        <v>1</v>
      </c>
      <c r="V204" s="4">
        <v>1</v>
      </c>
      <c r="W204" s="4">
        <v>1</v>
      </c>
      <c r="X204" s="4">
        <v>1</v>
      </c>
      <c r="Y204" s="4">
        <v>1</v>
      </c>
      <c r="Z204" s="4">
        <v>1</v>
      </c>
      <c r="AA204" s="4">
        <v>1</v>
      </c>
      <c r="AB204" s="4">
        <v>1</v>
      </c>
      <c r="AC204" s="4">
        <v>1</v>
      </c>
      <c r="AD204" s="15">
        <v>1</v>
      </c>
      <c r="AF204">
        <f t="shared" si="2"/>
        <v>5</v>
      </c>
      <c r="AG204">
        <v>1</v>
      </c>
    </row>
    <row r="205" spans="1:37" ht="15.75" customHeight="1" x14ac:dyDescent="0.2">
      <c r="A205" s="5" t="s">
        <v>169</v>
      </c>
      <c r="B205" s="5" t="s">
        <v>8</v>
      </c>
      <c r="C205" s="5" t="s">
        <v>369</v>
      </c>
      <c r="D205" s="5">
        <v>4</v>
      </c>
      <c r="E205" s="5"/>
      <c r="F205" s="5"/>
      <c r="G205" s="5">
        <v>1</v>
      </c>
      <c r="H205" s="5">
        <v>1</v>
      </c>
      <c r="I205" s="5">
        <v>1</v>
      </c>
      <c r="J205" s="4">
        <v>1</v>
      </c>
      <c r="K205" s="4">
        <v>1</v>
      </c>
      <c r="L205" s="18">
        <v>1</v>
      </c>
      <c r="M205" s="18">
        <v>1</v>
      </c>
      <c r="N205" s="18">
        <v>1</v>
      </c>
      <c r="O205" s="4">
        <v>1</v>
      </c>
      <c r="P205" s="4">
        <v>1</v>
      </c>
      <c r="Q205" s="4">
        <v>1</v>
      </c>
      <c r="R205" s="4">
        <v>1</v>
      </c>
      <c r="S205" s="4">
        <v>1</v>
      </c>
      <c r="T205" s="4">
        <v>1</v>
      </c>
      <c r="U205" s="4">
        <v>1</v>
      </c>
      <c r="V205" s="4">
        <v>1</v>
      </c>
      <c r="W205" s="4">
        <v>1</v>
      </c>
      <c r="X205" s="4">
        <v>1</v>
      </c>
      <c r="Y205" s="4">
        <v>1</v>
      </c>
      <c r="Z205" s="4">
        <v>1</v>
      </c>
      <c r="AA205" s="4">
        <v>1</v>
      </c>
      <c r="AB205" s="4">
        <v>1</v>
      </c>
      <c r="AC205" s="4">
        <v>1</v>
      </c>
      <c r="AD205" s="15">
        <v>1</v>
      </c>
      <c r="AF205">
        <f t="shared" si="2"/>
        <v>5</v>
      </c>
      <c r="AG205">
        <v>1</v>
      </c>
    </row>
    <row r="206" spans="1:37" ht="15.75" customHeight="1" x14ac:dyDescent="0.2">
      <c r="A206" s="5" t="s">
        <v>171</v>
      </c>
      <c r="B206" s="5" t="s">
        <v>13</v>
      </c>
      <c r="C206" s="5" t="s">
        <v>368</v>
      </c>
      <c r="D206" s="5">
        <v>4</v>
      </c>
      <c r="E206" s="5"/>
      <c r="F206" s="5"/>
      <c r="G206" s="5">
        <v>1</v>
      </c>
      <c r="H206" s="5">
        <v>1</v>
      </c>
      <c r="I206" s="5">
        <v>1</v>
      </c>
      <c r="J206" s="4">
        <v>1</v>
      </c>
      <c r="K206" s="4">
        <v>1</v>
      </c>
      <c r="L206" s="18">
        <v>1</v>
      </c>
      <c r="M206" s="18">
        <v>1</v>
      </c>
      <c r="N206" s="18">
        <v>1</v>
      </c>
      <c r="O206" s="4">
        <v>1</v>
      </c>
      <c r="P206" s="4">
        <v>1</v>
      </c>
      <c r="Q206" s="4">
        <v>1</v>
      </c>
      <c r="R206" s="4">
        <v>1</v>
      </c>
      <c r="S206" s="4">
        <v>1</v>
      </c>
      <c r="T206" s="4">
        <v>1</v>
      </c>
      <c r="U206" s="4">
        <v>1</v>
      </c>
      <c r="V206" s="4">
        <v>1</v>
      </c>
      <c r="W206" s="4">
        <v>1</v>
      </c>
      <c r="X206" s="4">
        <v>1</v>
      </c>
      <c r="Y206" s="4">
        <v>1</v>
      </c>
      <c r="Z206" s="4">
        <v>1</v>
      </c>
      <c r="AA206" s="4">
        <v>1</v>
      </c>
      <c r="AB206" s="4">
        <v>1</v>
      </c>
      <c r="AC206" s="4">
        <v>1</v>
      </c>
      <c r="AD206" s="15">
        <v>1</v>
      </c>
      <c r="AF206">
        <f t="shared" si="2"/>
        <v>5</v>
      </c>
      <c r="AG206">
        <v>1</v>
      </c>
    </row>
    <row r="207" spans="1:37" ht="15.75" customHeight="1" x14ac:dyDescent="0.2">
      <c r="A207" s="5" t="s">
        <v>172</v>
      </c>
      <c r="B207" s="5" t="s">
        <v>20</v>
      </c>
      <c r="C207" s="5" t="s">
        <v>368</v>
      </c>
      <c r="D207" s="5">
        <v>4</v>
      </c>
      <c r="E207" s="5"/>
      <c r="F207" s="5"/>
      <c r="G207" s="5">
        <v>1</v>
      </c>
      <c r="H207" s="5">
        <v>1</v>
      </c>
      <c r="I207" s="5">
        <v>1</v>
      </c>
      <c r="J207" s="4">
        <v>1</v>
      </c>
      <c r="K207" s="4">
        <v>1</v>
      </c>
      <c r="L207" s="18">
        <v>1</v>
      </c>
      <c r="M207" s="18">
        <v>1</v>
      </c>
      <c r="N207" s="18">
        <v>1</v>
      </c>
      <c r="O207" s="4">
        <v>1</v>
      </c>
      <c r="P207" s="4">
        <v>1</v>
      </c>
      <c r="Q207" s="4">
        <v>1</v>
      </c>
      <c r="R207" s="4">
        <v>1</v>
      </c>
      <c r="S207" s="4">
        <v>1</v>
      </c>
      <c r="T207" s="4">
        <v>1</v>
      </c>
      <c r="U207" s="4">
        <v>1</v>
      </c>
      <c r="V207" s="4">
        <v>1</v>
      </c>
      <c r="W207" s="4">
        <v>1</v>
      </c>
      <c r="X207" s="4">
        <v>1</v>
      </c>
      <c r="Y207" s="4">
        <v>1</v>
      </c>
      <c r="Z207" s="4">
        <v>1</v>
      </c>
      <c r="AA207" s="4">
        <v>1</v>
      </c>
      <c r="AB207" s="4">
        <v>1</v>
      </c>
      <c r="AC207" s="4">
        <v>1</v>
      </c>
      <c r="AD207" s="15">
        <v>1</v>
      </c>
      <c r="AF207">
        <f t="shared" si="2"/>
        <v>5</v>
      </c>
      <c r="AG207">
        <v>1</v>
      </c>
    </row>
    <row r="208" spans="1:37" ht="15.75" customHeight="1" x14ac:dyDescent="0.2">
      <c r="A208" s="5" t="s">
        <v>179</v>
      </c>
      <c r="B208" s="5" t="s">
        <v>20</v>
      </c>
      <c r="C208" s="5" t="s">
        <v>368</v>
      </c>
      <c r="D208" s="5">
        <v>4</v>
      </c>
      <c r="E208" s="5"/>
      <c r="F208" s="5"/>
      <c r="G208" s="5">
        <v>1</v>
      </c>
      <c r="H208" s="5">
        <v>1</v>
      </c>
      <c r="I208" s="5">
        <v>1</v>
      </c>
      <c r="J208" s="4">
        <v>1</v>
      </c>
      <c r="K208" s="4">
        <v>1</v>
      </c>
      <c r="L208" s="18">
        <v>1</v>
      </c>
      <c r="M208" s="18">
        <v>1</v>
      </c>
      <c r="N208" s="18">
        <v>1</v>
      </c>
      <c r="O208" s="4">
        <v>1</v>
      </c>
      <c r="P208" s="4">
        <v>1</v>
      </c>
      <c r="Q208" s="4">
        <v>1</v>
      </c>
      <c r="R208" s="4">
        <v>1</v>
      </c>
      <c r="S208" s="4">
        <v>1</v>
      </c>
      <c r="T208" s="4">
        <v>1</v>
      </c>
      <c r="U208" s="4">
        <v>1</v>
      </c>
      <c r="V208" s="4">
        <v>1</v>
      </c>
      <c r="W208" s="4">
        <v>1</v>
      </c>
      <c r="X208" s="4">
        <v>1</v>
      </c>
      <c r="Y208" s="4">
        <v>1</v>
      </c>
      <c r="Z208" s="4">
        <v>1</v>
      </c>
      <c r="AA208" s="4">
        <v>1</v>
      </c>
      <c r="AB208" s="4">
        <v>1</v>
      </c>
      <c r="AC208" s="4">
        <v>1</v>
      </c>
      <c r="AD208" s="15">
        <v>1</v>
      </c>
      <c r="AF208">
        <f t="shared" si="2"/>
        <v>5</v>
      </c>
      <c r="AG208">
        <v>1</v>
      </c>
      <c r="AH208" s="6"/>
      <c r="AI208" s="6"/>
      <c r="AJ208" s="6"/>
      <c r="AK208" s="6"/>
    </row>
    <row r="209" spans="1:37" ht="15.75" customHeight="1" x14ac:dyDescent="0.2">
      <c r="A209" s="5" t="s">
        <v>182</v>
      </c>
      <c r="B209" s="5" t="s">
        <v>8</v>
      </c>
      <c r="C209" s="5" t="s">
        <v>368</v>
      </c>
      <c r="D209" s="5">
        <v>4</v>
      </c>
      <c r="E209" s="5"/>
      <c r="F209" s="5"/>
      <c r="G209" s="5">
        <v>1</v>
      </c>
      <c r="H209" s="5">
        <v>1</v>
      </c>
      <c r="I209" s="5">
        <v>1</v>
      </c>
      <c r="J209" s="4">
        <v>1</v>
      </c>
      <c r="K209" s="4">
        <v>1</v>
      </c>
      <c r="L209" s="18">
        <v>1</v>
      </c>
      <c r="M209" s="18">
        <v>1</v>
      </c>
      <c r="N209" s="18">
        <v>1</v>
      </c>
      <c r="O209" s="4">
        <v>1</v>
      </c>
      <c r="P209" s="4">
        <v>1</v>
      </c>
      <c r="Q209" s="4">
        <v>1</v>
      </c>
      <c r="R209" s="4">
        <v>1</v>
      </c>
      <c r="S209" s="4">
        <v>1</v>
      </c>
      <c r="T209" s="4">
        <v>1</v>
      </c>
      <c r="U209" s="4">
        <v>1</v>
      </c>
      <c r="V209" s="4">
        <v>1</v>
      </c>
      <c r="W209" s="4">
        <v>1</v>
      </c>
      <c r="X209" s="4">
        <v>1</v>
      </c>
      <c r="Y209" s="4">
        <v>1</v>
      </c>
      <c r="Z209" s="4">
        <v>1</v>
      </c>
      <c r="AA209" s="4">
        <v>1</v>
      </c>
      <c r="AB209" s="4">
        <v>1</v>
      </c>
      <c r="AC209" s="4">
        <v>1</v>
      </c>
      <c r="AD209" s="15">
        <v>1</v>
      </c>
      <c r="AF209">
        <f t="shared" si="2"/>
        <v>5</v>
      </c>
      <c r="AG209">
        <v>1</v>
      </c>
      <c r="AH209" s="6"/>
      <c r="AI209" s="6"/>
      <c r="AJ209" s="6"/>
      <c r="AK209" s="6"/>
    </row>
    <row r="210" spans="1:37" ht="15.75" customHeight="1" x14ac:dyDescent="0.2">
      <c r="A210" s="5" t="s">
        <v>183</v>
      </c>
      <c r="B210" s="5" t="s">
        <v>20</v>
      </c>
      <c r="C210" s="5" t="s">
        <v>368</v>
      </c>
      <c r="D210" s="5">
        <v>4</v>
      </c>
      <c r="E210" s="5"/>
      <c r="F210" s="5"/>
      <c r="G210" s="5">
        <v>1</v>
      </c>
      <c r="H210" s="5">
        <v>1</v>
      </c>
      <c r="I210" s="5">
        <v>1</v>
      </c>
      <c r="J210" s="4">
        <v>1</v>
      </c>
      <c r="K210" s="4">
        <v>1</v>
      </c>
      <c r="L210" s="18">
        <v>1</v>
      </c>
      <c r="M210" s="18">
        <v>1</v>
      </c>
      <c r="N210" s="18">
        <v>1</v>
      </c>
      <c r="O210" s="4">
        <v>1</v>
      </c>
      <c r="P210" s="4">
        <v>1</v>
      </c>
      <c r="Q210" s="4">
        <v>1</v>
      </c>
      <c r="R210" s="4">
        <v>1</v>
      </c>
      <c r="S210" s="4">
        <v>1</v>
      </c>
      <c r="T210" s="4">
        <v>1</v>
      </c>
      <c r="U210" s="4">
        <v>1</v>
      </c>
      <c r="V210" s="4">
        <v>1</v>
      </c>
      <c r="W210" s="4">
        <v>1</v>
      </c>
      <c r="X210" s="4">
        <v>1</v>
      </c>
      <c r="Y210" s="4">
        <v>1</v>
      </c>
      <c r="Z210" s="4">
        <v>1</v>
      </c>
      <c r="AA210" s="4">
        <v>1</v>
      </c>
      <c r="AB210" s="4">
        <v>1</v>
      </c>
      <c r="AC210" s="4">
        <v>1</v>
      </c>
      <c r="AD210" s="15">
        <v>1</v>
      </c>
      <c r="AF210">
        <f t="shared" si="2"/>
        <v>5</v>
      </c>
      <c r="AG210">
        <v>1</v>
      </c>
    </row>
    <row r="211" spans="1:37" ht="15.75" customHeight="1" x14ac:dyDescent="0.2">
      <c r="A211" s="5" t="s">
        <v>185</v>
      </c>
      <c r="B211" s="5" t="s">
        <v>8</v>
      </c>
      <c r="C211" s="5" t="s">
        <v>369</v>
      </c>
      <c r="D211" s="5">
        <v>4</v>
      </c>
      <c r="E211" s="5"/>
      <c r="F211" s="5"/>
      <c r="G211" s="5">
        <v>1</v>
      </c>
      <c r="H211" s="5">
        <v>1</v>
      </c>
      <c r="I211" s="5">
        <v>1</v>
      </c>
      <c r="J211" s="4">
        <v>1</v>
      </c>
      <c r="K211" s="4">
        <v>1</v>
      </c>
      <c r="L211" s="18">
        <v>1</v>
      </c>
      <c r="M211" s="18">
        <v>1</v>
      </c>
      <c r="N211" s="18">
        <v>1</v>
      </c>
      <c r="O211" s="4">
        <v>1</v>
      </c>
      <c r="P211" s="4">
        <v>1</v>
      </c>
      <c r="Q211" s="4">
        <v>1</v>
      </c>
      <c r="R211" s="4">
        <v>1</v>
      </c>
      <c r="S211" s="4">
        <v>1</v>
      </c>
      <c r="T211" s="4">
        <v>1</v>
      </c>
      <c r="U211" s="4">
        <v>1</v>
      </c>
      <c r="V211" s="4">
        <v>1</v>
      </c>
      <c r="W211" s="4">
        <v>1</v>
      </c>
      <c r="X211" s="4">
        <v>1</v>
      </c>
      <c r="Y211" s="4">
        <v>1</v>
      </c>
      <c r="Z211" s="4">
        <v>1</v>
      </c>
      <c r="AA211" s="4">
        <v>1</v>
      </c>
      <c r="AB211" s="4">
        <v>1</v>
      </c>
      <c r="AC211" s="4">
        <v>1</v>
      </c>
      <c r="AD211" s="15">
        <v>1</v>
      </c>
      <c r="AF211">
        <f t="shared" si="2"/>
        <v>5</v>
      </c>
      <c r="AG211">
        <v>1</v>
      </c>
    </row>
    <row r="212" spans="1:37" ht="15.75" customHeight="1" x14ac:dyDescent="0.2">
      <c r="A212" s="5" t="s">
        <v>188</v>
      </c>
      <c r="B212" s="5" t="s">
        <v>8</v>
      </c>
      <c r="C212" s="5" t="s">
        <v>368</v>
      </c>
      <c r="D212" s="5">
        <v>4</v>
      </c>
      <c r="E212" s="5"/>
      <c r="F212" s="5"/>
      <c r="G212" s="5">
        <v>1</v>
      </c>
      <c r="H212" s="5">
        <v>1</v>
      </c>
      <c r="I212" s="5">
        <v>1</v>
      </c>
      <c r="J212" s="4">
        <v>1</v>
      </c>
      <c r="K212" s="4">
        <v>1</v>
      </c>
      <c r="L212" s="18">
        <v>1</v>
      </c>
      <c r="M212" s="18">
        <v>1</v>
      </c>
      <c r="N212" s="18">
        <v>1</v>
      </c>
      <c r="O212" s="4">
        <v>1</v>
      </c>
      <c r="P212" s="4">
        <v>1</v>
      </c>
      <c r="Q212" s="4">
        <v>1</v>
      </c>
      <c r="R212" s="4">
        <v>1</v>
      </c>
      <c r="S212" s="4">
        <v>1</v>
      </c>
      <c r="T212" s="4">
        <v>1</v>
      </c>
      <c r="U212" s="4">
        <v>1</v>
      </c>
      <c r="V212" s="4">
        <v>1</v>
      </c>
      <c r="W212" s="4">
        <v>1</v>
      </c>
      <c r="X212" s="4">
        <v>1</v>
      </c>
      <c r="Y212" s="4">
        <v>1</v>
      </c>
      <c r="Z212" s="4">
        <v>1</v>
      </c>
      <c r="AA212" s="4">
        <v>1</v>
      </c>
      <c r="AB212" s="4">
        <v>1</v>
      </c>
      <c r="AC212" s="4">
        <v>1</v>
      </c>
      <c r="AD212" s="15">
        <v>1</v>
      </c>
      <c r="AF212">
        <f t="shared" si="2"/>
        <v>5</v>
      </c>
      <c r="AG212">
        <v>1</v>
      </c>
      <c r="AH212" s="6"/>
      <c r="AI212" s="6"/>
      <c r="AJ212" s="6"/>
      <c r="AK212" s="6"/>
    </row>
    <row r="213" spans="1:37" ht="15.75" customHeight="1" x14ac:dyDescent="0.2">
      <c r="A213" s="5" t="s">
        <v>189</v>
      </c>
      <c r="B213" s="5" t="s">
        <v>20</v>
      </c>
      <c r="C213" s="5" t="s">
        <v>369</v>
      </c>
      <c r="D213" s="5">
        <v>4</v>
      </c>
      <c r="E213" s="5"/>
      <c r="F213" s="5"/>
      <c r="G213" s="5">
        <v>1</v>
      </c>
      <c r="H213" s="5">
        <v>1</v>
      </c>
      <c r="I213" s="5">
        <v>1</v>
      </c>
      <c r="J213" s="4">
        <v>1</v>
      </c>
      <c r="K213" s="4">
        <v>1</v>
      </c>
      <c r="L213" s="18">
        <v>1</v>
      </c>
      <c r="M213" s="18">
        <v>1</v>
      </c>
      <c r="N213" s="18">
        <v>1</v>
      </c>
      <c r="O213" s="4">
        <v>1</v>
      </c>
      <c r="P213" s="4">
        <v>1</v>
      </c>
      <c r="Q213" s="4">
        <v>1</v>
      </c>
      <c r="R213" s="4">
        <v>1</v>
      </c>
      <c r="S213" s="4">
        <v>1</v>
      </c>
      <c r="T213" s="4">
        <v>1</v>
      </c>
      <c r="U213" s="4">
        <v>1</v>
      </c>
      <c r="V213" s="4">
        <v>1</v>
      </c>
      <c r="W213" s="4">
        <v>1</v>
      </c>
      <c r="X213" s="4">
        <v>1</v>
      </c>
      <c r="Y213" s="4">
        <v>1</v>
      </c>
      <c r="Z213" s="4">
        <v>1</v>
      </c>
      <c r="AA213" s="4">
        <v>1</v>
      </c>
      <c r="AB213" s="4">
        <v>1</v>
      </c>
      <c r="AC213" s="4">
        <v>1</v>
      </c>
      <c r="AD213" s="15">
        <v>1</v>
      </c>
      <c r="AF213">
        <f t="shared" si="2"/>
        <v>5</v>
      </c>
      <c r="AG213">
        <v>1</v>
      </c>
    </row>
    <row r="214" spans="1:37" ht="15.75" customHeight="1" x14ac:dyDescent="0.2">
      <c r="A214" s="5" t="s">
        <v>190</v>
      </c>
      <c r="B214" s="5" t="s">
        <v>20</v>
      </c>
      <c r="C214" s="5" t="s">
        <v>369</v>
      </c>
      <c r="D214" s="5">
        <v>4</v>
      </c>
      <c r="E214" s="5"/>
      <c r="F214" s="5"/>
      <c r="G214" s="5">
        <v>1</v>
      </c>
      <c r="H214" s="5">
        <v>1</v>
      </c>
      <c r="I214" s="5">
        <v>1</v>
      </c>
      <c r="J214" s="4">
        <v>1</v>
      </c>
      <c r="K214" s="4">
        <v>1</v>
      </c>
      <c r="L214" s="18">
        <v>1</v>
      </c>
      <c r="M214" s="18">
        <v>1</v>
      </c>
      <c r="N214" s="18">
        <v>1</v>
      </c>
      <c r="O214" s="4">
        <v>1</v>
      </c>
      <c r="P214" s="4">
        <v>1</v>
      </c>
      <c r="Q214" s="4">
        <v>1</v>
      </c>
      <c r="R214" s="4">
        <v>1</v>
      </c>
      <c r="S214" s="4">
        <v>1</v>
      </c>
      <c r="T214" s="4">
        <v>1</v>
      </c>
      <c r="U214" s="4">
        <v>1</v>
      </c>
      <c r="V214" s="4">
        <v>1</v>
      </c>
      <c r="W214" s="4">
        <v>1</v>
      </c>
      <c r="X214" s="4">
        <v>1</v>
      </c>
      <c r="Y214" s="4">
        <v>1</v>
      </c>
      <c r="Z214" s="4">
        <v>1</v>
      </c>
      <c r="AA214" s="4">
        <v>1</v>
      </c>
      <c r="AB214" s="4">
        <v>1</v>
      </c>
      <c r="AC214" s="4">
        <v>1</v>
      </c>
      <c r="AD214" s="15">
        <v>1</v>
      </c>
      <c r="AF214">
        <f t="shared" si="2"/>
        <v>5</v>
      </c>
      <c r="AG214">
        <v>1</v>
      </c>
    </row>
    <row r="215" spans="1:37" ht="15.75" customHeight="1" x14ac:dyDescent="0.2">
      <c r="A215" s="5" t="s">
        <v>195</v>
      </c>
      <c r="B215" s="5" t="s">
        <v>20</v>
      </c>
      <c r="C215" s="5" t="s">
        <v>368</v>
      </c>
      <c r="D215" s="5">
        <v>5</v>
      </c>
      <c r="E215" s="5"/>
      <c r="F215" s="5"/>
      <c r="G215" s="5">
        <v>1</v>
      </c>
      <c r="H215" s="5">
        <v>1</v>
      </c>
      <c r="I215" s="5">
        <v>1</v>
      </c>
      <c r="J215" s="4">
        <v>1</v>
      </c>
      <c r="K215" s="4">
        <v>1</v>
      </c>
      <c r="L215" s="18">
        <v>1</v>
      </c>
      <c r="M215" s="18">
        <v>1</v>
      </c>
      <c r="N215" s="18">
        <v>1</v>
      </c>
      <c r="O215" s="4">
        <v>1</v>
      </c>
      <c r="P215" s="4">
        <v>1</v>
      </c>
      <c r="Q215" s="4">
        <v>1</v>
      </c>
      <c r="R215" s="4">
        <v>1</v>
      </c>
      <c r="S215" s="4">
        <v>1</v>
      </c>
      <c r="T215" s="4">
        <v>1</v>
      </c>
      <c r="U215" s="4">
        <v>1</v>
      </c>
      <c r="V215" s="4">
        <v>1</v>
      </c>
      <c r="W215" s="4">
        <v>1</v>
      </c>
      <c r="X215" s="4">
        <v>1</v>
      </c>
      <c r="Y215" s="4">
        <v>1</v>
      </c>
      <c r="Z215" s="4">
        <v>1</v>
      </c>
      <c r="AA215" s="4">
        <v>1</v>
      </c>
      <c r="AB215" s="4">
        <v>1</v>
      </c>
      <c r="AC215" s="4">
        <v>1</v>
      </c>
      <c r="AD215" s="15">
        <v>1</v>
      </c>
      <c r="AF215">
        <f t="shared" si="2"/>
        <v>5</v>
      </c>
      <c r="AG215">
        <v>1</v>
      </c>
    </row>
    <row r="216" spans="1:37" ht="15.75" customHeight="1" x14ac:dyDescent="0.2">
      <c r="A216" s="5" t="s">
        <v>196</v>
      </c>
      <c r="B216" s="5" t="s">
        <v>20</v>
      </c>
      <c r="C216" s="5" t="s">
        <v>368</v>
      </c>
      <c r="D216" s="5">
        <v>5</v>
      </c>
      <c r="E216" s="5"/>
      <c r="F216" s="5"/>
      <c r="G216" s="5">
        <v>1</v>
      </c>
      <c r="H216" s="5">
        <v>1</v>
      </c>
      <c r="I216" s="5">
        <v>1</v>
      </c>
      <c r="J216" s="4">
        <v>1</v>
      </c>
      <c r="K216" s="4">
        <v>1</v>
      </c>
      <c r="L216" s="18">
        <v>1</v>
      </c>
      <c r="M216" s="18">
        <v>1</v>
      </c>
      <c r="N216" s="18">
        <v>1</v>
      </c>
      <c r="O216" s="4">
        <v>1</v>
      </c>
      <c r="P216" s="4">
        <v>1</v>
      </c>
      <c r="Q216" s="4">
        <v>1</v>
      </c>
      <c r="R216" s="4">
        <v>1</v>
      </c>
      <c r="S216" s="4">
        <v>1</v>
      </c>
      <c r="T216" s="4">
        <v>1</v>
      </c>
      <c r="U216" s="4">
        <v>1</v>
      </c>
      <c r="V216" s="4">
        <v>1</v>
      </c>
      <c r="W216" s="4">
        <v>1</v>
      </c>
      <c r="X216" s="4">
        <v>1</v>
      </c>
      <c r="Y216" s="4">
        <v>1</v>
      </c>
      <c r="Z216" s="4">
        <v>1</v>
      </c>
      <c r="AA216" s="4">
        <v>1</v>
      </c>
      <c r="AB216" s="4">
        <v>1</v>
      </c>
      <c r="AC216" s="4">
        <v>1</v>
      </c>
      <c r="AD216" s="15">
        <v>1</v>
      </c>
      <c r="AF216">
        <f t="shared" si="2"/>
        <v>5</v>
      </c>
      <c r="AG216">
        <v>1</v>
      </c>
    </row>
    <row r="217" spans="1:37" ht="15.75" customHeight="1" x14ac:dyDescent="0.2">
      <c r="A217" s="5" t="s">
        <v>197</v>
      </c>
      <c r="B217" s="5" t="s">
        <v>8</v>
      </c>
      <c r="C217" s="5" t="s">
        <v>368</v>
      </c>
      <c r="D217" s="5">
        <v>5</v>
      </c>
      <c r="E217" s="5"/>
      <c r="F217" s="5"/>
      <c r="G217" s="5">
        <v>1</v>
      </c>
      <c r="H217" s="5">
        <v>1</v>
      </c>
      <c r="I217" s="5">
        <v>1</v>
      </c>
      <c r="J217" s="4">
        <v>1</v>
      </c>
      <c r="K217" s="4">
        <v>1</v>
      </c>
      <c r="L217" s="18">
        <v>1</v>
      </c>
      <c r="M217" s="18">
        <v>1</v>
      </c>
      <c r="N217" s="18">
        <v>1</v>
      </c>
      <c r="O217" s="4">
        <v>1</v>
      </c>
      <c r="P217" s="4">
        <v>1</v>
      </c>
      <c r="Q217" s="4">
        <v>1</v>
      </c>
      <c r="R217" s="4">
        <v>1</v>
      </c>
      <c r="S217" s="4">
        <v>1</v>
      </c>
      <c r="T217" s="4">
        <v>1</v>
      </c>
      <c r="U217" s="4">
        <v>1</v>
      </c>
      <c r="V217" s="4">
        <v>1</v>
      </c>
      <c r="W217" s="4">
        <v>1</v>
      </c>
      <c r="X217" s="4">
        <v>1</v>
      </c>
      <c r="Y217" s="4">
        <v>1</v>
      </c>
      <c r="Z217" s="4">
        <v>1</v>
      </c>
      <c r="AA217" s="4">
        <v>1</v>
      </c>
      <c r="AB217" s="4">
        <v>1</v>
      </c>
      <c r="AC217" s="4">
        <v>1</v>
      </c>
      <c r="AD217" s="15">
        <v>1</v>
      </c>
      <c r="AF217">
        <f t="shared" si="2"/>
        <v>5</v>
      </c>
      <c r="AG217">
        <v>1</v>
      </c>
      <c r="AH217" s="6"/>
      <c r="AI217" s="6"/>
      <c r="AJ217" s="6"/>
      <c r="AK217" s="6"/>
    </row>
    <row r="218" spans="1:37" ht="15.75" customHeight="1" x14ac:dyDescent="0.2">
      <c r="A218" s="5" t="s">
        <v>198</v>
      </c>
      <c r="B218" s="5" t="s">
        <v>20</v>
      </c>
      <c r="C218" s="5" t="s">
        <v>368</v>
      </c>
      <c r="D218" s="5">
        <v>5</v>
      </c>
      <c r="E218" s="5"/>
      <c r="F218" s="5"/>
      <c r="G218" s="5">
        <v>1</v>
      </c>
      <c r="H218" s="5">
        <v>1</v>
      </c>
      <c r="I218" s="5">
        <v>1</v>
      </c>
      <c r="J218" s="4">
        <v>1</v>
      </c>
      <c r="K218" s="4">
        <v>1</v>
      </c>
      <c r="L218" s="18">
        <v>1</v>
      </c>
      <c r="M218" s="18">
        <v>1</v>
      </c>
      <c r="N218" s="18">
        <v>1</v>
      </c>
      <c r="O218" s="4">
        <v>1</v>
      </c>
      <c r="P218" s="4">
        <v>1</v>
      </c>
      <c r="Q218" s="4">
        <v>1</v>
      </c>
      <c r="R218" s="4">
        <v>1</v>
      </c>
      <c r="S218" s="4">
        <v>1</v>
      </c>
      <c r="T218" s="4">
        <v>1</v>
      </c>
      <c r="U218" s="4">
        <v>1</v>
      </c>
      <c r="V218" s="4">
        <v>1</v>
      </c>
      <c r="W218" s="4">
        <v>1</v>
      </c>
      <c r="X218" s="4">
        <v>1</v>
      </c>
      <c r="Y218" s="4">
        <v>1</v>
      </c>
      <c r="Z218" s="4">
        <v>1</v>
      </c>
      <c r="AA218" s="4">
        <v>1</v>
      </c>
      <c r="AB218" s="4">
        <v>1</v>
      </c>
      <c r="AC218" s="4">
        <v>1</v>
      </c>
      <c r="AD218" s="15">
        <v>1</v>
      </c>
      <c r="AF218">
        <f t="shared" si="2"/>
        <v>5</v>
      </c>
      <c r="AG218">
        <v>1</v>
      </c>
    </row>
    <row r="219" spans="1:37" ht="15.75" customHeight="1" x14ac:dyDescent="0.2">
      <c r="A219" s="5" t="s">
        <v>200</v>
      </c>
      <c r="B219" s="5" t="s">
        <v>8</v>
      </c>
      <c r="C219" s="5" t="s">
        <v>368</v>
      </c>
      <c r="D219" s="5">
        <v>5</v>
      </c>
      <c r="E219" s="5"/>
      <c r="F219" s="5"/>
      <c r="G219" s="5">
        <v>1</v>
      </c>
      <c r="H219" s="5">
        <v>1</v>
      </c>
      <c r="I219" s="5">
        <v>1</v>
      </c>
      <c r="J219" s="4">
        <v>1</v>
      </c>
      <c r="K219" s="4">
        <v>1</v>
      </c>
      <c r="L219" s="18">
        <v>1</v>
      </c>
      <c r="M219" s="18">
        <v>1</v>
      </c>
      <c r="N219" s="18">
        <v>1</v>
      </c>
      <c r="O219" s="4">
        <v>1</v>
      </c>
      <c r="P219" s="4">
        <v>1</v>
      </c>
      <c r="Q219" s="4">
        <v>1</v>
      </c>
      <c r="R219" s="4">
        <v>1</v>
      </c>
      <c r="S219" s="4">
        <v>1</v>
      </c>
      <c r="T219" s="4">
        <v>1</v>
      </c>
      <c r="U219" s="4">
        <v>1</v>
      </c>
      <c r="V219" s="4">
        <v>1</v>
      </c>
      <c r="W219" s="4">
        <v>1</v>
      </c>
      <c r="X219" s="4">
        <v>1</v>
      </c>
      <c r="Y219" s="4">
        <v>1</v>
      </c>
      <c r="Z219" s="4">
        <v>1</v>
      </c>
      <c r="AA219" s="4">
        <v>1</v>
      </c>
      <c r="AB219" s="4">
        <v>1</v>
      </c>
      <c r="AC219" s="4">
        <v>1</v>
      </c>
      <c r="AD219" s="15">
        <v>1</v>
      </c>
      <c r="AF219">
        <f t="shared" si="2"/>
        <v>5</v>
      </c>
      <c r="AG219">
        <v>1</v>
      </c>
    </row>
    <row r="220" spans="1:37" ht="15.75" customHeight="1" x14ac:dyDescent="0.2">
      <c r="A220" s="5" t="s">
        <v>204</v>
      </c>
      <c r="B220" s="5" t="s">
        <v>20</v>
      </c>
      <c r="C220" s="5" t="s">
        <v>368</v>
      </c>
      <c r="D220" s="5">
        <v>5</v>
      </c>
      <c r="E220" s="5"/>
      <c r="F220" s="5"/>
      <c r="G220" s="5">
        <v>1</v>
      </c>
      <c r="H220" s="5">
        <v>1</v>
      </c>
      <c r="I220" s="5">
        <v>1</v>
      </c>
      <c r="J220" s="4">
        <v>1</v>
      </c>
      <c r="K220" s="4">
        <v>1</v>
      </c>
      <c r="L220" s="18">
        <v>1</v>
      </c>
      <c r="M220" s="18">
        <v>1</v>
      </c>
      <c r="N220" s="18">
        <v>1</v>
      </c>
      <c r="O220" s="4">
        <v>1</v>
      </c>
      <c r="P220" s="4">
        <v>1</v>
      </c>
      <c r="Q220" s="4">
        <v>1</v>
      </c>
      <c r="R220" s="4">
        <v>1</v>
      </c>
      <c r="S220" s="4">
        <v>1</v>
      </c>
      <c r="T220" s="4">
        <v>1</v>
      </c>
      <c r="U220" s="4">
        <v>1</v>
      </c>
      <c r="V220" s="4">
        <v>1</v>
      </c>
      <c r="W220" s="4">
        <v>1</v>
      </c>
      <c r="X220" s="4">
        <v>1</v>
      </c>
      <c r="Y220" s="4">
        <v>1</v>
      </c>
      <c r="Z220" s="4">
        <v>1</v>
      </c>
      <c r="AA220" s="4">
        <v>1</v>
      </c>
      <c r="AB220" s="4">
        <v>1</v>
      </c>
      <c r="AC220" s="4">
        <v>1</v>
      </c>
      <c r="AD220" s="15">
        <v>1</v>
      </c>
      <c r="AF220">
        <f t="shared" si="2"/>
        <v>5</v>
      </c>
      <c r="AG220">
        <v>1</v>
      </c>
    </row>
    <row r="221" spans="1:37" ht="15.75" customHeight="1" x14ac:dyDescent="0.2">
      <c r="A221" s="5" t="s">
        <v>206</v>
      </c>
      <c r="B221" s="5" t="s">
        <v>20</v>
      </c>
      <c r="C221" s="5" t="s">
        <v>368</v>
      </c>
      <c r="D221" s="5">
        <v>5</v>
      </c>
      <c r="E221" s="5"/>
      <c r="F221" s="5"/>
      <c r="G221" s="5">
        <v>1</v>
      </c>
      <c r="H221" s="5">
        <v>1</v>
      </c>
      <c r="I221" s="5">
        <v>1</v>
      </c>
      <c r="J221" s="4">
        <v>1</v>
      </c>
      <c r="K221" s="4">
        <v>1</v>
      </c>
      <c r="L221" s="18">
        <v>1</v>
      </c>
      <c r="M221" s="18">
        <v>1</v>
      </c>
      <c r="N221" s="18">
        <v>1</v>
      </c>
      <c r="O221" s="4">
        <v>1</v>
      </c>
      <c r="P221" s="4">
        <v>1</v>
      </c>
      <c r="Q221" s="4">
        <v>1</v>
      </c>
      <c r="R221" s="4">
        <v>1</v>
      </c>
      <c r="S221" s="4">
        <v>1</v>
      </c>
      <c r="T221" s="4">
        <v>1</v>
      </c>
      <c r="U221" s="4">
        <v>1</v>
      </c>
      <c r="V221" s="4">
        <v>1</v>
      </c>
      <c r="W221" s="4">
        <v>1</v>
      </c>
      <c r="X221" s="4">
        <v>1</v>
      </c>
      <c r="Y221" s="4">
        <v>1</v>
      </c>
      <c r="Z221" s="4">
        <v>1</v>
      </c>
      <c r="AA221" s="4">
        <v>1</v>
      </c>
      <c r="AB221" s="4">
        <v>1</v>
      </c>
      <c r="AC221" s="4">
        <v>1</v>
      </c>
      <c r="AD221" s="15">
        <v>1</v>
      </c>
      <c r="AF221">
        <f t="shared" si="2"/>
        <v>5</v>
      </c>
      <c r="AG221">
        <v>1</v>
      </c>
    </row>
    <row r="222" spans="1:37" ht="15.75" customHeight="1" x14ac:dyDescent="0.2">
      <c r="A222" s="5" t="s">
        <v>207</v>
      </c>
      <c r="B222" s="5" t="s">
        <v>8</v>
      </c>
      <c r="C222" s="5" t="s">
        <v>369</v>
      </c>
      <c r="D222" s="5">
        <v>5</v>
      </c>
      <c r="E222" s="5"/>
      <c r="F222" s="5"/>
      <c r="G222" s="5">
        <v>1</v>
      </c>
      <c r="H222" s="5">
        <v>1</v>
      </c>
      <c r="I222" s="5">
        <v>1</v>
      </c>
      <c r="J222" s="4">
        <v>1</v>
      </c>
      <c r="K222" s="4">
        <v>1</v>
      </c>
      <c r="L222" s="18">
        <v>1</v>
      </c>
      <c r="M222" s="18">
        <v>1</v>
      </c>
      <c r="N222" s="18">
        <v>1</v>
      </c>
      <c r="O222" s="4">
        <v>1</v>
      </c>
      <c r="P222" s="4">
        <v>1</v>
      </c>
      <c r="Q222" s="4">
        <v>1</v>
      </c>
      <c r="R222" s="4">
        <v>1</v>
      </c>
      <c r="S222" s="4">
        <v>1</v>
      </c>
      <c r="T222" s="4">
        <v>1</v>
      </c>
      <c r="U222" s="4">
        <v>1</v>
      </c>
      <c r="V222" s="4">
        <v>1</v>
      </c>
      <c r="W222" s="4">
        <v>1</v>
      </c>
      <c r="X222" s="4">
        <v>1</v>
      </c>
      <c r="Y222" s="4">
        <v>1</v>
      </c>
      <c r="Z222" s="4">
        <v>1</v>
      </c>
      <c r="AA222" s="4">
        <v>1</v>
      </c>
      <c r="AB222" s="4">
        <v>1</v>
      </c>
      <c r="AC222" s="4">
        <v>1</v>
      </c>
      <c r="AD222" s="15">
        <v>1</v>
      </c>
      <c r="AF222">
        <f t="shared" si="2"/>
        <v>5</v>
      </c>
      <c r="AG222">
        <v>1</v>
      </c>
    </row>
    <row r="223" spans="1:37" ht="15.75" customHeight="1" x14ac:dyDescent="0.2">
      <c r="A223" s="5" t="s">
        <v>208</v>
      </c>
      <c r="B223" s="5" t="s">
        <v>8</v>
      </c>
      <c r="C223" s="5" t="s">
        <v>368</v>
      </c>
      <c r="D223" s="5">
        <v>5</v>
      </c>
      <c r="E223" s="5"/>
      <c r="F223" s="5"/>
      <c r="G223" s="5">
        <v>1</v>
      </c>
      <c r="H223" s="5">
        <v>1</v>
      </c>
      <c r="I223" s="5">
        <v>1</v>
      </c>
      <c r="J223" s="4">
        <v>1</v>
      </c>
      <c r="K223" s="4">
        <v>1</v>
      </c>
      <c r="L223" s="18">
        <v>1</v>
      </c>
      <c r="M223" s="18">
        <v>1</v>
      </c>
      <c r="N223" s="18">
        <v>1</v>
      </c>
      <c r="O223" s="4">
        <v>1</v>
      </c>
      <c r="P223" s="4">
        <v>1</v>
      </c>
      <c r="Q223" s="4">
        <v>1</v>
      </c>
      <c r="R223" s="4">
        <v>1</v>
      </c>
      <c r="S223" s="4">
        <v>1</v>
      </c>
      <c r="T223" s="4">
        <v>1</v>
      </c>
      <c r="U223" s="4">
        <v>1</v>
      </c>
      <c r="V223" s="4">
        <v>1</v>
      </c>
      <c r="W223" s="4">
        <v>1</v>
      </c>
      <c r="X223" s="4">
        <v>1</v>
      </c>
      <c r="Y223" s="4">
        <v>1</v>
      </c>
      <c r="Z223" s="4">
        <v>1</v>
      </c>
      <c r="AA223" s="4">
        <v>1</v>
      </c>
      <c r="AB223" s="4">
        <v>1</v>
      </c>
      <c r="AC223" s="4">
        <v>1</v>
      </c>
      <c r="AD223" s="15">
        <v>1</v>
      </c>
      <c r="AF223">
        <f t="shared" si="2"/>
        <v>5</v>
      </c>
      <c r="AG223">
        <v>1</v>
      </c>
    </row>
    <row r="224" spans="1:37" ht="15.75" customHeight="1" x14ac:dyDescent="0.2">
      <c r="A224" s="5" t="s">
        <v>210</v>
      </c>
      <c r="B224" s="5" t="s">
        <v>20</v>
      </c>
      <c r="C224" s="5" t="s">
        <v>369</v>
      </c>
      <c r="D224" s="5">
        <v>5</v>
      </c>
      <c r="E224" s="5"/>
      <c r="F224" s="5"/>
      <c r="G224" s="5">
        <v>1</v>
      </c>
      <c r="H224" s="5">
        <v>1</v>
      </c>
      <c r="I224" s="5">
        <v>1</v>
      </c>
      <c r="J224" s="4">
        <v>1</v>
      </c>
      <c r="K224" s="4">
        <v>1</v>
      </c>
      <c r="L224" s="18">
        <v>1</v>
      </c>
      <c r="M224" s="18">
        <v>1</v>
      </c>
      <c r="N224" s="18">
        <v>1</v>
      </c>
      <c r="O224" s="4">
        <v>1</v>
      </c>
      <c r="P224" s="4">
        <v>1</v>
      </c>
      <c r="Q224" s="4">
        <v>1</v>
      </c>
      <c r="R224" s="4">
        <v>1</v>
      </c>
      <c r="S224" s="4">
        <v>1</v>
      </c>
      <c r="T224" s="4">
        <v>1</v>
      </c>
      <c r="U224" s="4">
        <v>1</v>
      </c>
      <c r="V224" s="4">
        <v>1</v>
      </c>
      <c r="W224" s="4">
        <v>1</v>
      </c>
      <c r="X224" s="4">
        <v>1</v>
      </c>
      <c r="Y224" s="4">
        <v>1</v>
      </c>
      <c r="Z224" s="4">
        <v>1</v>
      </c>
      <c r="AA224" s="4">
        <v>1</v>
      </c>
      <c r="AB224" s="4">
        <v>1</v>
      </c>
      <c r="AC224" s="4">
        <v>1</v>
      </c>
      <c r="AD224" s="15">
        <v>1</v>
      </c>
      <c r="AF224">
        <f t="shared" si="2"/>
        <v>5</v>
      </c>
      <c r="AG224">
        <v>1</v>
      </c>
    </row>
    <row r="225" spans="1:37" ht="15.75" customHeight="1" x14ac:dyDescent="0.2">
      <c r="A225" s="5" t="s">
        <v>211</v>
      </c>
      <c r="B225" s="5" t="s">
        <v>8</v>
      </c>
      <c r="C225" s="5" t="s">
        <v>369</v>
      </c>
      <c r="D225" s="5">
        <v>5</v>
      </c>
      <c r="E225" s="5"/>
      <c r="F225" s="5"/>
      <c r="G225" s="5">
        <v>1</v>
      </c>
      <c r="H225" s="5">
        <v>1</v>
      </c>
      <c r="I225" s="5">
        <v>1</v>
      </c>
      <c r="J225" s="4">
        <v>1</v>
      </c>
      <c r="K225" s="4">
        <v>1</v>
      </c>
      <c r="L225" s="18">
        <v>1</v>
      </c>
      <c r="M225" s="18">
        <v>1</v>
      </c>
      <c r="N225" s="18">
        <v>1</v>
      </c>
      <c r="O225" s="4">
        <v>1</v>
      </c>
      <c r="P225" s="4">
        <v>1</v>
      </c>
      <c r="Q225" s="4">
        <v>1</v>
      </c>
      <c r="R225" s="4">
        <v>1</v>
      </c>
      <c r="S225" s="4">
        <v>1</v>
      </c>
      <c r="T225" s="4">
        <v>1</v>
      </c>
      <c r="U225" s="4">
        <v>1</v>
      </c>
      <c r="V225" s="4">
        <v>1</v>
      </c>
      <c r="W225" s="4">
        <v>1</v>
      </c>
      <c r="X225" s="4">
        <v>1</v>
      </c>
      <c r="Y225" s="4">
        <v>1</v>
      </c>
      <c r="Z225" s="4">
        <v>1</v>
      </c>
      <c r="AA225" s="4">
        <v>1</v>
      </c>
      <c r="AB225" s="4">
        <v>1</v>
      </c>
      <c r="AC225" s="4">
        <v>1</v>
      </c>
      <c r="AD225" s="15">
        <v>1</v>
      </c>
      <c r="AF225">
        <f t="shared" si="2"/>
        <v>5</v>
      </c>
      <c r="AG225">
        <v>1</v>
      </c>
      <c r="AH225" s="6"/>
      <c r="AI225" s="6"/>
      <c r="AJ225" s="6"/>
      <c r="AK225" s="6"/>
    </row>
    <row r="226" spans="1:37" ht="15.75" customHeight="1" x14ac:dyDescent="0.2">
      <c r="A226" s="5" t="s">
        <v>223</v>
      </c>
      <c r="B226" s="5" t="s">
        <v>20</v>
      </c>
      <c r="C226" s="5" t="s">
        <v>369</v>
      </c>
      <c r="D226" s="5">
        <v>5</v>
      </c>
      <c r="E226" s="5"/>
      <c r="F226" s="5"/>
      <c r="G226" s="5">
        <v>1</v>
      </c>
      <c r="H226" s="5">
        <v>1</v>
      </c>
      <c r="I226" s="5">
        <v>1</v>
      </c>
      <c r="J226" s="4">
        <v>1</v>
      </c>
      <c r="K226" s="4">
        <v>1</v>
      </c>
      <c r="L226" s="18">
        <v>1</v>
      </c>
      <c r="M226" s="18">
        <v>1</v>
      </c>
      <c r="N226" s="18">
        <v>1</v>
      </c>
      <c r="O226" s="4">
        <v>1</v>
      </c>
      <c r="P226" s="4">
        <v>1</v>
      </c>
      <c r="Q226" s="4">
        <v>1</v>
      </c>
      <c r="R226" s="4">
        <v>1</v>
      </c>
      <c r="S226" s="4">
        <v>1</v>
      </c>
      <c r="T226" s="4">
        <v>1</v>
      </c>
      <c r="U226" s="4">
        <v>1</v>
      </c>
      <c r="V226" s="4">
        <v>1</v>
      </c>
      <c r="W226" s="4">
        <v>1</v>
      </c>
      <c r="X226" s="4">
        <v>1</v>
      </c>
      <c r="Y226" s="4">
        <v>1</v>
      </c>
      <c r="Z226" s="4">
        <v>1</v>
      </c>
      <c r="AA226" s="4">
        <v>1</v>
      </c>
      <c r="AB226" s="4">
        <v>1</v>
      </c>
      <c r="AC226" s="4">
        <v>1</v>
      </c>
      <c r="AD226" s="15">
        <v>1</v>
      </c>
      <c r="AF226">
        <f t="shared" si="2"/>
        <v>5</v>
      </c>
      <c r="AG226">
        <v>1</v>
      </c>
    </row>
    <row r="227" spans="1:37" ht="15.75" customHeight="1" x14ac:dyDescent="0.2">
      <c r="A227" s="5" t="s">
        <v>224</v>
      </c>
      <c r="B227" s="5" t="s">
        <v>8</v>
      </c>
      <c r="C227" s="5" t="s">
        <v>369</v>
      </c>
      <c r="D227" s="5">
        <v>5</v>
      </c>
      <c r="E227" s="5"/>
      <c r="F227" s="5"/>
      <c r="G227" s="5">
        <v>1</v>
      </c>
      <c r="H227" s="5">
        <v>1</v>
      </c>
      <c r="I227" s="5">
        <v>1</v>
      </c>
      <c r="J227" s="4">
        <v>1</v>
      </c>
      <c r="K227" s="4">
        <v>1</v>
      </c>
      <c r="L227" s="18">
        <v>1</v>
      </c>
      <c r="M227" s="18">
        <v>1</v>
      </c>
      <c r="N227" s="18">
        <v>1</v>
      </c>
      <c r="O227" s="4">
        <v>1</v>
      </c>
      <c r="P227" s="4">
        <v>1</v>
      </c>
      <c r="Q227" s="4">
        <v>1</v>
      </c>
      <c r="R227" s="4">
        <v>1</v>
      </c>
      <c r="S227" s="4">
        <v>1</v>
      </c>
      <c r="T227" s="4">
        <v>1</v>
      </c>
      <c r="U227" s="4">
        <v>1</v>
      </c>
      <c r="V227" s="4">
        <v>1</v>
      </c>
      <c r="W227" s="4">
        <v>1</v>
      </c>
      <c r="X227" s="4">
        <v>1</v>
      </c>
      <c r="Y227" s="4">
        <v>1</v>
      </c>
      <c r="Z227" s="4">
        <v>1</v>
      </c>
      <c r="AA227" s="4">
        <v>1</v>
      </c>
      <c r="AB227" s="4">
        <v>1</v>
      </c>
      <c r="AC227" s="4">
        <v>1</v>
      </c>
      <c r="AD227" s="15">
        <v>1</v>
      </c>
      <c r="AF227">
        <f t="shared" si="2"/>
        <v>5</v>
      </c>
      <c r="AG227">
        <v>1</v>
      </c>
    </row>
    <row r="228" spans="1:37" ht="15.75" customHeight="1" x14ac:dyDescent="0.2">
      <c r="A228" s="5" t="s">
        <v>226</v>
      </c>
      <c r="B228" s="5" t="s">
        <v>20</v>
      </c>
      <c r="C228" s="5" t="s">
        <v>368</v>
      </c>
      <c r="D228" s="5">
        <v>5</v>
      </c>
      <c r="E228" s="5"/>
      <c r="F228" s="5"/>
      <c r="G228" s="5">
        <v>1</v>
      </c>
      <c r="H228" s="5">
        <v>1</v>
      </c>
      <c r="I228" s="5">
        <v>1</v>
      </c>
      <c r="J228" s="4">
        <v>1</v>
      </c>
      <c r="K228" s="4">
        <v>1</v>
      </c>
      <c r="L228" s="18">
        <v>1</v>
      </c>
      <c r="M228" s="18">
        <v>1</v>
      </c>
      <c r="N228" s="18">
        <v>1</v>
      </c>
      <c r="O228" s="4">
        <v>1</v>
      </c>
      <c r="P228" s="4">
        <v>1</v>
      </c>
      <c r="Q228" s="4">
        <v>1</v>
      </c>
      <c r="R228" s="4">
        <v>1</v>
      </c>
      <c r="S228" s="4">
        <v>1</v>
      </c>
      <c r="T228" s="4">
        <v>1</v>
      </c>
      <c r="U228" s="4">
        <v>1</v>
      </c>
      <c r="V228" s="4">
        <v>1</v>
      </c>
      <c r="W228" s="4">
        <v>1</v>
      </c>
      <c r="X228" s="4">
        <v>1</v>
      </c>
      <c r="Y228" s="4">
        <v>1</v>
      </c>
      <c r="Z228" s="4">
        <v>1</v>
      </c>
      <c r="AA228" s="4">
        <v>1</v>
      </c>
      <c r="AB228" s="4">
        <v>1</v>
      </c>
      <c r="AC228" s="4">
        <v>1</v>
      </c>
      <c r="AD228" s="15">
        <v>1</v>
      </c>
      <c r="AF228">
        <f t="shared" si="2"/>
        <v>5</v>
      </c>
      <c r="AG228">
        <v>1</v>
      </c>
    </row>
    <row r="229" spans="1:37" ht="15.75" customHeight="1" x14ac:dyDescent="0.2">
      <c r="A229" s="5" t="s">
        <v>229</v>
      </c>
      <c r="B229" s="5" t="s">
        <v>8</v>
      </c>
      <c r="C229" s="5" t="s">
        <v>369</v>
      </c>
      <c r="D229" s="5">
        <v>5</v>
      </c>
      <c r="E229" s="5"/>
      <c r="F229" s="5"/>
      <c r="G229" s="5">
        <v>1</v>
      </c>
      <c r="H229" s="5">
        <v>1</v>
      </c>
      <c r="I229" s="5">
        <v>1</v>
      </c>
      <c r="J229" s="4">
        <v>1</v>
      </c>
      <c r="K229" s="4">
        <v>1</v>
      </c>
      <c r="L229" s="18">
        <v>1</v>
      </c>
      <c r="M229" s="18">
        <v>1</v>
      </c>
      <c r="N229" s="18">
        <v>1</v>
      </c>
      <c r="O229" s="4">
        <v>1</v>
      </c>
      <c r="P229" s="4">
        <v>1</v>
      </c>
      <c r="Q229" s="4">
        <v>1</v>
      </c>
      <c r="R229" s="4">
        <v>1</v>
      </c>
      <c r="S229" s="4">
        <v>1</v>
      </c>
      <c r="T229" s="4">
        <v>1</v>
      </c>
      <c r="U229" s="4">
        <v>1</v>
      </c>
      <c r="V229" s="4">
        <v>1</v>
      </c>
      <c r="W229" s="4">
        <v>1</v>
      </c>
      <c r="X229" s="4">
        <v>1</v>
      </c>
      <c r="Y229" s="4">
        <v>1</v>
      </c>
      <c r="Z229" s="4">
        <v>1</v>
      </c>
      <c r="AA229" s="4">
        <v>1</v>
      </c>
      <c r="AB229" s="4">
        <v>1</v>
      </c>
      <c r="AC229" s="4">
        <v>1</v>
      </c>
      <c r="AD229" s="15">
        <v>1</v>
      </c>
      <c r="AF229">
        <f t="shared" si="2"/>
        <v>5</v>
      </c>
      <c r="AG229">
        <v>1</v>
      </c>
    </row>
    <row r="230" spans="1:37" ht="15.75" customHeight="1" x14ac:dyDescent="0.2">
      <c r="A230" s="5" t="s">
        <v>231</v>
      </c>
      <c r="B230" s="5" t="s">
        <v>8</v>
      </c>
      <c r="C230" s="5" t="s">
        <v>368</v>
      </c>
      <c r="D230" s="5">
        <v>5</v>
      </c>
      <c r="E230" s="5"/>
      <c r="F230" s="5"/>
      <c r="G230" s="5">
        <v>1</v>
      </c>
      <c r="H230" s="5">
        <v>1</v>
      </c>
      <c r="I230" s="5">
        <v>1</v>
      </c>
      <c r="J230" s="4">
        <v>1</v>
      </c>
      <c r="K230" s="4">
        <v>1</v>
      </c>
      <c r="L230" s="18">
        <v>1</v>
      </c>
      <c r="M230" s="18">
        <v>1</v>
      </c>
      <c r="N230" s="18">
        <v>1</v>
      </c>
      <c r="O230" s="4">
        <v>1</v>
      </c>
      <c r="P230" s="4">
        <v>1</v>
      </c>
      <c r="Q230" s="4">
        <v>1</v>
      </c>
      <c r="R230" s="4">
        <v>1</v>
      </c>
      <c r="S230" s="4">
        <v>1</v>
      </c>
      <c r="T230" s="4">
        <v>1</v>
      </c>
      <c r="U230" s="4">
        <v>1</v>
      </c>
      <c r="V230" s="4">
        <v>1</v>
      </c>
      <c r="W230" s="4">
        <v>1</v>
      </c>
      <c r="X230" s="4">
        <v>1</v>
      </c>
      <c r="Y230" s="4">
        <v>1</v>
      </c>
      <c r="Z230" s="4">
        <v>1</v>
      </c>
      <c r="AA230" s="4">
        <v>1</v>
      </c>
      <c r="AB230" s="4">
        <v>1</v>
      </c>
      <c r="AC230" s="4">
        <v>1</v>
      </c>
      <c r="AD230" s="15">
        <v>1</v>
      </c>
      <c r="AF230">
        <f t="shared" si="2"/>
        <v>5</v>
      </c>
      <c r="AG230">
        <v>1</v>
      </c>
    </row>
    <row r="231" spans="1:37" ht="15.75" customHeight="1" x14ac:dyDescent="0.2">
      <c r="A231" s="5" t="s">
        <v>233</v>
      </c>
      <c r="B231" s="5" t="s">
        <v>8</v>
      </c>
      <c r="C231" s="5" t="s">
        <v>368</v>
      </c>
      <c r="D231" s="5">
        <v>5</v>
      </c>
      <c r="E231" s="5"/>
      <c r="F231" s="5"/>
      <c r="G231" s="5">
        <v>1</v>
      </c>
      <c r="H231" s="5">
        <v>1</v>
      </c>
      <c r="I231" s="5">
        <v>1</v>
      </c>
      <c r="J231" s="4">
        <v>1</v>
      </c>
      <c r="K231" s="4">
        <v>1</v>
      </c>
      <c r="L231" s="18">
        <v>1</v>
      </c>
      <c r="M231" s="18">
        <v>1</v>
      </c>
      <c r="N231" s="18">
        <v>1</v>
      </c>
      <c r="O231" s="4">
        <v>1</v>
      </c>
      <c r="P231" s="4">
        <v>1</v>
      </c>
      <c r="Q231" s="4">
        <v>1</v>
      </c>
      <c r="R231" s="4">
        <v>1</v>
      </c>
      <c r="S231" s="4">
        <v>1</v>
      </c>
      <c r="T231" s="4">
        <v>1</v>
      </c>
      <c r="U231" s="4">
        <v>1</v>
      </c>
      <c r="V231" s="4">
        <v>1</v>
      </c>
      <c r="W231" s="4">
        <v>1</v>
      </c>
      <c r="X231" s="4">
        <v>1</v>
      </c>
      <c r="Y231" s="4">
        <v>1</v>
      </c>
      <c r="Z231" s="4">
        <v>1</v>
      </c>
      <c r="AA231" s="4">
        <v>1</v>
      </c>
      <c r="AB231" s="4">
        <v>1</v>
      </c>
      <c r="AC231" s="4">
        <v>1</v>
      </c>
      <c r="AD231" s="15">
        <v>1</v>
      </c>
      <c r="AF231">
        <f t="shared" si="2"/>
        <v>5</v>
      </c>
      <c r="AG231">
        <v>1</v>
      </c>
    </row>
    <row r="232" spans="1:37" ht="15.75" customHeight="1" x14ac:dyDescent="0.2">
      <c r="A232" s="5" t="s">
        <v>237</v>
      </c>
      <c r="B232" s="5" t="s">
        <v>13</v>
      </c>
      <c r="C232" s="5" t="s">
        <v>368</v>
      </c>
      <c r="D232" s="5">
        <v>6</v>
      </c>
      <c r="E232" s="5"/>
      <c r="F232" s="5"/>
      <c r="G232" s="5">
        <v>1</v>
      </c>
      <c r="H232" s="5">
        <v>1</v>
      </c>
      <c r="I232" s="5">
        <v>1</v>
      </c>
      <c r="J232" s="4">
        <v>1</v>
      </c>
      <c r="K232" s="4">
        <v>1</v>
      </c>
      <c r="L232" s="18">
        <v>1</v>
      </c>
      <c r="M232" s="18">
        <v>1</v>
      </c>
      <c r="N232" s="18">
        <v>1</v>
      </c>
      <c r="O232" s="4">
        <v>1</v>
      </c>
      <c r="P232" s="4">
        <v>1</v>
      </c>
      <c r="Q232" s="4">
        <v>1</v>
      </c>
      <c r="R232" s="4">
        <v>1</v>
      </c>
      <c r="S232" s="4">
        <v>1</v>
      </c>
      <c r="T232" s="4">
        <v>1</v>
      </c>
      <c r="U232" s="4">
        <v>1</v>
      </c>
      <c r="V232" s="4">
        <v>1</v>
      </c>
      <c r="W232" s="4">
        <v>1</v>
      </c>
      <c r="X232" s="4">
        <v>1</v>
      </c>
      <c r="Y232" s="4">
        <v>1</v>
      </c>
      <c r="Z232" s="4">
        <v>1</v>
      </c>
      <c r="AA232" s="4">
        <v>1</v>
      </c>
      <c r="AB232" s="4">
        <v>1</v>
      </c>
      <c r="AC232" s="4">
        <v>1</v>
      </c>
      <c r="AD232" s="15">
        <v>1</v>
      </c>
      <c r="AF232">
        <f t="shared" si="2"/>
        <v>5</v>
      </c>
      <c r="AG232">
        <v>1</v>
      </c>
    </row>
    <row r="233" spans="1:37" ht="15.75" customHeight="1" x14ac:dyDescent="0.2">
      <c r="A233" s="5" t="s">
        <v>238</v>
      </c>
      <c r="B233" s="5" t="s">
        <v>8</v>
      </c>
      <c r="C233" s="5" t="s">
        <v>368</v>
      </c>
      <c r="D233" s="5">
        <v>6</v>
      </c>
      <c r="E233" s="5"/>
      <c r="F233" s="5"/>
      <c r="G233" s="5">
        <v>1</v>
      </c>
      <c r="H233" s="5">
        <v>1</v>
      </c>
      <c r="I233" s="5">
        <v>1</v>
      </c>
      <c r="J233" s="4">
        <v>1</v>
      </c>
      <c r="K233" s="4">
        <v>1</v>
      </c>
      <c r="L233" s="18">
        <v>1</v>
      </c>
      <c r="M233" s="18">
        <v>1</v>
      </c>
      <c r="N233" s="18">
        <v>1</v>
      </c>
      <c r="O233" s="4">
        <v>1</v>
      </c>
      <c r="P233" s="4">
        <v>1</v>
      </c>
      <c r="Q233" s="4">
        <v>1</v>
      </c>
      <c r="R233" s="4">
        <v>1</v>
      </c>
      <c r="S233" s="4">
        <v>1</v>
      </c>
      <c r="T233" s="4">
        <v>1</v>
      </c>
      <c r="U233" s="4">
        <v>1</v>
      </c>
      <c r="V233" s="4">
        <v>1</v>
      </c>
      <c r="W233" s="4">
        <v>1</v>
      </c>
      <c r="X233" s="4">
        <v>1</v>
      </c>
      <c r="Y233" s="4">
        <v>1</v>
      </c>
      <c r="Z233" s="4">
        <v>1</v>
      </c>
      <c r="AA233" s="4">
        <v>1</v>
      </c>
      <c r="AB233" s="4">
        <v>1</v>
      </c>
      <c r="AC233" s="4">
        <v>1</v>
      </c>
      <c r="AD233" s="15">
        <v>1</v>
      </c>
      <c r="AF233">
        <f t="shared" si="2"/>
        <v>5</v>
      </c>
      <c r="AG233">
        <v>1</v>
      </c>
    </row>
    <row r="234" spans="1:37" ht="15.75" customHeight="1" x14ac:dyDescent="0.2">
      <c r="A234" s="5" t="s">
        <v>241</v>
      </c>
      <c r="B234" s="5" t="s">
        <v>8</v>
      </c>
      <c r="C234" s="5" t="s">
        <v>368</v>
      </c>
      <c r="D234" s="5">
        <v>6</v>
      </c>
      <c r="E234" s="5"/>
      <c r="F234" s="5"/>
      <c r="G234" s="5">
        <v>1</v>
      </c>
      <c r="H234" s="5">
        <v>1</v>
      </c>
      <c r="I234" s="5">
        <v>1</v>
      </c>
      <c r="J234" s="4">
        <v>1</v>
      </c>
      <c r="K234" s="4">
        <v>1</v>
      </c>
      <c r="L234" s="18">
        <v>1</v>
      </c>
      <c r="M234" s="18">
        <v>1</v>
      </c>
      <c r="N234" s="18">
        <v>1</v>
      </c>
      <c r="O234" s="4">
        <v>1</v>
      </c>
      <c r="P234" s="4">
        <v>1</v>
      </c>
      <c r="Q234" s="4">
        <v>1</v>
      </c>
      <c r="R234" s="4">
        <v>1</v>
      </c>
      <c r="S234" s="4">
        <v>1</v>
      </c>
      <c r="T234" s="4">
        <v>1</v>
      </c>
      <c r="U234" s="4">
        <v>1</v>
      </c>
      <c r="V234" s="4">
        <v>1</v>
      </c>
      <c r="W234" s="4">
        <v>1</v>
      </c>
      <c r="X234" s="4">
        <v>1</v>
      </c>
      <c r="Y234" s="4">
        <v>1</v>
      </c>
      <c r="Z234" s="4">
        <v>1</v>
      </c>
      <c r="AA234" s="4">
        <v>1</v>
      </c>
      <c r="AB234" s="4">
        <v>1</v>
      </c>
      <c r="AC234" s="4">
        <v>1</v>
      </c>
      <c r="AD234" s="15">
        <v>1</v>
      </c>
      <c r="AF234">
        <f t="shared" si="2"/>
        <v>5</v>
      </c>
      <c r="AG234">
        <v>1</v>
      </c>
    </row>
    <row r="235" spans="1:37" ht="15.75" customHeight="1" x14ac:dyDescent="0.2">
      <c r="A235" s="5" t="s">
        <v>244</v>
      </c>
      <c r="B235" s="5" t="s">
        <v>8</v>
      </c>
      <c r="C235" s="5" t="s">
        <v>368</v>
      </c>
      <c r="D235" s="5">
        <v>6</v>
      </c>
      <c r="E235" s="5"/>
      <c r="F235" s="5"/>
      <c r="G235" s="5">
        <v>1</v>
      </c>
      <c r="H235" s="5">
        <v>1</v>
      </c>
      <c r="I235" s="5">
        <v>1</v>
      </c>
      <c r="J235" s="4">
        <v>1</v>
      </c>
      <c r="K235" s="4">
        <v>1</v>
      </c>
      <c r="L235" s="18">
        <v>1</v>
      </c>
      <c r="M235" s="18">
        <v>1</v>
      </c>
      <c r="N235" s="18">
        <v>1</v>
      </c>
      <c r="O235" s="4">
        <v>1</v>
      </c>
      <c r="P235" s="4">
        <v>1</v>
      </c>
      <c r="Q235" s="4">
        <v>1</v>
      </c>
      <c r="R235" s="4">
        <v>1</v>
      </c>
      <c r="S235" s="4">
        <v>1</v>
      </c>
      <c r="T235" s="4">
        <v>1</v>
      </c>
      <c r="U235" s="4">
        <v>1</v>
      </c>
      <c r="V235" s="4">
        <v>1</v>
      </c>
      <c r="W235" s="4">
        <v>1</v>
      </c>
      <c r="X235" s="4">
        <v>1</v>
      </c>
      <c r="Y235" s="4">
        <v>1</v>
      </c>
      <c r="Z235" s="4">
        <v>1</v>
      </c>
      <c r="AA235" s="4">
        <v>1</v>
      </c>
      <c r="AB235" s="4">
        <v>1</v>
      </c>
      <c r="AC235" s="4">
        <v>1</v>
      </c>
      <c r="AD235" s="15">
        <v>1</v>
      </c>
      <c r="AF235">
        <f t="shared" si="2"/>
        <v>5</v>
      </c>
      <c r="AG235">
        <v>1</v>
      </c>
      <c r="AH235" s="6"/>
      <c r="AI235" s="6"/>
      <c r="AJ235" s="6"/>
      <c r="AK235" s="6"/>
    </row>
    <row r="236" spans="1:37" ht="15.75" customHeight="1" x14ac:dyDescent="0.2">
      <c r="A236" s="5" t="s">
        <v>246</v>
      </c>
      <c r="B236" s="5" t="s">
        <v>13</v>
      </c>
      <c r="C236" s="5" t="s">
        <v>368</v>
      </c>
      <c r="D236" s="5">
        <v>6</v>
      </c>
      <c r="E236" s="5"/>
      <c r="F236" s="5"/>
      <c r="G236" s="5">
        <v>1</v>
      </c>
      <c r="H236" s="5">
        <v>1</v>
      </c>
      <c r="I236" s="5">
        <v>1</v>
      </c>
      <c r="J236" s="4">
        <v>1</v>
      </c>
      <c r="K236" s="4">
        <v>1</v>
      </c>
      <c r="L236" s="18">
        <v>1</v>
      </c>
      <c r="M236" s="18">
        <v>1</v>
      </c>
      <c r="N236" s="18">
        <v>1</v>
      </c>
      <c r="O236" s="4">
        <v>1</v>
      </c>
      <c r="P236" s="4">
        <v>1</v>
      </c>
      <c r="Q236" s="4">
        <v>1</v>
      </c>
      <c r="R236" s="4">
        <v>1</v>
      </c>
      <c r="S236" s="4">
        <v>1</v>
      </c>
      <c r="T236" s="4">
        <v>1</v>
      </c>
      <c r="U236" s="4">
        <v>1</v>
      </c>
      <c r="V236" s="4">
        <v>1</v>
      </c>
      <c r="W236" s="4">
        <v>1</v>
      </c>
      <c r="X236" s="4">
        <v>1</v>
      </c>
      <c r="Y236" s="4">
        <v>1</v>
      </c>
      <c r="Z236" s="4">
        <v>1</v>
      </c>
      <c r="AA236" s="4">
        <v>1</v>
      </c>
      <c r="AB236" s="4">
        <v>1</v>
      </c>
      <c r="AC236" s="4">
        <v>1</v>
      </c>
      <c r="AD236" s="15">
        <v>1</v>
      </c>
      <c r="AF236">
        <f t="shared" si="2"/>
        <v>5</v>
      </c>
      <c r="AG236">
        <v>1</v>
      </c>
    </row>
    <row r="237" spans="1:37" ht="15.75" customHeight="1" x14ac:dyDescent="0.2">
      <c r="A237" s="5" t="s">
        <v>251</v>
      </c>
      <c r="B237" s="5" t="s">
        <v>8</v>
      </c>
      <c r="C237" s="5" t="s">
        <v>368</v>
      </c>
      <c r="D237" s="5">
        <v>6</v>
      </c>
      <c r="E237" s="5"/>
      <c r="F237" s="5"/>
      <c r="G237" s="5">
        <v>1</v>
      </c>
      <c r="H237" s="5">
        <v>1</v>
      </c>
      <c r="I237" s="5">
        <v>1</v>
      </c>
      <c r="J237" s="4">
        <v>1</v>
      </c>
      <c r="K237" s="4">
        <v>1</v>
      </c>
      <c r="L237" s="18">
        <v>1</v>
      </c>
      <c r="M237" s="18">
        <v>1</v>
      </c>
      <c r="N237" s="18">
        <v>1</v>
      </c>
      <c r="O237" s="4">
        <v>1</v>
      </c>
      <c r="P237" s="4">
        <v>1</v>
      </c>
      <c r="Q237" s="4">
        <v>1</v>
      </c>
      <c r="R237" s="4">
        <v>1</v>
      </c>
      <c r="S237" s="4">
        <v>1</v>
      </c>
      <c r="T237" s="4">
        <v>1</v>
      </c>
      <c r="U237" s="4">
        <v>1</v>
      </c>
      <c r="V237" s="4">
        <v>1</v>
      </c>
      <c r="W237" s="4">
        <v>1</v>
      </c>
      <c r="X237" s="4">
        <v>1</v>
      </c>
      <c r="Y237" s="4">
        <v>1</v>
      </c>
      <c r="Z237" s="4">
        <v>1</v>
      </c>
      <c r="AA237" s="4">
        <v>1</v>
      </c>
      <c r="AB237" s="4">
        <v>1</v>
      </c>
      <c r="AC237" s="4">
        <v>1</v>
      </c>
      <c r="AD237" s="15">
        <v>1</v>
      </c>
      <c r="AF237">
        <f t="shared" si="2"/>
        <v>5</v>
      </c>
      <c r="AG237">
        <v>1</v>
      </c>
    </row>
    <row r="238" spans="1:37" ht="15.75" customHeight="1" x14ac:dyDescent="0.2">
      <c r="A238" s="5" t="s">
        <v>253</v>
      </c>
      <c r="B238" s="5" t="s">
        <v>20</v>
      </c>
      <c r="C238" s="5" t="s">
        <v>368</v>
      </c>
      <c r="D238" s="5">
        <v>6</v>
      </c>
      <c r="E238" s="5"/>
      <c r="F238" s="5"/>
      <c r="G238" s="5">
        <v>1</v>
      </c>
      <c r="H238" s="5">
        <v>1</v>
      </c>
      <c r="I238" s="5">
        <v>1</v>
      </c>
      <c r="J238" s="4">
        <v>1</v>
      </c>
      <c r="K238" s="4">
        <v>1</v>
      </c>
      <c r="L238" s="18">
        <v>1</v>
      </c>
      <c r="M238" s="18">
        <v>1</v>
      </c>
      <c r="N238" s="18">
        <v>1</v>
      </c>
      <c r="O238" s="4">
        <v>1</v>
      </c>
      <c r="P238" s="4">
        <v>1</v>
      </c>
      <c r="Q238" s="4">
        <v>1</v>
      </c>
      <c r="R238" s="4">
        <v>1</v>
      </c>
      <c r="S238" s="4">
        <v>1</v>
      </c>
      <c r="T238" s="4">
        <v>1</v>
      </c>
      <c r="U238" s="4">
        <v>1</v>
      </c>
      <c r="V238" s="4">
        <v>1</v>
      </c>
      <c r="W238" s="4">
        <v>1</v>
      </c>
      <c r="X238" s="4">
        <v>1</v>
      </c>
      <c r="Y238" s="4">
        <v>1</v>
      </c>
      <c r="Z238" s="4">
        <v>1</v>
      </c>
      <c r="AA238" s="4">
        <v>1</v>
      </c>
      <c r="AB238" s="4">
        <v>1</v>
      </c>
      <c r="AC238" s="4">
        <v>1</v>
      </c>
      <c r="AD238" s="15">
        <v>1</v>
      </c>
      <c r="AF238">
        <f t="shared" si="2"/>
        <v>5</v>
      </c>
      <c r="AG238">
        <v>1</v>
      </c>
    </row>
    <row r="239" spans="1:37" ht="15.75" customHeight="1" x14ac:dyDescent="0.2">
      <c r="A239" s="5" t="s">
        <v>254</v>
      </c>
      <c r="B239" s="5" t="s">
        <v>20</v>
      </c>
      <c r="C239" s="5" t="s">
        <v>368</v>
      </c>
      <c r="D239" s="5">
        <v>6</v>
      </c>
      <c r="E239" s="5"/>
      <c r="F239" s="5"/>
      <c r="G239" s="5">
        <v>1</v>
      </c>
      <c r="H239" s="5">
        <v>1</v>
      </c>
      <c r="I239" s="5">
        <v>1</v>
      </c>
      <c r="J239" s="4">
        <v>1</v>
      </c>
      <c r="K239" s="4">
        <v>1</v>
      </c>
      <c r="L239" s="18">
        <v>1</v>
      </c>
      <c r="M239" s="18">
        <v>1</v>
      </c>
      <c r="N239" s="18">
        <v>1</v>
      </c>
      <c r="O239" s="4">
        <v>1</v>
      </c>
      <c r="P239" s="4">
        <v>1</v>
      </c>
      <c r="Q239" s="4">
        <v>1</v>
      </c>
      <c r="R239" s="4">
        <v>1</v>
      </c>
      <c r="S239" s="4">
        <v>1</v>
      </c>
      <c r="T239" s="4">
        <v>1</v>
      </c>
      <c r="U239" s="4">
        <v>1</v>
      </c>
      <c r="V239" s="4">
        <v>1</v>
      </c>
      <c r="W239" s="4">
        <v>1</v>
      </c>
      <c r="X239" s="4">
        <v>1</v>
      </c>
      <c r="Y239" s="4">
        <v>1</v>
      </c>
      <c r="Z239" s="4">
        <v>1</v>
      </c>
      <c r="AA239" s="4">
        <v>1</v>
      </c>
      <c r="AB239" s="4">
        <v>1</v>
      </c>
      <c r="AC239" s="4">
        <v>1</v>
      </c>
      <c r="AD239" s="15">
        <v>1</v>
      </c>
      <c r="AF239">
        <f t="shared" si="2"/>
        <v>5</v>
      </c>
      <c r="AG239">
        <v>1</v>
      </c>
    </row>
    <row r="240" spans="1:37" ht="15.75" customHeight="1" x14ac:dyDescent="0.2">
      <c r="A240" s="5" t="s">
        <v>255</v>
      </c>
      <c r="B240" s="5" t="s">
        <v>13</v>
      </c>
      <c r="C240" s="5" t="s">
        <v>368</v>
      </c>
      <c r="D240" s="5">
        <v>6</v>
      </c>
      <c r="E240" s="5"/>
      <c r="F240" s="5"/>
      <c r="G240" s="5">
        <v>1</v>
      </c>
      <c r="H240" s="5">
        <v>1</v>
      </c>
      <c r="I240" s="5">
        <v>1</v>
      </c>
      <c r="J240" s="4">
        <v>1</v>
      </c>
      <c r="K240" s="4">
        <v>1</v>
      </c>
      <c r="L240" s="18">
        <v>1</v>
      </c>
      <c r="M240" s="18">
        <v>1</v>
      </c>
      <c r="N240" s="18">
        <v>1</v>
      </c>
      <c r="O240" s="4">
        <v>1</v>
      </c>
      <c r="P240" s="4">
        <v>1</v>
      </c>
      <c r="Q240" s="4">
        <v>1</v>
      </c>
      <c r="R240" s="4">
        <v>1</v>
      </c>
      <c r="S240" s="4">
        <v>1</v>
      </c>
      <c r="T240" s="4">
        <v>1</v>
      </c>
      <c r="U240" s="4">
        <v>1</v>
      </c>
      <c r="V240" s="4">
        <v>1</v>
      </c>
      <c r="W240" s="4">
        <v>1</v>
      </c>
      <c r="X240" s="4">
        <v>1</v>
      </c>
      <c r="Y240" s="4">
        <v>1</v>
      </c>
      <c r="Z240" s="4">
        <v>1</v>
      </c>
      <c r="AA240" s="4">
        <v>1</v>
      </c>
      <c r="AB240" s="4">
        <v>1</v>
      </c>
      <c r="AC240" s="4">
        <v>1</v>
      </c>
      <c r="AD240" s="15">
        <v>1</v>
      </c>
      <c r="AF240">
        <f t="shared" si="2"/>
        <v>5</v>
      </c>
      <c r="AG240">
        <v>1</v>
      </c>
    </row>
    <row r="241" spans="1:37" ht="15.75" customHeight="1" x14ac:dyDescent="0.2">
      <c r="A241" s="5" t="s">
        <v>258</v>
      </c>
      <c r="B241" s="5" t="s">
        <v>20</v>
      </c>
      <c r="C241" s="5" t="s">
        <v>368</v>
      </c>
      <c r="D241" s="5">
        <v>6</v>
      </c>
      <c r="E241" s="5"/>
      <c r="F241" s="5"/>
      <c r="G241" s="5">
        <v>1</v>
      </c>
      <c r="H241" s="5">
        <v>1</v>
      </c>
      <c r="I241" s="5">
        <v>1</v>
      </c>
      <c r="J241" s="4">
        <v>1</v>
      </c>
      <c r="K241" s="4">
        <v>1</v>
      </c>
      <c r="L241" s="18">
        <v>1</v>
      </c>
      <c r="M241" s="18">
        <v>1</v>
      </c>
      <c r="N241" s="18">
        <v>1</v>
      </c>
      <c r="O241" s="4">
        <v>1</v>
      </c>
      <c r="P241" s="4">
        <v>1</v>
      </c>
      <c r="Q241" s="4">
        <v>1</v>
      </c>
      <c r="R241" s="4">
        <v>1</v>
      </c>
      <c r="S241" s="4">
        <v>1</v>
      </c>
      <c r="T241" s="4">
        <v>1</v>
      </c>
      <c r="U241" s="4">
        <v>1</v>
      </c>
      <c r="V241" s="4">
        <v>1</v>
      </c>
      <c r="W241" s="4">
        <v>1</v>
      </c>
      <c r="X241" s="4">
        <v>1</v>
      </c>
      <c r="Y241" s="4">
        <v>1</v>
      </c>
      <c r="Z241" s="4">
        <v>1</v>
      </c>
      <c r="AA241" s="4">
        <v>1</v>
      </c>
      <c r="AB241" s="4">
        <v>1</v>
      </c>
      <c r="AC241" s="4">
        <v>1</v>
      </c>
      <c r="AD241" s="15">
        <v>1</v>
      </c>
      <c r="AF241">
        <f t="shared" si="2"/>
        <v>5</v>
      </c>
      <c r="AG241">
        <v>1</v>
      </c>
    </row>
    <row r="242" spans="1:37" ht="15.75" customHeight="1" x14ac:dyDescent="0.2">
      <c r="A242" s="5" t="s">
        <v>260</v>
      </c>
      <c r="B242" s="5" t="s">
        <v>8</v>
      </c>
      <c r="C242" s="5" t="s">
        <v>369</v>
      </c>
      <c r="D242" s="5">
        <v>6</v>
      </c>
      <c r="E242" s="5"/>
      <c r="F242" s="5"/>
      <c r="G242" s="5">
        <v>1</v>
      </c>
      <c r="H242" s="5">
        <v>1</v>
      </c>
      <c r="I242" s="5">
        <v>1</v>
      </c>
      <c r="J242" s="4">
        <v>1</v>
      </c>
      <c r="K242" s="4">
        <v>1</v>
      </c>
      <c r="L242" s="18">
        <v>1</v>
      </c>
      <c r="M242" s="18">
        <v>1</v>
      </c>
      <c r="N242" s="18">
        <v>1</v>
      </c>
      <c r="O242" s="4">
        <v>1</v>
      </c>
      <c r="P242" s="4">
        <v>1</v>
      </c>
      <c r="Q242" s="4">
        <v>1</v>
      </c>
      <c r="R242" s="4">
        <v>1</v>
      </c>
      <c r="S242" s="4">
        <v>1</v>
      </c>
      <c r="T242" s="4">
        <v>1</v>
      </c>
      <c r="U242" s="4">
        <v>1</v>
      </c>
      <c r="V242" s="4">
        <v>1</v>
      </c>
      <c r="W242" s="4">
        <v>1</v>
      </c>
      <c r="X242" s="4">
        <v>1</v>
      </c>
      <c r="Y242" s="4">
        <v>1</v>
      </c>
      <c r="Z242" s="4">
        <v>1</v>
      </c>
      <c r="AA242" s="4">
        <v>1</v>
      </c>
      <c r="AB242" s="4">
        <v>1</v>
      </c>
      <c r="AC242" s="4">
        <v>1</v>
      </c>
      <c r="AD242" s="15">
        <v>1</v>
      </c>
      <c r="AF242">
        <f t="shared" si="2"/>
        <v>5</v>
      </c>
      <c r="AG242">
        <v>1</v>
      </c>
    </row>
    <row r="243" spans="1:37" ht="15.75" customHeight="1" x14ac:dyDescent="0.2">
      <c r="A243" s="5" t="s">
        <v>263</v>
      </c>
      <c r="B243" s="5" t="s">
        <v>8</v>
      </c>
      <c r="C243" s="5" t="s">
        <v>368</v>
      </c>
      <c r="D243" s="5">
        <v>6</v>
      </c>
      <c r="E243" s="5"/>
      <c r="F243" s="5"/>
      <c r="G243" s="5">
        <v>1</v>
      </c>
      <c r="H243" s="5">
        <v>1</v>
      </c>
      <c r="I243" s="5">
        <v>1</v>
      </c>
      <c r="J243" s="4">
        <v>1</v>
      </c>
      <c r="K243" s="4">
        <v>1</v>
      </c>
      <c r="L243" s="18">
        <v>1</v>
      </c>
      <c r="M243" s="18">
        <v>1</v>
      </c>
      <c r="N243" s="18">
        <v>1</v>
      </c>
      <c r="O243" s="4">
        <v>1</v>
      </c>
      <c r="P243" s="4">
        <v>1</v>
      </c>
      <c r="Q243" s="4">
        <v>1</v>
      </c>
      <c r="R243" s="4">
        <v>1</v>
      </c>
      <c r="S243" s="4">
        <v>1</v>
      </c>
      <c r="T243" s="4">
        <v>1</v>
      </c>
      <c r="U243" s="4">
        <v>1</v>
      </c>
      <c r="V243" s="4">
        <v>1</v>
      </c>
      <c r="W243" s="4">
        <v>1</v>
      </c>
      <c r="X243" s="4">
        <v>1</v>
      </c>
      <c r="Y243" s="4">
        <v>1</v>
      </c>
      <c r="Z243" s="4">
        <v>1</v>
      </c>
      <c r="AA243" s="4">
        <v>1</v>
      </c>
      <c r="AB243" s="4">
        <v>1</v>
      </c>
      <c r="AC243" s="4">
        <v>1</v>
      </c>
      <c r="AD243" s="15">
        <v>1</v>
      </c>
      <c r="AF243">
        <f t="shared" si="2"/>
        <v>5</v>
      </c>
      <c r="AG243">
        <v>1</v>
      </c>
    </row>
    <row r="244" spans="1:37" ht="15.75" customHeight="1" x14ac:dyDescent="0.2">
      <c r="A244" s="5" t="s">
        <v>277</v>
      </c>
      <c r="B244" s="5" t="s">
        <v>8</v>
      </c>
      <c r="C244" s="5" t="s">
        <v>368</v>
      </c>
      <c r="D244" s="5">
        <v>6</v>
      </c>
      <c r="E244" s="5"/>
      <c r="F244" s="5"/>
      <c r="G244" s="5">
        <v>1</v>
      </c>
      <c r="H244" s="5">
        <v>1</v>
      </c>
      <c r="I244" s="5">
        <v>1</v>
      </c>
      <c r="J244" s="4">
        <v>1</v>
      </c>
      <c r="K244" s="4">
        <v>1</v>
      </c>
      <c r="L244" s="18">
        <v>1</v>
      </c>
      <c r="M244" s="18">
        <v>1</v>
      </c>
      <c r="N244" s="18">
        <v>1</v>
      </c>
      <c r="O244" s="4">
        <v>1</v>
      </c>
      <c r="P244" s="4">
        <v>1</v>
      </c>
      <c r="Q244" s="4">
        <v>1</v>
      </c>
      <c r="R244" s="4">
        <v>1</v>
      </c>
      <c r="S244" s="4">
        <v>1</v>
      </c>
      <c r="T244" s="4">
        <v>1</v>
      </c>
      <c r="U244" s="4">
        <v>1</v>
      </c>
      <c r="V244" s="4">
        <v>1</v>
      </c>
      <c r="W244" s="4">
        <v>1</v>
      </c>
      <c r="X244" s="4">
        <v>1</v>
      </c>
      <c r="Y244" s="4">
        <v>1</v>
      </c>
      <c r="Z244" s="4">
        <v>1</v>
      </c>
      <c r="AA244" s="4">
        <v>1</v>
      </c>
      <c r="AB244" s="4">
        <v>1</v>
      </c>
      <c r="AC244" s="4">
        <v>1</v>
      </c>
      <c r="AD244" s="15">
        <v>1</v>
      </c>
      <c r="AF244">
        <f t="shared" si="2"/>
        <v>5</v>
      </c>
      <c r="AG244">
        <v>1</v>
      </c>
    </row>
    <row r="245" spans="1:37" ht="15.75" customHeight="1" x14ac:dyDescent="0.2">
      <c r="A245" s="5" t="s">
        <v>7</v>
      </c>
      <c r="B245" s="5" t="s">
        <v>8</v>
      </c>
      <c r="C245" s="5" t="s">
        <v>368</v>
      </c>
      <c r="D245" s="5">
        <v>1</v>
      </c>
      <c r="E245" s="5"/>
      <c r="F245" s="5">
        <v>1</v>
      </c>
      <c r="G245" s="5">
        <v>1</v>
      </c>
      <c r="H245" s="5">
        <v>1</v>
      </c>
      <c r="I245" s="5">
        <v>1</v>
      </c>
      <c r="J245" s="4">
        <v>1</v>
      </c>
      <c r="K245" s="4">
        <v>1</v>
      </c>
      <c r="L245" s="18">
        <v>1</v>
      </c>
      <c r="M245" s="18">
        <v>1</v>
      </c>
      <c r="N245" s="18">
        <v>1</v>
      </c>
      <c r="O245" s="4">
        <v>1</v>
      </c>
      <c r="P245" s="4">
        <v>1</v>
      </c>
      <c r="Q245" s="4">
        <v>1</v>
      </c>
      <c r="R245" s="4">
        <v>1</v>
      </c>
      <c r="S245" s="4">
        <v>1</v>
      </c>
      <c r="T245" s="4">
        <v>1</v>
      </c>
      <c r="U245" s="4">
        <v>1</v>
      </c>
      <c r="V245" s="4">
        <v>1</v>
      </c>
      <c r="W245" s="4">
        <v>1</v>
      </c>
      <c r="X245" s="4">
        <v>1</v>
      </c>
      <c r="Y245" s="4">
        <v>1</v>
      </c>
      <c r="Z245" s="4">
        <v>1</v>
      </c>
      <c r="AA245" s="4">
        <v>1</v>
      </c>
      <c r="AB245" s="4">
        <v>1</v>
      </c>
      <c r="AC245" s="4">
        <v>1</v>
      </c>
      <c r="AD245" s="15">
        <v>1</v>
      </c>
      <c r="AF245">
        <f t="shared" si="2"/>
        <v>4</v>
      </c>
      <c r="AG245">
        <v>1</v>
      </c>
    </row>
    <row r="246" spans="1:37" ht="15.75" customHeight="1" x14ac:dyDescent="0.2">
      <c r="A246" s="5" t="s">
        <v>44</v>
      </c>
      <c r="B246" s="5" t="s">
        <v>8</v>
      </c>
      <c r="C246" s="5" t="s">
        <v>368</v>
      </c>
      <c r="D246" s="5">
        <v>1</v>
      </c>
      <c r="E246" s="5"/>
      <c r="F246" s="5">
        <v>1</v>
      </c>
      <c r="G246" s="5">
        <v>1</v>
      </c>
      <c r="H246" s="5">
        <v>1</v>
      </c>
      <c r="I246" s="5">
        <v>1</v>
      </c>
      <c r="J246" s="4">
        <v>1</v>
      </c>
      <c r="K246" s="4">
        <v>1</v>
      </c>
      <c r="L246" s="18">
        <v>1</v>
      </c>
      <c r="M246" s="18">
        <v>1</v>
      </c>
      <c r="N246" s="18">
        <v>1</v>
      </c>
      <c r="O246" s="4">
        <v>1</v>
      </c>
      <c r="P246" s="4">
        <v>1</v>
      </c>
      <c r="Q246" s="4">
        <v>1</v>
      </c>
      <c r="R246" s="4">
        <v>1</v>
      </c>
      <c r="S246" s="4">
        <v>1</v>
      </c>
      <c r="T246" s="4">
        <v>1</v>
      </c>
      <c r="U246" s="4">
        <v>1</v>
      </c>
      <c r="V246" s="4">
        <v>1</v>
      </c>
      <c r="W246" s="4">
        <v>1</v>
      </c>
      <c r="X246" s="4">
        <v>1</v>
      </c>
      <c r="Y246" s="4">
        <v>1</v>
      </c>
      <c r="Z246" s="4">
        <v>1</v>
      </c>
      <c r="AA246" s="4">
        <v>1</v>
      </c>
      <c r="AB246" s="4">
        <v>1</v>
      </c>
      <c r="AC246" s="4">
        <v>1</v>
      </c>
      <c r="AD246" s="15">
        <v>1</v>
      </c>
      <c r="AF246">
        <f t="shared" si="2"/>
        <v>4</v>
      </c>
      <c r="AG246">
        <v>1</v>
      </c>
    </row>
    <row r="247" spans="1:37" ht="15.75" customHeight="1" x14ac:dyDescent="0.2">
      <c r="A247" s="5" t="s">
        <v>60</v>
      </c>
      <c r="B247" s="5" t="s">
        <v>8</v>
      </c>
      <c r="C247" s="5" t="s">
        <v>368</v>
      </c>
      <c r="D247" s="5">
        <v>2</v>
      </c>
      <c r="E247" s="5"/>
      <c r="F247" s="5">
        <v>1</v>
      </c>
      <c r="G247" s="5">
        <v>1</v>
      </c>
      <c r="H247" s="5">
        <v>1</v>
      </c>
      <c r="I247" s="5">
        <v>1</v>
      </c>
      <c r="J247" s="4">
        <v>1</v>
      </c>
      <c r="K247" s="4">
        <v>1</v>
      </c>
      <c r="L247" s="18">
        <v>1</v>
      </c>
      <c r="M247" s="18">
        <v>1</v>
      </c>
      <c r="N247" s="18">
        <v>1</v>
      </c>
      <c r="O247" s="4">
        <v>1</v>
      </c>
      <c r="P247" s="4">
        <v>1</v>
      </c>
      <c r="Q247" s="4">
        <v>1</v>
      </c>
      <c r="R247" s="4">
        <v>1</v>
      </c>
      <c r="S247" s="4">
        <v>1</v>
      </c>
      <c r="T247" s="4">
        <v>1</v>
      </c>
      <c r="U247" s="4">
        <v>1</v>
      </c>
      <c r="V247" s="4">
        <v>1</v>
      </c>
      <c r="W247" s="4">
        <v>1</v>
      </c>
      <c r="X247" s="4">
        <v>1</v>
      </c>
      <c r="Y247" s="4">
        <v>1</v>
      </c>
      <c r="Z247" s="4">
        <v>1</v>
      </c>
      <c r="AA247" s="4">
        <v>1</v>
      </c>
      <c r="AB247" s="4">
        <v>1</v>
      </c>
      <c r="AC247" s="4">
        <v>1</v>
      </c>
      <c r="AD247" s="15">
        <v>1</v>
      </c>
      <c r="AF247">
        <f t="shared" ref="AF247:AF271" si="3">29-SUM(E247:AD247)</f>
        <v>4</v>
      </c>
      <c r="AG247">
        <v>1</v>
      </c>
      <c r="AH247" s="6"/>
      <c r="AI247" s="6"/>
      <c r="AJ247" s="6"/>
      <c r="AK247" s="6"/>
    </row>
    <row r="248" spans="1:37" ht="15.75" customHeight="1" x14ac:dyDescent="0.2">
      <c r="A248" s="5" t="s">
        <v>64</v>
      </c>
      <c r="B248" s="5" t="s">
        <v>20</v>
      </c>
      <c r="C248" s="5" t="s">
        <v>368</v>
      </c>
      <c r="D248" s="5">
        <v>2</v>
      </c>
      <c r="E248" s="5"/>
      <c r="F248" s="5">
        <v>1</v>
      </c>
      <c r="G248" s="5">
        <v>1</v>
      </c>
      <c r="H248" s="5">
        <v>1</v>
      </c>
      <c r="I248" s="5">
        <v>1</v>
      </c>
      <c r="J248" s="4">
        <v>1</v>
      </c>
      <c r="K248" s="4">
        <v>1</v>
      </c>
      <c r="L248" s="18">
        <v>1</v>
      </c>
      <c r="M248" s="18">
        <v>1</v>
      </c>
      <c r="N248" s="18">
        <v>1</v>
      </c>
      <c r="O248" s="4">
        <v>1</v>
      </c>
      <c r="P248" s="4">
        <v>1</v>
      </c>
      <c r="Q248" s="4">
        <v>1</v>
      </c>
      <c r="R248" s="4">
        <v>1</v>
      </c>
      <c r="S248" s="4">
        <v>1</v>
      </c>
      <c r="T248" s="4">
        <v>1</v>
      </c>
      <c r="U248" s="4">
        <v>1</v>
      </c>
      <c r="V248" s="4">
        <v>1</v>
      </c>
      <c r="W248" s="4">
        <v>1</v>
      </c>
      <c r="X248" s="4">
        <v>1</v>
      </c>
      <c r="Y248" s="4">
        <v>1</v>
      </c>
      <c r="Z248" s="4">
        <v>1</v>
      </c>
      <c r="AA248" s="4">
        <v>1</v>
      </c>
      <c r="AB248" s="4">
        <v>1</v>
      </c>
      <c r="AC248" s="4">
        <v>1</v>
      </c>
      <c r="AD248" s="15">
        <v>1</v>
      </c>
      <c r="AF248">
        <f t="shared" si="3"/>
        <v>4</v>
      </c>
      <c r="AG248">
        <v>1</v>
      </c>
    </row>
    <row r="249" spans="1:37" ht="15.75" customHeight="1" x14ac:dyDescent="0.2">
      <c r="A249" s="5" t="s">
        <v>74</v>
      </c>
      <c r="B249" s="5" t="s">
        <v>8</v>
      </c>
      <c r="C249" s="5" t="s">
        <v>368</v>
      </c>
      <c r="D249" s="5">
        <v>2</v>
      </c>
      <c r="E249" s="5"/>
      <c r="F249" s="5">
        <v>1</v>
      </c>
      <c r="G249" s="5">
        <v>1</v>
      </c>
      <c r="H249" s="5">
        <v>1</v>
      </c>
      <c r="I249" s="5">
        <v>1</v>
      </c>
      <c r="J249" s="4">
        <v>1</v>
      </c>
      <c r="K249" s="4">
        <v>1</v>
      </c>
      <c r="L249" s="18">
        <v>1</v>
      </c>
      <c r="M249" s="18">
        <v>1</v>
      </c>
      <c r="N249" s="18">
        <v>1</v>
      </c>
      <c r="O249" s="4">
        <v>1</v>
      </c>
      <c r="P249" s="4">
        <v>1</v>
      </c>
      <c r="Q249" s="4">
        <v>1</v>
      </c>
      <c r="R249" s="4">
        <v>1</v>
      </c>
      <c r="S249" s="4">
        <v>1</v>
      </c>
      <c r="T249" s="4">
        <v>1</v>
      </c>
      <c r="U249" s="4">
        <v>1</v>
      </c>
      <c r="V249" s="4">
        <v>1</v>
      </c>
      <c r="W249" s="4">
        <v>1</v>
      </c>
      <c r="X249" s="4">
        <v>1</v>
      </c>
      <c r="Y249" s="4">
        <v>1</v>
      </c>
      <c r="Z249" s="4">
        <v>1</v>
      </c>
      <c r="AA249" s="4">
        <v>1</v>
      </c>
      <c r="AB249" s="4">
        <v>1</v>
      </c>
      <c r="AC249" s="4">
        <v>1</v>
      </c>
      <c r="AD249" s="15">
        <v>1</v>
      </c>
      <c r="AF249">
        <f t="shared" si="3"/>
        <v>4</v>
      </c>
      <c r="AG249">
        <v>1</v>
      </c>
    </row>
    <row r="250" spans="1:37" ht="15.75" customHeight="1" x14ac:dyDescent="0.2">
      <c r="A250" s="5" t="s">
        <v>80</v>
      </c>
      <c r="B250" s="5" t="s">
        <v>8</v>
      </c>
      <c r="C250" s="5" t="s">
        <v>368</v>
      </c>
      <c r="D250" s="5">
        <v>2</v>
      </c>
      <c r="E250" s="5"/>
      <c r="F250" s="5">
        <v>1</v>
      </c>
      <c r="G250" s="5">
        <v>1</v>
      </c>
      <c r="H250" s="5">
        <v>1</v>
      </c>
      <c r="I250" s="5">
        <v>1</v>
      </c>
      <c r="J250" s="4">
        <v>1</v>
      </c>
      <c r="K250" s="4">
        <v>1</v>
      </c>
      <c r="L250" s="18">
        <v>1</v>
      </c>
      <c r="M250" s="18">
        <v>1</v>
      </c>
      <c r="N250" s="18">
        <v>1</v>
      </c>
      <c r="O250" s="4">
        <v>1</v>
      </c>
      <c r="P250" s="4">
        <v>1</v>
      </c>
      <c r="Q250" s="4">
        <v>1</v>
      </c>
      <c r="R250" s="4">
        <v>1</v>
      </c>
      <c r="S250" s="4">
        <v>1</v>
      </c>
      <c r="T250" s="4">
        <v>1</v>
      </c>
      <c r="U250" s="4">
        <v>1</v>
      </c>
      <c r="V250" s="4">
        <v>1</v>
      </c>
      <c r="W250" s="4">
        <v>1</v>
      </c>
      <c r="X250" s="4">
        <v>1</v>
      </c>
      <c r="Y250" s="4">
        <v>1</v>
      </c>
      <c r="Z250" s="4">
        <v>1</v>
      </c>
      <c r="AA250" s="4">
        <v>1</v>
      </c>
      <c r="AB250" s="4">
        <v>1</v>
      </c>
      <c r="AC250" s="4">
        <v>1</v>
      </c>
      <c r="AD250" s="15">
        <v>1</v>
      </c>
      <c r="AF250">
        <f t="shared" si="3"/>
        <v>4</v>
      </c>
      <c r="AG250">
        <v>1</v>
      </c>
    </row>
    <row r="251" spans="1:37" ht="15.75" customHeight="1" x14ac:dyDescent="0.2">
      <c r="A251" s="5" t="s">
        <v>83</v>
      </c>
      <c r="B251" s="5" t="s">
        <v>8</v>
      </c>
      <c r="C251" s="5" t="s">
        <v>368</v>
      </c>
      <c r="D251" s="5">
        <v>2</v>
      </c>
      <c r="E251" s="5"/>
      <c r="F251" s="5">
        <v>1</v>
      </c>
      <c r="G251" s="5">
        <v>1</v>
      </c>
      <c r="H251" s="5">
        <v>1</v>
      </c>
      <c r="I251" s="5">
        <v>1</v>
      </c>
      <c r="J251" s="4">
        <v>1</v>
      </c>
      <c r="K251" s="4">
        <v>1</v>
      </c>
      <c r="L251" s="18">
        <v>1</v>
      </c>
      <c r="M251" s="18">
        <v>1</v>
      </c>
      <c r="N251" s="18">
        <v>1</v>
      </c>
      <c r="O251" s="4">
        <v>1</v>
      </c>
      <c r="P251" s="4">
        <v>1</v>
      </c>
      <c r="Q251" s="4">
        <v>1</v>
      </c>
      <c r="R251" s="4">
        <v>1</v>
      </c>
      <c r="S251" s="4">
        <v>1</v>
      </c>
      <c r="T251" s="4">
        <v>1</v>
      </c>
      <c r="U251" s="4">
        <v>1</v>
      </c>
      <c r="V251" s="4">
        <v>1</v>
      </c>
      <c r="W251" s="4">
        <v>1</v>
      </c>
      <c r="X251" s="4">
        <v>1</v>
      </c>
      <c r="Y251" s="4">
        <v>1</v>
      </c>
      <c r="Z251" s="4">
        <v>1</v>
      </c>
      <c r="AA251" s="4">
        <v>1</v>
      </c>
      <c r="AB251" s="4">
        <v>1</v>
      </c>
      <c r="AC251" s="4">
        <v>1</v>
      </c>
      <c r="AD251" s="15">
        <v>1</v>
      </c>
      <c r="AF251">
        <f t="shared" si="3"/>
        <v>4</v>
      </c>
      <c r="AG251">
        <v>1</v>
      </c>
      <c r="AH251" s="6"/>
      <c r="AI251" s="6"/>
      <c r="AJ251" s="6"/>
      <c r="AK251" s="6"/>
    </row>
    <row r="252" spans="1:37" ht="15.75" customHeight="1" x14ac:dyDescent="0.2">
      <c r="A252" s="5" t="s">
        <v>84</v>
      </c>
      <c r="B252" s="5" t="s">
        <v>20</v>
      </c>
      <c r="C252" s="5" t="s">
        <v>368</v>
      </c>
      <c r="D252" s="5">
        <v>2</v>
      </c>
      <c r="E252" s="5"/>
      <c r="F252" s="5">
        <v>1</v>
      </c>
      <c r="G252" s="5">
        <v>1</v>
      </c>
      <c r="H252" s="5">
        <v>1</v>
      </c>
      <c r="I252" s="5">
        <v>1</v>
      </c>
      <c r="J252" s="4">
        <v>1</v>
      </c>
      <c r="K252" s="4">
        <v>1</v>
      </c>
      <c r="L252" s="18">
        <v>1</v>
      </c>
      <c r="M252" s="18">
        <v>1</v>
      </c>
      <c r="N252" s="18">
        <v>1</v>
      </c>
      <c r="O252" s="4">
        <v>1</v>
      </c>
      <c r="P252" s="4">
        <v>1</v>
      </c>
      <c r="Q252" s="4">
        <v>1</v>
      </c>
      <c r="R252" s="4">
        <v>1</v>
      </c>
      <c r="S252" s="4">
        <v>1</v>
      </c>
      <c r="T252" s="4">
        <v>1</v>
      </c>
      <c r="U252" s="4">
        <v>1</v>
      </c>
      <c r="V252" s="4">
        <v>1</v>
      </c>
      <c r="W252" s="4">
        <v>1</v>
      </c>
      <c r="X252" s="4">
        <v>1</v>
      </c>
      <c r="Y252" s="4">
        <v>1</v>
      </c>
      <c r="Z252" s="4">
        <v>1</v>
      </c>
      <c r="AA252" s="4">
        <v>1</v>
      </c>
      <c r="AB252" s="4">
        <v>1</v>
      </c>
      <c r="AC252" s="4">
        <v>1</v>
      </c>
      <c r="AD252" s="15">
        <v>1</v>
      </c>
      <c r="AF252">
        <f t="shared" si="3"/>
        <v>4</v>
      </c>
      <c r="AG252">
        <v>1</v>
      </c>
    </row>
    <row r="253" spans="1:37" ht="15.75" customHeight="1" x14ac:dyDescent="0.2">
      <c r="A253" s="5" t="s">
        <v>87</v>
      </c>
      <c r="B253" s="5" t="s">
        <v>20</v>
      </c>
      <c r="C253" s="5" t="s">
        <v>368</v>
      </c>
      <c r="D253" s="5">
        <v>2</v>
      </c>
      <c r="E253" s="5"/>
      <c r="F253" s="5">
        <v>1</v>
      </c>
      <c r="G253" s="5">
        <v>1</v>
      </c>
      <c r="H253" s="5">
        <v>1</v>
      </c>
      <c r="I253" s="5">
        <v>1</v>
      </c>
      <c r="J253" s="4">
        <v>1</v>
      </c>
      <c r="K253" s="4">
        <v>1</v>
      </c>
      <c r="L253" s="18">
        <v>1</v>
      </c>
      <c r="M253" s="18">
        <v>1</v>
      </c>
      <c r="N253" s="18">
        <v>1</v>
      </c>
      <c r="O253" s="4">
        <v>1</v>
      </c>
      <c r="P253" s="4">
        <v>1</v>
      </c>
      <c r="Q253" s="4">
        <v>1</v>
      </c>
      <c r="R253" s="4">
        <v>1</v>
      </c>
      <c r="S253" s="4">
        <v>1</v>
      </c>
      <c r="T253" s="4">
        <v>1</v>
      </c>
      <c r="U253" s="4">
        <v>1</v>
      </c>
      <c r="V253" s="4">
        <v>1</v>
      </c>
      <c r="W253" s="4">
        <v>1</v>
      </c>
      <c r="X253" s="4">
        <v>1</v>
      </c>
      <c r="Y253" s="4">
        <v>1</v>
      </c>
      <c r="Z253" s="4">
        <v>1</v>
      </c>
      <c r="AA253" s="4">
        <v>1</v>
      </c>
      <c r="AB253" s="4">
        <v>1</v>
      </c>
      <c r="AC253" s="4">
        <v>1</v>
      </c>
      <c r="AD253" s="15">
        <v>1</v>
      </c>
      <c r="AF253">
        <f t="shared" si="3"/>
        <v>4</v>
      </c>
      <c r="AG253">
        <v>1</v>
      </c>
    </row>
    <row r="254" spans="1:37" ht="15.75" customHeight="1" x14ac:dyDescent="0.2">
      <c r="A254" s="5" t="s">
        <v>89</v>
      </c>
      <c r="B254" s="5" t="s">
        <v>8</v>
      </c>
      <c r="C254" s="5" t="s">
        <v>368</v>
      </c>
      <c r="D254" s="5">
        <v>2</v>
      </c>
      <c r="E254" s="5"/>
      <c r="F254" s="5">
        <v>1</v>
      </c>
      <c r="G254" s="5">
        <v>1</v>
      </c>
      <c r="H254" s="5">
        <v>1</v>
      </c>
      <c r="I254" s="5">
        <v>1</v>
      </c>
      <c r="J254" s="4">
        <v>1</v>
      </c>
      <c r="K254" s="4">
        <v>1</v>
      </c>
      <c r="L254" s="18">
        <v>1</v>
      </c>
      <c r="M254" s="18">
        <v>1</v>
      </c>
      <c r="N254" s="18">
        <v>1</v>
      </c>
      <c r="O254" s="4">
        <v>1</v>
      </c>
      <c r="P254" s="4">
        <v>1</v>
      </c>
      <c r="Q254" s="4">
        <v>1</v>
      </c>
      <c r="R254" s="4">
        <v>1</v>
      </c>
      <c r="S254" s="4">
        <v>1</v>
      </c>
      <c r="T254" s="4">
        <v>1</v>
      </c>
      <c r="U254" s="4">
        <v>1</v>
      </c>
      <c r="V254" s="4">
        <v>1</v>
      </c>
      <c r="W254" s="4">
        <v>1</v>
      </c>
      <c r="X254" s="4">
        <v>1</v>
      </c>
      <c r="Y254" s="4">
        <v>1</v>
      </c>
      <c r="Z254" s="4">
        <v>1</v>
      </c>
      <c r="AA254" s="4">
        <v>1</v>
      </c>
      <c r="AB254" s="4">
        <v>1</v>
      </c>
      <c r="AC254" s="4">
        <v>1</v>
      </c>
      <c r="AD254" s="15">
        <v>1</v>
      </c>
      <c r="AF254">
        <f t="shared" si="3"/>
        <v>4</v>
      </c>
      <c r="AG254">
        <v>1</v>
      </c>
    </row>
    <row r="255" spans="1:37" ht="15.75" customHeight="1" x14ac:dyDescent="0.2">
      <c r="A255" s="5" t="s">
        <v>99</v>
      </c>
      <c r="B255" s="5" t="s">
        <v>8</v>
      </c>
      <c r="C255" s="5" t="s">
        <v>369</v>
      </c>
      <c r="D255" s="5">
        <v>2</v>
      </c>
      <c r="E255" s="5"/>
      <c r="F255" s="5">
        <v>1</v>
      </c>
      <c r="G255" s="5">
        <v>1</v>
      </c>
      <c r="H255" s="5">
        <v>1</v>
      </c>
      <c r="I255" s="5">
        <v>1</v>
      </c>
      <c r="J255" s="4">
        <v>1</v>
      </c>
      <c r="K255" s="4">
        <v>1</v>
      </c>
      <c r="L255" s="18">
        <v>1</v>
      </c>
      <c r="M255" s="18">
        <v>1</v>
      </c>
      <c r="N255" s="18">
        <v>1</v>
      </c>
      <c r="O255" s="4">
        <v>1</v>
      </c>
      <c r="P255" s="4">
        <v>1</v>
      </c>
      <c r="Q255" s="4">
        <v>1</v>
      </c>
      <c r="R255" s="4">
        <v>1</v>
      </c>
      <c r="S255" s="4">
        <v>1</v>
      </c>
      <c r="T255" s="4">
        <v>1</v>
      </c>
      <c r="U255" s="4">
        <v>1</v>
      </c>
      <c r="V255" s="4">
        <v>1</v>
      </c>
      <c r="W255" s="4">
        <v>1</v>
      </c>
      <c r="X255" s="4">
        <v>1</v>
      </c>
      <c r="Y255" s="4">
        <v>1</v>
      </c>
      <c r="Z255" s="4">
        <v>1</v>
      </c>
      <c r="AA255" s="4">
        <v>1</v>
      </c>
      <c r="AB255" s="4">
        <v>1</v>
      </c>
      <c r="AC255" s="4">
        <v>1</v>
      </c>
      <c r="AD255" s="15">
        <v>1</v>
      </c>
      <c r="AF255">
        <f t="shared" si="3"/>
        <v>4</v>
      </c>
      <c r="AG255">
        <v>1</v>
      </c>
    </row>
    <row r="256" spans="1:37" ht="15.75" customHeight="1" x14ac:dyDescent="0.2">
      <c r="A256" s="5" t="s">
        <v>100</v>
      </c>
      <c r="B256" s="5" t="s">
        <v>8</v>
      </c>
      <c r="C256" s="5" t="s">
        <v>369</v>
      </c>
      <c r="D256" s="5">
        <v>2</v>
      </c>
      <c r="E256" s="5"/>
      <c r="F256" s="5">
        <v>1</v>
      </c>
      <c r="G256" s="5">
        <v>1</v>
      </c>
      <c r="H256" s="5">
        <v>1</v>
      </c>
      <c r="I256" s="5">
        <v>1</v>
      </c>
      <c r="J256" s="4">
        <v>1</v>
      </c>
      <c r="K256" s="4">
        <v>1</v>
      </c>
      <c r="L256" s="18">
        <v>1</v>
      </c>
      <c r="M256" s="18">
        <v>1</v>
      </c>
      <c r="N256" s="18">
        <v>1</v>
      </c>
      <c r="O256" s="4">
        <v>1</v>
      </c>
      <c r="P256" s="4">
        <v>1</v>
      </c>
      <c r="Q256" s="4">
        <v>1</v>
      </c>
      <c r="R256" s="4">
        <v>1</v>
      </c>
      <c r="S256" s="4">
        <v>1</v>
      </c>
      <c r="T256" s="4">
        <v>1</v>
      </c>
      <c r="U256" s="4">
        <v>1</v>
      </c>
      <c r="V256" s="4">
        <v>1</v>
      </c>
      <c r="W256" s="4">
        <v>1</v>
      </c>
      <c r="X256" s="4">
        <v>1</v>
      </c>
      <c r="Y256" s="4">
        <v>1</v>
      </c>
      <c r="Z256" s="4">
        <v>1</v>
      </c>
      <c r="AA256" s="4">
        <v>1</v>
      </c>
      <c r="AB256" s="4">
        <v>1</v>
      </c>
      <c r="AC256" s="4">
        <v>1</v>
      </c>
      <c r="AD256" s="15">
        <v>1</v>
      </c>
      <c r="AF256">
        <f t="shared" si="3"/>
        <v>4</v>
      </c>
      <c r="AG256">
        <v>1</v>
      </c>
    </row>
    <row r="257" spans="1:37" ht="15.75" customHeight="1" x14ac:dyDescent="0.2">
      <c r="A257" s="5" t="s">
        <v>102</v>
      </c>
      <c r="B257" s="5" t="s">
        <v>8</v>
      </c>
      <c r="C257" s="5" t="s">
        <v>368</v>
      </c>
      <c r="D257" s="5">
        <v>3</v>
      </c>
      <c r="E257" s="5"/>
      <c r="F257" s="5">
        <v>1</v>
      </c>
      <c r="G257" s="5">
        <v>1</v>
      </c>
      <c r="H257" s="5">
        <v>1</v>
      </c>
      <c r="I257" s="5">
        <v>1</v>
      </c>
      <c r="J257" s="4">
        <v>1</v>
      </c>
      <c r="K257" s="4">
        <v>1</v>
      </c>
      <c r="L257" s="18">
        <v>1</v>
      </c>
      <c r="M257" s="18">
        <v>1</v>
      </c>
      <c r="N257" s="18">
        <v>1</v>
      </c>
      <c r="O257" s="4">
        <v>1</v>
      </c>
      <c r="P257" s="4">
        <v>1</v>
      </c>
      <c r="Q257" s="4">
        <v>1</v>
      </c>
      <c r="R257" s="4">
        <v>1</v>
      </c>
      <c r="S257" s="4">
        <v>1</v>
      </c>
      <c r="T257" s="4">
        <v>1</v>
      </c>
      <c r="U257" s="4">
        <v>1</v>
      </c>
      <c r="V257" s="4">
        <v>1</v>
      </c>
      <c r="W257" s="4">
        <v>1</v>
      </c>
      <c r="X257" s="4">
        <v>1</v>
      </c>
      <c r="Y257" s="4">
        <v>1</v>
      </c>
      <c r="Z257" s="4">
        <v>1</v>
      </c>
      <c r="AA257" s="4">
        <v>1</v>
      </c>
      <c r="AB257" s="4">
        <v>1</v>
      </c>
      <c r="AC257" s="4">
        <v>1</v>
      </c>
      <c r="AD257" s="15">
        <v>1</v>
      </c>
      <c r="AF257">
        <f t="shared" si="3"/>
        <v>4</v>
      </c>
      <c r="AG257">
        <v>1</v>
      </c>
    </row>
    <row r="258" spans="1:37" ht="15.75" customHeight="1" x14ac:dyDescent="0.2">
      <c r="A258" s="5" t="s">
        <v>103</v>
      </c>
      <c r="B258" s="5" t="s">
        <v>20</v>
      </c>
      <c r="C258" s="5" t="s">
        <v>368</v>
      </c>
      <c r="D258" s="5">
        <v>3</v>
      </c>
      <c r="E258" s="5"/>
      <c r="F258" s="5">
        <v>1</v>
      </c>
      <c r="G258" s="5">
        <v>1</v>
      </c>
      <c r="H258" s="5">
        <v>1</v>
      </c>
      <c r="I258" s="5">
        <v>1</v>
      </c>
      <c r="J258" s="4">
        <v>1</v>
      </c>
      <c r="K258" s="4">
        <v>1</v>
      </c>
      <c r="L258" s="18">
        <v>1</v>
      </c>
      <c r="M258" s="18">
        <v>1</v>
      </c>
      <c r="N258" s="18">
        <v>1</v>
      </c>
      <c r="O258" s="4">
        <v>1</v>
      </c>
      <c r="P258" s="4">
        <v>1</v>
      </c>
      <c r="Q258" s="4">
        <v>1</v>
      </c>
      <c r="R258" s="4">
        <v>1</v>
      </c>
      <c r="S258" s="4">
        <v>1</v>
      </c>
      <c r="T258" s="4">
        <v>1</v>
      </c>
      <c r="U258" s="4">
        <v>1</v>
      </c>
      <c r="V258" s="4">
        <v>1</v>
      </c>
      <c r="W258" s="4">
        <v>1</v>
      </c>
      <c r="X258" s="4">
        <v>1</v>
      </c>
      <c r="Y258" s="4">
        <v>1</v>
      </c>
      <c r="Z258" s="4">
        <v>1</v>
      </c>
      <c r="AA258" s="4">
        <v>1</v>
      </c>
      <c r="AB258" s="4">
        <v>1</v>
      </c>
      <c r="AC258" s="4">
        <v>1</v>
      </c>
      <c r="AD258" s="15">
        <v>1</v>
      </c>
      <c r="AF258">
        <f t="shared" si="3"/>
        <v>4</v>
      </c>
      <c r="AG258">
        <v>1</v>
      </c>
    </row>
    <row r="259" spans="1:37" ht="15.75" customHeight="1" x14ac:dyDescent="0.2">
      <c r="A259" s="5" t="s">
        <v>105</v>
      </c>
      <c r="B259" s="5" t="s">
        <v>8</v>
      </c>
      <c r="C259" s="5" t="s">
        <v>368</v>
      </c>
      <c r="D259" s="5">
        <v>3</v>
      </c>
      <c r="E259" s="5"/>
      <c r="F259" s="5">
        <v>1</v>
      </c>
      <c r="G259" s="5">
        <v>1</v>
      </c>
      <c r="H259" s="5">
        <v>1</v>
      </c>
      <c r="I259" s="5">
        <v>1</v>
      </c>
      <c r="J259" s="4">
        <v>1</v>
      </c>
      <c r="K259" s="4">
        <v>1</v>
      </c>
      <c r="L259" s="18">
        <v>1</v>
      </c>
      <c r="M259" s="18">
        <v>1</v>
      </c>
      <c r="N259" s="18">
        <v>1</v>
      </c>
      <c r="O259" s="4">
        <v>1</v>
      </c>
      <c r="P259" s="4">
        <v>1</v>
      </c>
      <c r="Q259" s="4">
        <v>1</v>
      </c>
      <c r="R259" s="4">
        <v>1</v>
      </c>
      <c r="S259" s="4">
        <v>1</v>
      </c>
      <c r="T259" s="4">
        <v>1</v>
      </c>
      <c r="U259" s="4">
        <v>1</v>
      </c>
      <c r="V259" s="4">
        <v>1</v>
      </c>
      <c r="W259" s="4">
        <v>1</v>
      </c>
      <c r="X259" s="4">
        <v>1</v>
      </c>
      <c r="Y259" s="4">
        <v>1</v>
      </c>
      <c r="Z259" s="4">
        <v>1</v>
      </c>
      <c r="AA259" s="4">
        <v>1</v>
      </c>
      <c r="AB259" s="4">
        <v>1</v>
      </c>
      <c r="AC259" s="4">
        <v>1</v>
      </c>
      <c r="AD259" s="15">
        <v>1</v>
      </c>
      <c r="AF259">
        <f t="shared" si="3"/>
        <v>4</v>
      </c>
      <c r="AG259">
        <v>1</v>
      </c>
    </row>
    <row r="260" spans="1:37" ht="15.75" customHeight="1" x14ac:dyDescent="0.2">
      <c r="A260" s="5" t="s">
        <v>109</v>
      </c>
      <c r="B260" s="5" t="s">
        <v>20</v>
      </c>
      <c r="C260" s="5" t="s">
        <v>368</v>
      </c>
      <c r="D260" s="5">
        <v>3</v>
      </c>
      <c r="E260" s="5"/>
      <c r="F260" s="5">
        <v>1</v>
      </c>
      <c r="G260" s="5">
        <v>1</v>
      </c>
      <c r="H260" s="5">
        <v>1</v>
      </c>
      <c r="I260" s="5">
        <v>1</v>
      </c>
      <c r="J260" s="4">
        <v>1</v>
      </c>
      <c r="K260" s="4">
        <v>1</v>
      </c>
      <c r="L260" s="18">
        <v>1</v>
      </c>
      <c r="M260" s="18">
        <v>1</v>
      </c>
      <c r="N260" s="18">
        <v>1</v>
      </c>
      <c r="O260" s="4">
        <v>1</v>
      </c>
      <c r="P260" s="4">
        <v>1</v>
      </c>
      <c r="Q260" s="4">
        <v>1</v>
      </c>
      <c r="R260" s="4">
        <v>1</v>
      </c>
      <c r="S260" s="4">
        <v>1</v>
      </c>
      <c r="T260" s="4">
        <v>1</v>
      </c>
      <c r="U260" s="4">
        <v>1</v>
      </c>
      <c r="V260" s="4">
        <v>1</v>
      </c>
      <c r="W260" s="4">
        <v>1</v>
      </c>
      <c r="X260" s="4">
        <v>1</v>
      </c>
      <c r="Y260" s="4">
        <v>1</v>
      </c>
      <c r="Z260" s="4">
        <v>1</v>
      </c>
      <c r="AA260" s="4">
        <v>1</v>
      </c>
      <c r="AB260" s="4">
        <v>1</v>
      </c>
      <c r="AC260" s="4">
        <v>1</v>
      </c>
      <c r="AD260" s="15">
        <v>1</v>
      </c>
      <c r="AF260">
        <f t="shared" si="3"/>
        <v>4</v>
      </c>
      <c r="AG260">
        <v>1</v>
      </c>
    </row>
    <row r="261" spans="1:37" ht="15.75" customHeight="1" x14ac:dyDescent="0.2">
      <c r="A261" s="5" t="s">
        <v>111</v>
      </c>
      <c r="B261" s="5" t="s">
        <v>8</v>
      </c>
      <c r="C261" s="5" t="s">
        <v>368</v>
      </c>
      <c r="D261" s="5">
        <v>3</v>
      </c>
      <c r="E261" s="5"/>
      <c r="F261" s="5">
        <v>1</v>
      </c>
      <c r="G261" s="5">
        <v>1</v>
      </c>
      <c r="H261" s="5">
        <v>1</v>
      </c>
      <c r="I261" s="5">
        <v>1</v>
      </c>
      <c r="J261" s="4">
        <v>1</v>
      </c>
      <c r="K261" s="4">
        <v>1</v>
      </c>
      <c r="L261" s="18">
        <v>1</v>
      </c>
      <c r="M261" s="18">
        <v>1</v>
      </c>
      <c r="N261" s="18">
        <v>1</v>
      </c>
      <c r="O261" s="4">
        <v>1</v>
      </c>
      <c r="P261" s="4">
        <v>1</v>
      </c>
      <c r="Q261" s="4">
        <v>1</v>
      </c>
      <c r="R261" s="4">
        <v>1</v>
      </c>
      <c r="S261" s="4">
        <v>1</v>
      </c>
      <c r="T261" s="4">
        <v>1</v>
      </c>
      <c r="U261" s="4">
        <v>1</v>
      </c>
      <c r="V261" s="4">
        <v>1</v>
      </c>
      <c r="W261" s="4">
        <v>1</v>
      </c>
      <c r="X261" s="4">
        <v>1</v>
      </c>
      <c r="Y261" s="4">
        <v>1</v>
      </c>
      <c r="Z261" s="4">
        <v>1</v>
      </c>
      <c r="AA261" s="4">
        <v>1</v>
      </c>
      <c r="AB261" s="4">
        <v>1</v>
      </c>
      <c r="AC261" s="4">
        <v>1</v>
      </c>
      <c r="AD261" s="15">
        <v>1</v>
      </c>
      <c r="AF261">
        <f t="shared" si="3"/>
        <v>4</v>
      </c>
      <c r="AG261">
        <v>1</v>
      </c>
    </row>
    <row r="262" spans="1:37" ht="15.75" customHeight="1" x14ac:dyDescent="0.2">
      <c r="A262" s="5" t="s">
        <v>112</v>
      </c>
      <c r="B262" s="5" t="s">
        <v>8</v>
      </c>
      <c r="C262" s="5" t="s">
        <v>368</v>
      </c>
      <c r="D262" s="5">
        <v>3</v>
      </c>
      <c r="E262" s="5"/>
      <c r="F262" s="5">
        <v>1</v>
      </c>
      <c r="G262" s="5">
        <v>1</v>
      </c>
      <c r="H262" s="5">
        <v>1</v>
      </c>
      <c r="I262" s="5">
        <v>1</v>
      </c>
      <c r="J262" s="4">
        <v>1</v>
      </c>
      <c r="K262" s="4">
        <v>1</v>
      </c>
      <c r="L262" s="18">
        <v>1</v>
      </c>
      <c r="M262" s="18">
        <v>1</v>
      </c>
      <c r="N262" s="18">
        <v>1</v>
      </c>
      <c r="O262" s="4">
        <v>1</v>
      </c>
      <c r="P262" s="4">
        <v>1</v>
      </c>
      <c r="Q262" s="4">
        <v>1</v>
      </c>
      <c r="R262" s="4">
        <v>1</v>
      </c>
      <c r="S262" s="4">
        <v>1</v>
      </c>
      <c r="T262" s="4">
        <v>1</v>
      </c>
      <c r="U262" s="4">
        <v>1</v>
      </c>
      <c r="V262" s="4">
        <v>1</v>
      </c>
      <c r="W262" s="4">
        <v>1</v>
      </c>
      <c r="X262" s="4">
        <v>1</v>
      </c>
      <c r="Y262" s="4">
        <v>1</v>
      </c>
      <c r="Z262" s="4">
        <v>1</v>
      </c>
      <c r="AA262" s="4">
        <v>1</v>
      </c>
      <c r="AB262" s="4">
        <v>1</v>
      </c>
      <c r="AC262" s="4">
        <v>1</v>
      </c>
      <c r="AD262" s="15">
        <v>1</v>
      </c>
      <c r="AF262">
        <f t="shared" si="3"/>
        <v>4</v>
      </c>
      <c r="AG262">
        <v>1</v>
      </c>
    </row>
    <row r="263" spans="1:37" ht="15.75" customHeight="1" x14ac:dyDescent="0.2">
      <c r="A263" s="5" t="s">
        <v>115</v>
      </c>
      <c r="B263" s="5" t="s">
        <v>8</v>
      </c>
      <c r="C263" s="5" t="s">
        <v>368</v>
      </c>
      <c r="D263" s="5">
        <v>3</v>
      </c>
      <c r="E263" s="5"/>
      <c r="F263" s="5">
        <v>1</v>
      </c>
      <c r="G263" s="5">
        <v>1</v>
      </c>
      <c r="H263" s="5">
        <v>1</v>
      </c>
      <c r="I263" s="5">
        <v>1</v>
      </c>
      <c r="J263" s="4">
        <v>1</v>
      </c>
      <c r="K263" s="4">
        <v>1</v>
      </c>
      <c r="L263" s="18">
        <v>1</v>
      </c>
      <c r="M263" s="18">
        <v>1</v>
      </c>
      <c r="N263" s="18">
        <v>1</v>
      </c>
      <c r="O263" s="4">
        <v>1</v>
      </c>
      <c r="P263" s="4">
        <v>1</v>
      </c>
      <c r="Q263" s="4">
        <v>1</v>
      </c>
      <c r="R263" s="4">
        <v>1</v>
      </c>
      <c r="S263" s="4">
        <v>1</v>
      </c>
      <c r="T263" s="4">
        <v>1</v>
      </c>
      <c r="U263" s="4">
        <v>1</v>
      </c>
      <c r="V263" s="4">
        <v>1</v>
      </c>
      <c r="W263" s="4">
        <v>1</v>
      </c>
      <c r="X263" s="4">
        <v>1</v>
      </c>
      <c r="Y263" s="4">
        <v>1</v>
      </c>
      <c r="Z263" s="4">
        <v>1</v>
      </c>
      <c r="AA263" s="4">
        <v>1</v>
      </c>
      <c r="AB263" s="4">
        <v>1</v>
      </c>
      <c r="AC263" s="4">
        <v>1</v>
      </c>
      <c r="AD263" s="15">
        <v>1</v>
      </c>
      <c r="AF263">
        <f t="shared" si="3"/>
        <v>4</v>
      </c>
      <c r="AG263">
        <v>1</v>
      </c>
    </row>
    <row r="264" spans="1:37" ht="15.75" customHeight="1" x14ac:dyDescent="0.2">
      <c r="A264" s="5" t="s">
        <v>151</v>
      </c>
      <c r="B264" s="5" t="s">
        <v>8</v>
      </c>
      <c r="C264" s="5" t="s">
        <v>369</v>
      </c>
      <c r="D264" s="5">
        <v>4</v>
      </c>
      <c r="E264" s="5"/>
      <c r="F264" s="5">
        <v>1</v>
      </c>
      <c r="G264" s="5">
        <v>1</v>
      </c>
      <c r="H264" s="5">
        <v>1</v>
      </c>
      <c r="I264" s="5">
        <v>1</v>
      </c>
      <c r="J264" s="4">
        <v>1</v>
      </c>
      <c r="K264" s="4">
        <v>1</v>
      </c>
      <c r="L264" s="18">
        <v>1</v>
      </c>
      <c r="M264" s="18">
        <v>1</v>
      </c>
      <c r="N264" s="18">
        <v>1</v>
      </c>
      <c r="O264" s="4">
        <v>1</v>
      </c>
      <c r="P264" s="4">
        <v>1</v>
      </c>
      <c r="Q264" s="4">
        <v>1</v>
      </c>
      <c r="R264" s="4">
        <v>1</v>
      </c>
      <c r="S264" s="4">
        <v>1</v>
      </c>
      <c r="T264" s="4">
        <v>1</v>
      </c>
      <c r="U264" s="4">
        <v>1</v>
      </c>
      <c r="V264" s="4">
        <v>1</v>
      </c>
      <c r="W264" s="4">
        <v>1</v>
      </c>
      <c r="X264" s="4">
        <v>1</v>
      </c>
      <c r="Y264" s="4">
        <v>1</v>
      </c>
      <c r="Z264" s="4">
        <v>1</v>
      </c>
      <c r="AA264" s="4">
        <v>1</v>
      </c>
      <c r="AB264" s="4">
        <v>1</v>
      </c>
      <c r="AC264" s="4">
        <v>1</v>
      </c>
      <c r="AD264" s="15">
        <v>1</v>
      </c>
      <c r="AF264">
        <f t="shared" si="3"/>
        <v>4</v>
      </c>
      <c r="AG264">
        <v>1</v>
      </c>
    </row>
    <row r="265" spans="1:37" ht="15.75" customHeight="1" x14ac:dyDescent="0.2">
      <c r="A265" s="5" t="s">
        <v>170</v>
      </c>
      <c r="B265" s="5" t="s">
        <v>8</v>
      </c>
      <c r="C265" s="5" t="s">
        <v>368</v>
      </c>
      <c r="D265" s="5">
        <v>4</v>
      </c>
      <c r="E265" s="5"/>
      <c r="F265" s="5">
        <v>1</v>
      </c>
      <c r="G265" s="5">
        <v>1</v>
      </c>
      <c r="H265" s="5">
        <v>1</v>
      </c>
      <c r="I265" s="5">
        <v>1</v>
      </c>
      <c r="J265" s="4">
        <v>1</v>
      </c>
      <c r="K265" s="4">
        <v>1</v>
      </c>
      <c r="L265" s="18">
        <v>1</v>
      </c>
      <c r="M265" s="18">
        <v>1</v>
      </c>
      <c r="N265" s="18">
        <v>1</v>
      </c>
      <c r="O265" s="4">
        <v>1</v>
      </c>
      <c r="P265" s="4">
        <v>1</v>
      </c>
      <c r="Q265" s="4">
        <v>1</v>
      </c>
      <c r="R265" s="4">
        <v>1</v>
      </c>
      <c r="S265" s="4">
        <v>1</v>
      </c>
      <c r="T265" s="4">
        <v>1</v>
      </c>
      <c r="U265" s="4">
        <v>1</v>
      </c>
      <c r="V265" s="4">
        <v>1</v>
      </c>
      <c r="W265" s="4">
        <v>1</v>
      </c>
      <c r="X265" s="4">
        <v>1</v>
      </c>
      <c r="Y265" s="4">
        <v>1</v>
      </c>
      <c r="Z265" s="4">
        <v>1</v>
      </c>
      <c r="AA265" s="4">
        <v>1</v>
      </c>
      <c r="AB265" s="4">
        <v>1</v>
      </c>
      <c r="AC265" s="4">
        <v>1</v>
      </c>
      <c r="AD265" s="15">
        <v>1</v>
      </c>
      <c r="AF265">
        <f t="shared" si="3"/>
        <v>4</v>
      </c>
      <c r="AG265">
        <v>1</v>
      </c>
      <c r="AH265" s="6"/>
      <c r="AI265" s="6"/>
      <c r="AJ265" s="6"/>
      <c r="AK265" s="6"/>
    </row>
    <row r="266" spans="1:37" ht="15.75" customHeight="1" x14ac:dyDescent="0.2">
      <c r="A266" s="5" t="s">
        <v>174</v>
      </c>
      <c r="B266" s="5" t="s">
        <v>8</v>
      </c>
      <c r="C266" s="5" t="s">
        <v>369</v>
      </c>
      <c r="D266" s="5">
        <v>4</v>
      </c>
      <c r="E266" s="5"/>
      <c r="F266" s="5">
        <v>1</v>
      </c>
      <c r="G266" s="5">
        <v>1</v>
      </c>
      <c r="H266" s="5">
        <v>1</v>
      </c>
      <c r="I266" s="5">
        <v>1</v>
      </c>
      <c r="J266" s="4">
        <v>1</v>
      </c>
      <c r="K266" s="4">
        <v>1</v>
      </c>
      <c r="L266" s="18">
        <v>1</v>
      </c>
      <c r="M266" s="18">
        <v>1</v>
      </c>
      <c r="N266" s="18">
        <v>1</v>
      </c>
      <c r="O266" s="4">
        <v>1</v>
      </c>
      <c r="P266" s="4">
        <v>1</v>
      </c>
      <c r="Q266" s="4">
        <v>1</v>
      </c>
      <c r="R266" s="4">
        <v>1</v>
      </c>
      <c r="S266" s="4">
        <v>1</v>
      </c>
      <c r="T266" s="4">
        <v>1</v>
      </c>
      <c r="U266" s="4">
        <v>1</v>
      </c>
      <c r="V266" s="4">
        <v>1</v>
      </c>
      <c r="W266" s="4">
        <v>1</v>
      </c>
      <c r="X266" s="4">
        <v>1</v>
      </c>
      <c r="Y266" s="4">
        <v>1</v>
      </c>
      <c r="Z266" s="4">
        <v>1</v>
      </c>
      <c r="AA266" s="4">
        <v>1</v>
      </c>
      <c r="AB266" s="4">
        <v>1</v>
      </c>
      <c r="AC266" s="4">
        <v>1</v>
      </c>
      <c r="AD266" s="15">
        <v>1</v>
      </c>
      <c r="AF266">
        <f t="shared" si="3"/>
        <v>4</v>
      </c>
      <c r="AG266">
        <v>1</v>
      </c>
    </row>
    <row r="267" spans="1:37" ht="15.75" customHeight="1" x14ac:dyDescent="0.2">
      <c r="A267" s="5" t="s">
        <v>214</v>
      </c>
      <c r="B267" s="5" t="s">
        <v>8</v>
      </c>
      <c r="C267" s="5" t="s">
        <v>369</v>
      </c>
      <c r="D267" s="5">
        <v>5</v>
      </c>
      <c r="E267" s="5"/>
      <c r="F267" s="5">
        <v>1</v>
      </c>
      <c r="G267" s="5">
        <v>1</v>
      </c>
      <c r="H267" s="5">
        <v>1</v>
      </c>
      <c r="I267" s="5">
        <v>1</v>
      </c>
      <c r="J267" s="4">
        <v>1</v>
      </c>
      <c r="K267" s="4">
        <v>1</v>
      </c>
      <c r="L267" s="18">
        <v>1</v>
      </c>
      <c r="M267" s="18">
        <v>1</v>
      </c>
      <c r="N267" s="18">
        <v>1</v>
      </c>
      <c r="O267" s="4">
        <v>1</v>
      </c>
      <c r="P267" s="4">
        <v>1</v>
      </c>
      <c r="Q267" s="4">
        <v>1</v>
      </c>
      <c r="R267" s="4">
        <v>1</v>
      </c>
      <c r="S267" s="4">
        <v>1</v>
      </c>
      <c r="T267" s="4">
        <v>1</v>
      </c>
      <c r="U267" s="4">
        <v>1</v>
      </c>
      <c r="V267" s="4">
        <v>1</v>
      </c>
      <c r="W267" s="4">
        <v>1</v>
      </c>
      <c r="X267" s="4">
        <v>1</v>
      </c>
      <c r="Y267" s="4">
        <v>1</v>
      </c>
      <c r="Z267" s="4">
        <v>1</v>
      </c>
      <c r="AA267" s="4">
        <v>1</v>
      </c>
      <c r="AB267" s="4">
        <v>1</v>
      </c>
      <c r="AC267" s="4">
        <v>1</v>
      </c>
      <c r="AD267" s="15">
        <v>1</v>
      </c>
      <c r="AF267">
        <f t="shared" si="3"/>
        <v>4</v>
      </c>
      <c r="AG267">
        <v>1</v>
      </c>
    </row>
    <row r="268" spans="1:37" ht="15.75" customHeight="1" x14ac:dyDescent="0.2">
      <c r="A268" s="5" t="s">
        <v>228</v>
      </c>
      <c r="B268" s="5" t="s">
        <v>8</v>
      </c>
      <c r="C268" s="5" t="s">
        <v>368</v>
      </c>
      <c r="D268" s="5">
        <v>5</v>
      </c>
      <c r="E268" s="5"/>
      <c r="F268" s="5">
        <v>1</v>
      </c>
      <c r="G268" s="5">
        <v>1</v>
      </c>
      <c r="H268" s="5">
        <v>1</v>
      </c>
      <c r="I268" s="5">
        <v>1</v>
      </c>
      <c r="J268" s="4">
        <v>1</v>
      </c>
      <c r="K268" s="4">
        <v>1</v>
      </c>
      <c r="L268" s="18">
        <v>1</v>
      </c>
      <c r="M268" s="18">
        <v>1</v>
      </c>
      <c r="N268" s="18">
        <v>1</v>
      </c>
      <c r="O268" s="4">
        <v>1</v>
      </c>
      <c r="P268" s="4">
        <v>1</v>
      </c>
      <c r="Q268" s="4">
        <v>1</v>
      </c>
      <c r="R268" s="4">
        <v>1</v>
      </c>
      <c r="S268" s="4">
        <v>1</v>
      </c>
      <c r="T268" s="4">
        <v>1</v>
      </c>
      <c r="U268" s="4">
        <v>1</v>
      </c>
      <c r="V268" s="4">
        <v>1</v>
      </c>
      <c r="W268" s="4">
        <v>1</v>
      </c>
      <c r="X268" s="4">
        <v>1</v>
      </c>
      <c r="Y268" s="4">
        <v>1</v>
      </c>
      <c r="Z268" s="4">
        <v>1</v>
      </c>
      <c r="AA268" s="4">
        <v>1</v>
      </c>
      <c r="AB268" s="4">
        <v>1</v>
      </c>
      <c r="AC268" s="4">
        <v>1</v>
      </c>
      <c r="AD268" s="15">
        <v>1</v>
      </c>
      <c r="AF268">
        <f t="shared" si="3"/>
        <v>4</v>
      </c>
      <c r="AG268">
        <v>1</v>
      </c>
    </row>
    <row r="269" spans="1:37" ht="15.75" customHeight="1" x14ac:dyDescent="0.2">
      <c r="A269" s="5" t="s">
        <v>249</v>
      </c>
      <c r="B269" s="5" t="s">
        <v>8</v>
      </c>
      <c r="C269" s="5" t="s">
        <v>368</v>
      </c>
      <c r="D269" s="5">
        <v>6</v>
      </c>
      <c r="E269" s="5"/>
      <c r="F269" s="5">
        <v>1</v>
      </c>
      <c r="G269" s="5">
        <v>1</v>
      </c>
      <c r="H269" s="5">
        <v>1</v>
      </c>
      <c r="I269" s="5">
        <v>1</v>
      </c>
      <c r="J269" s="4">
        <v>1</v>
      </c>
      <c r="K269" s="4">
        <v>1</v>
      </c>
      <c r="L269" s="18">
        <v>1</v>
      </c>
      <c r="M269" s="18">
        <v>1</v>
      </c>
      <c r="N269" s="18">
        <v>1</v>
      </c>
      <c r="O269" s="4">
        <v>1</v>
      </c>
      <c r="P269" s="4">
        <v>1</v>
      </c>
      <c r="Q269" s="4">
        <v>1</v>
      </c>
      <c r="R269" s="4">
        <v>1</v>
      </c>
      <c r="S269" s="4">
        <v>1</v>
      </c>
      <c r="T269" s="4">
        <v>1</v>
      </c>
      <c r="U269" s="4">
        <v>1</v>
      </c>
      <c r="V269" s="4">
        <v>1</v>
      </c>
      <c r="W269" s="4">
        <v>1</v>
      </c>
      <c r="X269" s="4">
        <v>1</v>
      </c>
      <c r="Y269" s="4">
        <v>1</v>
      </c>
      <c r="Z269" s="4">
        <v>1</v>
      </c>
      <c r="AA269" s="4">
        <v>1</v>
      </c>
      <c r="AB269" s="4">
        <v>1</v>
      </c>
      <c r="AC269" s="4">
        <v>1</v>
      </c>
      <c r="AD269" s="15">
        <v>1</v>
      </c>
      <c r="AF269">
        <f t="shared" si="3"/>
        <v>4</v>
      </c>
      <c r="AG269">
        <v>1</v>
      </c>
    </row>
    <row r="270" spans="1:37" ht="15.75" customHeight="1" x14ac:dyDescent="0.2">
      <c r="A270" s="5" t="s">
        <v>264</v>
      </c>
      <c r="B270" s="5" t="s">
        <v>20</v>
      </c>
      <c r="C270" s="5" t="s">
        <v>368</v>
      </c>
      <c r="D270" s="5">
        <v>6</v>
      </c>
      <c r="E270" s="5"/>
      <c r="F270" s="5">
        <v>1</v>
      </c>
      <c r="G270" s="5">
        <v>1</v>
      </c>
      <c r="H270" s="5">
        <v>1</v>
      </c>
      <c r="I270" s="5">
        <v>1</v>
      </c>
      <c r="J270" s="4">
        <v>1</v>
      </c>
      <c r="K270" s="4">
        <v>1</v>
      </c>
      <c r="L270" s="18">
        <v>1</v>
      </c>
      <c r="M270" s="18">
        <v>1</v>
      </c>
      <c r="N270" s="18">
        <v>1</v>
      </c>
      <c r="O270" s="4">
        <v>1</v>
      </c>
      <c r="P270" s="4">
        <v>1</v>
      </c>
      <c r="Q270" s="4">
        <v>1</v>
      </c>
      <c r="R270" s="4">
        <v>1</v>
      </c>
      <c r="S270" s="4">
        <v>1</v>
      </c>
      <c r="T270" s="4">
        <v>1</v>
      </c>
      <c r="U270" s="4">
        <v>1</v>
      </c>
      <c r="V270" s="4">
        <v>1</v>
      </c>
      <c r="W270" s="4">
        <v>1</v>
      </c>
      <c r="X270" s="4">
        <v>1</v>
      </c>
      <c r="Y270" s="4">
        <v>1</v>
      </c>
      <c r="Z270" s="4">
        <v>1</v>
      </c>
      <c r="AA270" s="4">
        <v>1</v>
      </c>
      <c r="AB270" s="4">
        <v>1</v>
      </c>
      <c r="AC270" s="4">
        <v>1</v>
      </c>
      <c r="AD270" s="15">
        <v>1</v>
      </c>
      <c r="AF270">
        <f t="shared" si="3"/>
        <v>4</v>
      </c>
      <c r="AG270">
        <v>1</v>
      </c>
      <c r="AH270" s="6"/>
      <c r="AI270" s="6"/>
      <c r="AJ270" s="6"/>
      <c r="AK270" s="6"/>
    </row>
    <row r="271" spans="1:37" ht="15.75" customHeight="1" x14ac:dyDescent="0.2">
      <c r="A271" s="5" t="s">
        <v>265</v>
      </c>
      <c r="B271" s="5" t="s">
        <v>8</v>
      </c>
      <c r="C271" s="5" t="s">
        <v>369</v>
      </c>
      <c r="D271" s="5">
        <v>6</v>
      </c>
      <c r="E271" s="5"/>
      <c r="F271" s="5">
        <v>1</v>
      </c>
      <c r="G271" s="5">
        <v>1</v>
      </c>
      <c r="H271" s="5">
        <v>1</v>
      </c>
      <c r="I271" s="5">
        <v>1</v>
      </c>
      <c r="J271" s="4">
        <v>1</v>
      </c>
      <c r="K271" s="4">
        <v>1</v>
      </c>
      <c r="L271" s="18">
        <v>1</v>
      </c>
      <c r="M271" s="18">
        <v>1</v>
      </c>
      <c r="N271" s="18">
        <v>1</v>
      </c>
      <c r="O271" s="4">
        <v>1</v>
      </c>
      <c r="P271" s="4">
        <v>1</v>
      </c>
      <c r="Q271" s="4">
        <v>1</v>
      </c>
      <c r="R271" s="4">
        <v>1</v>
      </c>
      <c r="S271" s="4">
        <v>1</v>
      </c>
      <c r="T271" s="4">
        <v>1</v>
      </c>
      <c r="U271" s="4">
        <v>1</v>
      </c>
      <c r="V271" s="4">
        <v>1</v>
      </c>
      <c r="W271" s="4">
        <v>1</v>
      </c>
      <c r="X271" s="4">
        <v>1</v>
      </c>
      <c r="Y271" s="4">
        <v>1</v>
      </c>
      <c r="Z271" s="4">
        <v>1</v>
      </c>
      <c r="AA271" s="4">
        <v>1</v>
      </c>
      <c r="AB271" s="4">
        <v>1</v>
      </c>
      <c r="AC271" s="4">
        <v>1</v>
      </c>
      <c r="AD271" s="15">
        <v>1</v>
      </c>
      <c r="AF271">
        <f t="shared" si="3"/>
        <v>4</v>
      </c>
      <c r="AG271">
        <v>1</v>
      </c>
      <c r="AH271" s="6"/>
      <c r="AI271" s="6"/>
      <c r="AJ271" s="6"/>
      <c r="AK271" s="6"/>
    </row>
    <row r="272" spans="1:37" ht="15.75" customHeight="1" x14ac:dyDescent="0.2">
      <c r="L272" s="4"/>
      <c r="M272" s="4"/>
      <c r="N272" s="4"/>
    </row>
    <row r="273" spans="12:14" ht="15.75" customHeight="1" x14ac:dyDescent="0.2">
      <c r="L273" s="4"/>
      <c r="M273" s="4"/>
      <c r="N273" s="4"/>
    </row>
    <row r="274" spans="12:14" ht="15.75" customHeight="1" x14ac:dyDescent="0.2">
      <c r="L274" s="4"/>
      <c r="M274" s="4"/>
      <c r="N274" s="4"/>
    </row>
    <row r="275" spans="12:14" ht="15.75" customHeight="1" x14ac:dyDescent="0.2">
      <c r="L275" s="4"/>
      <c r="M275" s="4"/>
      <c r="N275" s="4"/>
    </row>
    <row r="276" spans="12:14" ht="15.75" customHeight="1" x14ac:dyDescent="0.2">
      <c r="L276" s="4"/>
      <c r="M276" s="4"/>
      <c r="N276" s="4"/>
    </row>
    <row r="277" spans="12:14" ht="15.75" customHeight="1" x14ac:dyDescent="0.2">
      <c r="L277" s="4"/>
      <c r="M277" s="4"/>
      <c r="N277" s="4"/>
    </row>
    <row r="278" spans="12:14" ht="15.75" customHeight="1" x14ac:dyDescent="0.2">
      <c r="L278" s="4"/>
      <c r="M278" s="4"/>
      <c r="N278" s="4"/>
    </row>
    <row r="279" spans="12:14" ht="15.75" customHeight="1" x14ac:dyDescent="0.2">
      <c r="L279" s="4"/>
      <c r="M279" s="4"/>
      <c r="N279" s="4"/>
    </row>
    <row r="280" spans="12:14" ht="15.75" customHeight="1" x14ac:dyDescent="0.2">
      <c r="L280" s="4"/>
      <c r="M280" s="4"/>
      <c r="N280" s="4"/>
    </row>
    <row r="281" spans="12:14" ht="15.75" customHeight="1" x14ac:dyDescent="0.2">
      <c r="L281" s="4"/>
      <c r="M281" s="4"/>
      <c r="N281" s="4"/>
    </row>
    <row r="282" spans="12:14" ht="15.75" customHeight="1" x14ac:dyDescent="0.2">
      <c r="L282" s="4"/>
      <c r="M282" s="4"/>
      <c r="N282" s="4"/>
    </row>
    <row r="283" spans="12:14" ht="15.75" customHeight="1" x14ac:dyDescent="0.2">
      <c r="L283" s="4"/>
      <c r="M283" s="4"/>
      <c r="N283" s="4"/>
    </row>
    <row r="284" spans="12:14" ht="15.75" customHeight="1" x14ac:dyDescent="0.2">
      <c r="L284" s="4"/>
      <c r="M284" s="4"/>
      <c r="N284" s="4"/>
    </row>
    <row r="285" spans="12:14" ht="15.75" customHeight="1" x14ac:dyDescent="0.2">
      <c r="L285" s="4"/>
      <c r="M285" s="4"/>
      <c r="N285" s="4"/>
    </row>
    <row r="286" spans="12:14" ht="15.75" customHeight="1" x14ac:dyDescent="0.2">
      <c r="L286" s="4"/>
      <c r="M286" s="4"/>
      <c r="N286" s="4"/>
    </row>
    <row r="287" spans="12:14" ht="15.75" customHeight="1" x14ac:dyDescent="0.2">
      <c r="L287" s="4"/>
      <c r="M287" s="4"/>
      <c r="N287" s="4"/>
    </row>
    <row r="288" spans="12:14" ht="15.75" customHeight="1" x14ac:dyDescent="0.2">
      <c r="L288" s="4"/>
      <c r="M288" s="4"/>
      <c r="N288" s="4"/>
    </row>
    <row r="289" spans="12:14" ht="15.75" customHeight="1" x14ac:dyDescent="0.2">
      <c r="L289" s="4"/>
      <c r="M289" s="4"/>
      <c r="N289" s="4"/>
    </row>
    <row r="290" spans="12:14" ht="15.75" customHeight="1" x14ac:dyDescent="0.2">
      <c r="L290" s="4"/>
      <c r="M290" s="4"/>
      <c r="N290" s="4"/>
    </row>
    <row r="291" spans="12:14" ht="15.75" customHeight="1" x14ac:dyDescent="0.2">
      <c r="L291" s="4"/>
      <c r="M291" s="4"/>
      <c r="N291" s="4"/>
    </row>
    <row r="292" spans="12:14" ht="15.75" customHeight="1" x14ac:dyDescent="0.2">
      <c r="L292" s="4"/>
      <c r="M292" s="4"/>
      <c r="N292" s="4"/>
    </row>
    <row r="293" spans="12:14" ht="15.75" customHeight="1" x14ac:dyDescent="0.2">
      <c r="L293" s="4"/>
      <c r="M293" s="4"/>
      <c r="N293" s="4"/>
    </row>
    <row r="294" spans="12:14" ht="15.75" customHeight="1" x14ac:dyDescent="0.2">
      <c r="L294" s="4"/>
      <c r="M294" s="4"/>
      <c r="N294" s="4"/>
    </row>
    <row r="295" spans="12:14" ht="15.75" customHeight="1" x14ac:dyDescent="0.2">
      <c r="L295" s="4"/>
      <c r="M295" s="4"/>
      <c r="N295" s="4"/>
    </row>
    <row r="296" spans="12:14" ht="15.75" customHeight="1" x14ac:dyDescent="0.2">
      <c r="L296" s="4"/>
      <c r="M296" s="4"/>
      <c r="N296" s="4"/>
    </row>
    <row r="297" spans="12:14" ht="15.75" customHeight="1" x14ac:dyDescent="0.2">
      <c r="L297" s="4"/>
      <c r="M297" s="4"/>
      <c r="N297" s="4"/>
    </row>
    <row r="298" spans="12:14" ht="15.75" customHeight="1" x14ac:dyDescent="0.2">
      <c r="L298" s="4"/>
      <c r="M298" s="4"/>
      <c r="N298" s="4"/>
    </row>
    <row r="299" spans="12:14" ht="15.75" customHeight="1" x14ac:dyDescent="0.2">
      <c r="L299" s="4"/>
      <c r="M299" s="4"/>
      <c r="N299" s="4"/>
    </row>
    <row r="300" spans="12:14" ht="15.75" customHeight="1" x14ac:dyDescent="0.2">
      <c r="L300" s="4"/>
      <c r="M300" s="4"/>
      <c r="N300" s="4"/>
    </row>
    <row r="301" spans="12:14" ht="15.75" customHeight="1" x14ac:dyDescent="0.2">
      <c r="L301" s="4"/>
      <c r="M301" s="4"/>
      <c r="N301" s="4"/>
    </row>
    <row r="302" spans="12:14" ht="15.75" customHeight="1" x14ac:dyDescent="0.2">
      <c r="L302" s="4"/>
      <c r="M302" s="4"/>
      <c r="N302" s="4"/>
    </row>
    <row r="303" spans="12:14" ht="15.75" customHeight="1" x14ac:dyDescent="0.2">
      <c r="L303" s="4"/>
      <c r="M303" s="4"/>
      <c r="N303" s="4"/>
    </row>
    <row r="304" spans="12:14" ht="15.75" customHeight="1" x14ac:dyDescent="0.2">
      <c r="L304" s="4"/>
      <c r="M304" s="4"/>
      <c r="N304" s="4"/>
    </row>
    <row r="305" spans="12:14" ht="15.75" customHeight="1" x14ac:dyDescent="0.2">
      <c r="L305" s="4"/>
      <c r="M305" s="4"/>
      <c r="N305" s="4"/>
    </row>
    <row r="306" spans="12:14" ht="15.75" customHeight="1" x14ac:dyDescent="0.2">
      <c r="L306" s="4"/>
      <c r="M306" s="4"/>
      <c r="N306" s="4"/>
    </row>
    <row r="307" spans="12:14" ht="15.75" customHeight="1" x14ac:dyDescent="0.2">
      <c r="L307" s="4"/>
      <c r="M307" s="4"/>
      <c r="N307" s="4"/>
    </row>
    <row r="308" spans="12:14" ht="15.75" customHeight="1" x14ac:dyDescent="0.2">
      <c r="L308" s="4"/>
      <c r="M308" s="4"/>
      <c r="N308" s="4"/>
    </row>
    <row r="309" spans="12:14" ht="15.75" customHeight="1" x14ac:dyDescent="0.2">
      <c r="L309" s="4"/>
      <c r="M309" s="4"/>
      <c r="N309" s="4"/>
    </row>
    <row r="310" spans="12:14" ht="15.75" customHeight="1" x14ac:dyDescent="0.2">
      <c r="L310" s="4"/>
      <c r="M310" s="4"/>
      <c r="N310" s="4"/>
    </row>
    <row r="311" spans="12:14" ht="15.75" customHeight="1" x14ac:dyDescent="0.2">
      <c r="L311" s="4"/>
      <c r="M311" s="4"/>
      <c r="N311" s="4"/>
    </row>
    <row r="312" spans="12:14" ht="15.75" customHeight="1" x14ac:dyDescent="0.2">
      <c r="L312" s="4"/>
      <c r="M312" s="4"/>
      <c r="N312" s="4"/>
    </row>
    <row r="313" spans="12:14" ht="15.75" customHeight="1" x14ac:dyDescent="0.2">
      <c r="L313" s="4"/>
      <c r="M313" s="4"/>
      <c r="N313" s="4"/>
    </row>
    <row r="314" spans="12:14" ht="15.75" customHeight="1" x14ac:dyDescent="0.2">
      <c r="L314" s="4"/>
      <c r="M314" s="4"/>
      <c r="N314" s="4"/>
    </row>
    <row r="315" spans="12:14" ht="15.75" customHeight="1" x14ac:dyDescent="0.2">
      <c r="L315" s="4"/>
      <c r="M315" s="4"/>
      <c r="N315" s="4"/>
    </row>
    <row r="316" spans="12:14" ht="15.75" customHeight="1" x14ac:dyDescent="0.2">
      <c r="L316" s="4"/>
      <c r="M316" s="4"/>
      <c r="N316" s="4"/>
    </row>
    <row r="317" spans="12:14" ht="15.75" customHeight="1" x14ac:dyDescent="0.2">
      <c r="L317" s="4"/>
      <c r="M317" s="4"/>
      <c r="N317" s="4"/>
    </row>
    <row r="318" spans="12:14" ht="15.75" customHeight="1" x14ac:dyDescent="0.2">
      <c r="L318" s="4"/>
      <c r="M318" s="4"/>
      <c r="N318" s="4"/>
    </row>
    <row r="319" spans="12:14" ht="15.75" customHeight="1" x14ac:dyDescent="0.2">
      <c r="L319" s="4"/>
      <c r="M319" s="4"/>
      <c r="N319" s="4"/>
    </row>
    <row r="320" spans="12:14" ht="15.75" customHeight="1" x14ac:dyDescent="0.2">
      <c r="L320" s="4"/>
      <c r="M320" s="4"/>
      <c r="N320" s="4"/>
    </row>
    <row r="321" spans="12:14" ht="15.75" customHeight="1" x14ac:dyDescent="0.2">
      <c r="L321" s="4"/>
      <c r="M321" s="4"/>
      <c r="N321" s="4"/>
    </row>
    <row r="322" spans="12:14" ht="15.75" customHeight="1" x14ac:dyDescent="0.2">
      <c r="L322" s="4"/>
      <c r="M322" s="4"/>
      <c r="N322" s="4"/>
    </row>
    <row r="323" spans="12:14" ht="15.75" customHeight="1" x14ac:dyDescent="0.2">
      <c r="L323" s="4"/>
      <c r="M323" s="4"/>
      <c r="N323" s="4"/>
    </row>
    <row r="324" spans="12:14" ht="15.75" customHeight="1" x14ac:dyDescent="0.2">
      <c r="L324" s="4"/>
      <c r="M324" s="4"/>
      <c r="N324" s="4"/>
    </row>
    <row r="325" spans="12:14" ht="15.75" customHeight="1" x14ac:dyDescent="0.2">
      <c r="L325" s="4"/>
      <c r="M325" s="4"/>
      <c r="N325" s="4"/>
    </row>
    <row r="326" spans="12:14" ht="15.75" customHeight="1" x14ac:dyDescent="0.2">
      <c r="L326" s="4"/>
      <c r="M326" s="4"/>
      <c r="N326" s="4"/>
    </row>
    <row r="327" spans="12:14" ht="15.75" customHeight="1" x14ac:dyDescent="0.2">
      <c r="L327" s="4"/>
      <c r="M327" s="4"/>
      <c r="N327" s="4"/>
    </row>
    <row r="328" spans="12:14" ht="15.75" customHeight="1" x14ac:dyDescent="0.2">
      <c r="L328" s="4"/>
      <c r="M328" s="4"/>
      <c r="N328" s="4"/>
    </row>
    <row r="329" spans="12:14" ht="15.75" customHeight="1" x14ac:dyDescent="0.2">
      <c r="L329" s="4"/>
      <c r="M329" s="4"/>
      <c r="N329" s="4"/>
    </row>
    <row r="330" spans="12:14" ht="15.75" customHeight="1" x14ac:dyDescent="0.2">
      <c r="L330" s="4"/>
      <c r="M330" s="4"/>
      <c r="N330" s="4"/>
    </row>
    <row r="331" spans="12:14" ht="15.75" customHeight="1" x14ac:dyDescent="0.2">
      <c r="L331" s="4"/>
      <c r="M331" s="4"/>
      <c r="N331" s="4"/>
    </row>
    <row r="332" spans="12:14" ht="15.75" customHeight="1" x14ac:dyDescent="0.2">
      <c r="L332" s="4"/>
      <c r="M332" s="4"/>
      <c r="N332" s="4"/>
    </row>
    <row r="333" spans="12:14" ht="15.75" customHeight="1" x14ac:dyDescent="0.2">
      <c r="L333" s="4"/>
      <c r="M333" s="4"/>
      <c r="N333" s="4"/>
    </row>
    <row r="334" spans="12:14" ht="15.75" customHeight="1" x14ac:dyDescent="0.2">
      <c r="L334" s="4"/>
      <c r="M334" s="4"/>
      <c r="N334" s="4"/>
    </row>
    <row r="335" spans="12:14" ht="15.75" customHeight="1" x14ac:dyDescent="0.2">
      <c r="L335" s="4"/>
      <c r="M335" s="4"/>
      <c r="N335" s="4"/>
    </row>
    <row r="336" spans="12:14" ht="15.75" customHeight="1" x14ac:dyDescent="0.2">
      <c r="L336" s="4"/>
      <c r="M336" s="4"/>
      <c r="N336" s="4"/>
    </row>
    <row r="337" spans="12:14" ht="15.75" customHeight="1" x14ac:dyDescent="0.2">
      <c r="L337" s="4"/>
      <c r="M337" s="4"/>
      <c r="N337" s="4"/>
    </row>
    <row r="338" spans="12:14" ht="15.75" customHeight="1" x14ac:dyDescent="0.2">
      <c r="L338" s="4"/>
      <c r="M338" s="4"/>
      <c r="N338" s="4"/>
    </row>
    <row r="339" spans="12:14" ht="15.75" customHeight="1" x14ac:dyDescent="0.2">
      <c r="L339" s="4"/>
      <c r="M339" s="4"/>
      <c r="N339" s="4"/>
    </row>
    <row r="340" spans="12:14" ht="15.75" customHeight="1" x14ac:dyDescent="0.2">
      <c r="L340" s="4"/>
      <c r="M340" s="4"/>
      <c r="N340" s="4"/>
    </row>
    <row r="341" spans="12:14" ht="15.75" customHeight="1" x14ac:dyDescent="0.2">
      <c r="L341" s="4"/>
      <c r="M341" s="4"/>
      <c r="N341" s="4"/>
    </row>
    <row r="342" spans="12:14" ht="15.75" customHeight="1" x14ac:dyDescent="0.2">
      <c r="L342" s="4"/>
      <c r="M342" s="4"/>
      <c r="N342" s="4"/>
    </row>
    <row r="343" spans="12:14" ht="15.75" customHeight="1" x14ac:dyDescent="0.2">
      <c r="L343" s="4"/>
      <c r="M343" s="4"/>
      <c r="N343" s="4"/>
    </row>
    <row r="344" spans="12:14" ht="15.75" customHeight="1" x14ac:dyDescent="0.2">
      <c r="L344" s="4"/>
      <c r="M344" s="4"/>
      <c r="N344" s="4"/>
    </row>
    <row r="345" spans="12:14" ht="15.75" customHeight="1" x14ac:dyDescent="0.2">
      <c r="L345" s="4"/>
      <c r="M345" s="4"/>
      <c r="N345" s="4"/>
    </row>
    <row r="346" spans="12:14" ht="15.75" customHeight="1" x14ac:dyDescent="0.2">
      <c r="L346" s="4"/>
      <c r="M346" s="4"/>
      <c r="N346" s="4"/>
    </row>
    <row r="347" spans="12:14" ht="15.75" customHeight="1" x14ac:dyDescent="0.2">
      <c r="L347" s="4"/>
      <c r="M347" s="4"/>
      <c r="N347" s="4"/>
    </row>
    <row r="348" spans="12:14" ht="15.75" customHeight="1" x14ac:dyDescent="0.2">
      <c r="L348" s="4"/>
      <c r="M348" s="4"/>
      <c r="N348" s="4"/>
    </row>
    <row r="349" spans="12:14" ht="15.75" customHeight="1" x14ac:dyDescent="0.2">
      <c r="L349" s="4"/>
      <c r="M349" s="4"/>
      <c r="N349" s="4"/>
    </row>
    <row r="350" spans="12:14" ht="15.75" customHeight="1" x14ac:dyDescent="0.2">
      <c r="L350" s="4"/>
      <c r="M350" s="4"/>
      <c r="N350" s="4"/>
    </row>
    <row r="351" spans="12:14" ht="15.75" customHeight="1" x14ac:dyDescent="0.2">
      <c r="L351" s="4"/>
      <c r="M351" s="4"/>
      <c r="N351" s="4"/>
    </row>
    <row r="352" spans="12:14" ht="15.75" customHeight="1" x14ac:dyDescent="0.2">
      <c r="L352" s="4"/>
      <c r="M352" s="4"/>
      <c r="N352" s="4"/>
    </row>
    <row r="353" spans="12:14" ht="15.75" customHeight="1" x14ac:dyDescent="0.2">
      <c r="L353" s="4"/>
      <c r="M353" s="4"/>
      <c r="N353" s="4"/>
    </row>
    <row r="354" spans="12:14" ht="15.75" customHeight="1" x14ac:dyDescent="0.2">
      <c r="L354" s="4"/>
      <c r="M354" s="4"/>
      <c r="N354" s="4"/>
    </row>
    <row r="355" spans="12:14" ht="15.75" customHeight="1" x14ac:dyDescent="0.2">
      <c r="L355" s="4"/>
      <c r="M355" s="4"/>
      <c r="N355" s="4"/>
    </row>
    <row r="356" spans="12:14" ht="15.75" customHeight="1" x14ac:dyDescent="0.2">
      <c r="L356" s="4"/>
      <c r="M356" s="4"/>
      <c r="N356" s="4"/>
    </row>
    <row r="357" spans="12:14" ht="15.75" customHeight="1" x14ac:dyDescent="0.2">
      <c r="L357" s="4"/>
      <c r="M357" s="4"/>
      <c r="N357" s="4"/>
    </row>
    <row r="358" spans="12:14" ht="15.75" customHeight="1" x14ac:dyDescent="0.2">
      <c r="L358" s="4"/>
      <c r="M358" s="4"/>
      <c r="N358" s="4"/>
    </row>
    <row r="359" spans="12:14" ht="15.75" customHeight="1" x14ac:dyDescent="0.2">
      <c r="L359" s="4"/>
      <c r="M359" s="4"/>
      <c r="N359" s="4"/>
    </row>
    <row r="360" spans="12:14" ht="15.75" customHeight="1" x14ac:dyDescent="0.2">
      <c r="L360" s="4"/>
      <c r="M360" s="4"/>
      <c r="N360" s="4"/>
    </row>
    <row r="361" spans="12:14" ht="15.75" customHeight="1" x14ac:dyDescent="0.2">
      <c r="L361" s="4"/>
      <c r="M361" s="4"/>
      <c r="N361" s="4"/>
    </row>
    <row r="362" spans="12:14" ht="15.75" customHeight="1" x14ac:dyDescent="0.2">
      <c r="L362" s="4"/>
      <c r="M362" s="4"/>
      <c r="N362" s="4"/>
    </row>
    <row r="363" spans="12:14" ht="15.75" customHeight="1" x14ac:dyDescent="0.2">
      <c r="L363" s="4"/>
      <c r="M363" s="4"/>
      <c r="N363" s="4"/>
    </row>
    <row r="364" spans="12:14" ht="15.75" customHeight="1" x14ac:dyDescent="0.2">
      <c r="L364" s="4"/>
      <c r="M364" s="4"/>
      <c r="N364" s="4"/>
    </row>
    <row r="365" spans="12:14" ht="15.75" customHeight="1" x14ac:dyDescent="0.2">
      <c r="L365" s="4"/>
      <c r="M365" s="4"/>
      <c r="N365" s="4"/>
    </row>
    <row r="366" spans="12:14" ht="15.75" customHeight="1" x14ac:dyDescent="0.2">
      <c r="L366" s="4"/>
      <c r="M366" s="4"/>
      <c r="N366" s="4"/>
    </row>
    <row r="367" spans="12:14" ht="15.75" customHeight="1" x14ac:dyDescent="0.2">
      <c r="L367" s="4"/>
      <c r="M367" s="4"/>
      <c r="N367" s="4"/>
    </row>
    <row r="368" spans="12:14" ht="15.75" customHeight="1" x14ac:dyDescent="0.2">
      <c r="L368" s="4"/>
      <c r="M368" s="4"/>
      <c r="N368" s="4"/>
    </row>
    <row r="369" spans="12:14" ht="15.75" customHeight="1" x14ac:dyDescent="0.2">
      <c r="L369" s="4"/>
      <c r="M369" s="4"/>
      <c r="N369" s="4"/>
    </row>
    <row r="370" spans="12:14" ht="15.75" customHeight="1" x14ac:dyDescent="0.2">
      <c r="L370" s="4"/>
      <c r="M370" s="4"/>
      <c r="N370" s="4"/>
    </row>
    <row r="371" spans="12:14" ht="15.75" customHeight="1" x14ac:dyDescent="0.2">
      <c r="L371" s="4"/>
      <c r="M371" s="4"/>
      <c r="N371" s="4"/>
    </row>
    <row r="372" spans="12:14" ht="15.75" customHeight="1" x14ac:dyDescent="0.2">
      <c r="L372" s="4"/>
      <c r="M372" s="4"/>
      <c r="N372" s="4"/>
    </row>
    <row r="373" spans="12:14" ht="15.75" customHeight="1" x14ac:dyDescent="0.2">
      <c r="L373" s="4"/>
      <c r="M373" s="4"/>
      <c r="N373" s="4"/>
    </row>
    <row r="374" spans="12:14" ht="15.75" customHeight="1" x14ac:dyDescent="0.2">
      <c r="L374" s="4"/>
      <c r="M374" s="4"/>
      <c r="N374" s="4"/>
    </row>
    <row r="375" spans="12:14" ht="15.75" customHeight="1" x14ac:dyDescent="0.2">
      <c r="L375" s="4"/>
      <c r="M375" s="4"/>
      <c r="N375" s="4"/>
    </row>
    <row r="376" spans="12:14" ht="15.75" customHeight="1" x14ac:dyDescent="0.2">
      <c r="L376" s="4"/>
      <c r="M376" s="4"/>
      <c r="N376" s="4"/>
    </row>
    <row r="377" spans="12:14" ht="15.75" customHeight="1" x14ac:dyDescent="0.2">
      <c r="L377" s="4"/>
      <c r="M377" s="4"/>
      <c r="N377" s="4"/>
    </row>
    <row r="378" spans="12:14" ht="15.75" customHeight="1" x14ac:dyDescent="0.2">
      <c r="L378" s="4"/>
      <c r="M378" s="4"/>
      <c r="N378" s="4"/>
    </row>
    <row r="379" spans="12:14" ht="15.75" customHeight="1" x14ac:dyDescent="0.2">
      <c r="L379" s="4"/>
      <c r="M379" s="4"/>
      <c r="N379" s="4"/>
    </row>
    <row r="380" spans="12:14" ht="15.75" customHeight="1" x14ac:dyDescent="0.2">
      <c r="L380" s="4"/>
      <c r="M380" s="4"/>
      <c r="N380" s="4"/>
    </row>
    <row r="381" spans="12:14" ht="15.75" customHeight="1" x14ac:dyDescent="0.2">
      <c r="L381" s="4"/>
      <c r="M381" s="4"/>
      <c r="N381" s="4"/>
    </row>
    <row r="382" spans="12:14" ht="15.75" customHeight="1" x14ac:dyDescent="0.2">
      <c r="L382" s="4"/>
      <c r="M382" s="4"/>
      <c r="N382" s="4"/>
    </row>
    <row r="383" spans="12:14" ht="15.75" customHeight="1" x14ac:dyDescent="0.2">
      <c r="L383" s="4"/>
      <c r="M383" s="4"/>
      <c r="N383" s="4"/>
    </row>
    <row r="384" spans="12:14" ht="15.75" customHeight="1" x14ac:dyDescent="0.2">
      <c r="L384" s="4"/>
      <c r="M384" s="4"/>
      <c r="N384" s="4"/>
    </row>
    <row r="385" spans="12:14" ht="15.75" customHeight="1" x14ac:dyDescent="0.2">
      <c r="L385" s="4"/>
      <c r="M385" s="4"/>
      <c r="N385" s="4"/>
    </row>
    <row r="386" spans="12:14" ht="15.75" customHeight="1" x14ac:dyDescent="0.2">
      <c r="L386" s="4"/>
      <c r="M386" s="4"/>
      <c r="N386" s="4"/>
    </row>
    <row r="387" spans="12:14" ht="15.75" customHeight="1" x14ac:dyDescent="0.2">
      <c r="L387" s="4"/>
      <c r="M387" s="4"/>
      <c r="N387" s="4"/>
    </row>
    <row r="388" spans="12:14" ht="15.75" customHeight="1" x14ac:dyDescent="0.2">
      <c r="L388" s="4"/>
      <c r="M388" s="4"/>
      <c r="N388" s="4"/>
    </row>
    <row r="389" spans="12:14" ht="15.75" customHeight="1" x14ac:dyDescent="0.2">
      <c r="L389" s="4"/>
      <c r="M389" s="4"/>
      <c r="N389" s="4"/>
    </row>
    <row r="390" spans="12:14" ht="15.75" customHeight="1" x14ac:dyDescent="0.2">
      <c r="L390" s="4"/>
      <c r="M390" s="4"/>
      <c r="N390" s="4"/>
    </row>
    <row r="391" spans="12:14" ht="15.75" customHeight="1" x14ac:dyDescent="0.2">
      <c r="L391" s="4"/>
      <c r="M391" s="4"/>
      <c r="N391" s="4"/>
    </row>
    <row r="392" spans="12:14" ht="15.75" customHeight="1" x14ac:dyDescent="0.2">
      <c r="L392" s="4"/>
      <c r="M392" s="4"/>
      <c r="N392" s="4"/>
    </row>
    <row r="393" spans="12:14" ht="15.75" customHeight="1" x14ac:dyDescent="0.2">
      <c r="L393" s="4"/>
      <c r="M393" s="4"/>
      <c r="N393" s="4"/>
    </row>
    <row r="394" spans="12:14" ht="15.75" customHeight="1" x14ac:dyDescent="0.2">
      <c r="L394" s="4"/>
      <c r="M394" s="4"/>
      <c r="N394" s="4"/>
    </row>
    <row r="395" spans="12:14" ht="15.75" customHeight="1" x14ac:dyDescent="0.2">
      <c r="L395" s="4"/>
      <c r="M395" s="4"/>
      <c r="N395" s="4"/>
    </row>
    <row r="396" spans="12:14" ht="15.75" customHeight="1" x14ac:dyDescent="0.2">
      <c r="L396" s="4"/>
      <c r="M396" s="4"/>
      <c r="N396" s="4"/>
    </row>
    <row r="397" spans="12:14" ht="15.75" customHeight="1" x14ac:dyDescent="0.2">
      <c r="L397" s="4"/>
      <c r="M397" s="4"/>
      <c r="N397" s="4"/>
    </row>
    <row r="398" spans="12:14" ht="15.75" customHeight="1" x14ac:dyDescent="0.2">
      <c r="L398" s="4"/>
      <c r="M398" s="4"/>
      <c r="N398" s="4"/>
    </row>
    <row r="399" spans="12:14" ht="15.75" customHeight="1" x14ac:dyDescent="0.2">
      <c r="L399" s="4"/>
      <c r="M399" s="4"/>
      <c r="N399" s="4"/>
    </row>
    <row r="400" spans="12:14" ht="15.75" customHeight="1" x14ac:dyDescent="0.2">
      <c r="L400" s="4"/>
      <c r="M400" s="4"/>
      <c r="N400" s="4"/>
    </row>
    <row r="401" spans="12:14" ht="15.75" customHeight="1" x14ac:dyDescent="0.2">
      <c r="L401" s="4"/>
      <c r="M401" s="4"/>
      <c r="N401" s="4"/>
    </row>
    <row r="402" spans="12:14" ht="15.75" customHeight="1" x14ac:dyDescent="0.2">
      <c r="L402" s="4"/>
      <c r="M402" s="4"/>
      <c r="N402" s="4"/>
    </row>
    <row r="403" spans="12:14" ht="15.75" customHeight="1" x14ac:dyDescent="0.2">
      <c r="L403" s="4"/>
      <c r="M403" s="4"/>
      <c r="N403" s="4"/>
    </row>
    <row r="404" spans="12:14" ht="15.75" customHeight="1" x14ac:dyDescent="0.2">
      <c r="L404" s="4"/>
      <c r="M404" s="4"/>
      <c r="N404" s="4"/>
    </row>
    <row r="405" spans="12:14" ht="15.75" customHeight="1" x14ac:dyDescent="0.2">
      <c r="L405" s="4"/>
      <c r="M405" s="4"/>
      <c r="N405" s="4"/>
    </row>
    <row r="406" spans="12:14" ht="15.75" customHeight="1" x14ac:dyDescent="0.2">
      <c r="L406" s="4"/>
      <c r="M406" s="4"/>
      <c r="N406" s="4"/>
    </row>
    <row r="407" spans="12:14" ht="15.75" customHeight="1" x14ac:dyDescent="0.2">
      <c r="L407" s="4"/>
      <c r="M407" s="4"/>
      <c r="N407" s="4"/>
    </row>
    <row r="408" spans="12:14" ht="15.75" customHeight="1" x14ac:dyDescent="0.2">
      <c r="L408" s="4"/>
      <c r="M408" s="4"/>
      <c r="N408" s="4"/>
    </row>
    <row r="409" spans="12:14" ht="15.75" customHeight="1" x14ac:dyDescent="0.2">
      <c r="L409" s="4"/>
      <c r="M409" s="4"/>
      <c r="N409" s="4"/>
    </row>
    <row r="410" spans="12:14" ht="15.75" customHeight="1" x14ac:dyDescent="0.2">
      <c r="L410" s="4"/>
      <c r="M410" s="4"/>
      <c r="N410" s="4"/>
    </row>
    <row r="411" spans="12:14" ht="15.75" customHeight="1" x14ac:dyDescent="0.2">
      <c r="L411" s="4"/>
      <c r="M411" s="4"/>
      <c r="N411" s="4"/>
    </row>
    <row r="412" spans="12:14" ht="15.75" customHeight="1" x14ac:dyDescent="0.2">
      <c r="L412" s="4"/>
      <c r="M412" s="4"/>
      <c r="N412" s="4"/>
    </row>
    <row r="413" spans="12:14" ht="15.75" customHeight="1" x14ac:dyDescent="0.2">
      <c r="L413" s="4"/>
      <c r="M413" s="4"/>
      <c r="N413" s="4"/>
    </row>
    <row r="414" spans="12:14" ht="15.75" customHeight="1" x14ac:dyDescent="0.2">
      <c r="L414" s="4"/>
      <c r="M414" s="4"/>
      <c r="N414" s="4"/>
    </row>
    <row r="415" spans="12:14" ht="15.75" customHeight="1" x14ac:dyDescent="0.2">
      <c r="L415" s="4"/>
      <c r="M415" s="4"/>
      <c r="N415" s="4"/>
    </row>
    <row r="416" spans="12:14" ht="15.75" customHeight="1" x14ac:dyDescent="0.2">
      <c r="L416" s="4"/>
      <c r="M416" s="4"/>
      <c r="N416" s="4"/>
    </row>
    <row r="417" spans="12:14" ht="15.75" customHeight="1" x14ac:dyDescent="0.2">
      <c r="L417" s="4"/>
      <c r="M417" s="4"/>
      <c r="N417" s="4"/>
    </row>
    <row r="418" spans="12:14" ht="15.75" customHeight="1" x14ac:dyDescent="0.2">
      <c r="L418" s="4"/>
      <c r="M418" s="4"/>
      <c r="N418" s="4"/>
    </row>
    <row r="419" spans="12:14" ht="15.75" customHeight="1" x14ac:dyDescent="0.2">
      <c r="L419" s="4"/>
      <c r="M419" s="4"/>
      <c r="N419" s="4"/>
    </row>
    <row r="420" spans="12:14" ht="15.75" customHeight="1" x14ac:dyDescent="0.2">
      <c r="L420" s="4"/>
      <c r="M420" s="4"/>
      <c r="N420" s="4"/>
    </row>
    <row r="421" spans="12:14" ht="15.75" customHeight="1" x14ac:dyDescent="0.2">
      <c r="L421" s="4"/>
      <c r="M421" s="4"/>
      <c r="N421" s="4"/>
    </row>
    <row r="422" spans="12:14" ht="15.75" customHeight="1" x14ac:dyDescent="0.2">
      <c r="L422" s="4"/>
      <c r="M422" s="4"/>
      <c r="N422" s="4"/>
    </row>
    <row r="423" spans="12:14" ht="15.75" customHeight="1" x14ac:dyDescent="0.2">
      <c r="L423" s="4"/>
      <c r="M423" s="4"/>
      <c r="N423" s="4"/>
    </row>
    <row r="424" spans="12:14" ht="15.75" customHeight="1" x14ac:dyDescent="0.2">
      <c r="L424" s="4"/>
      <c r="M424" s="4"/>
      <c r="N424" s="4"/>
    </row>
    <row r="425" spans="12:14" ht="15.75" customHeight="1" x14ac:dyDescent="0.2">
      <c r="L425" s="4"/>
      <c r="M425" s="4"/>
      <c r="N425" s="4"/>
    </row>
    <row r="426" spans="12:14" ht="15.75" customHeight="1" x14ac:dyDescent="0.2">
      <c r="L426" s="4"/>
      <c r="M426" s="4"/>
      <c r="N426" s="4"/>
    </row>
    <row r="427" spans="12:14" ht="15.75" customHeight="1" x14ac:dyDescent="0.2">
      <c r="L427" s="4"/>
      <c r="M427" s="4"/>
      <c r="N427" s="4"/>
    </row>
    <row r="428" spans="12:14" ht="15.75" customHeight="1" x14ac:dyDescent="0.2">
      <c r="L428" s="4"/>
      <c r="M428" s="4"/>
      <c r="N428" s="4"/>
    </row>
    <row r="429" spans="12:14" ht="15.75" customHeight="1" x14ac:dyDescent="0.2">
      <c r="L429" s="4"/>
      <c r="M429" s="4"/>
      <c r="N429" s="4"/>
    </row>
    <row r="430" spans="12:14" ht="15.75" customHeight="1" x14ac:dyDescent="0.2">
      <c r="L430" s="4"/>
      <c r="M430" s="4"/>
      <c r="N430" s="4"/>
    </row>
    <row r="431" spans="12:14" ht="15.75" customHeight="1" x14ac:dyDescent="0.2">
      <c r="L431" s="4"/>
      <c r="M431" s="4"/>
      <c r="N431" s="4"/>
    </row>
    <row r="432" spans="12:14" ht="15.75" customHeight="1" x14ac:dyDescent="0.2">
      <c r="L432" s="4"/>
      <c r="M432" s="4"/>
      <c r="N432" s="4"/>
    </row>
    <row r="433" spans="12:14" ht="15.75" customHeight="1" x14ac:dyDescent="0.2">
      <c r="L433" s="4"/>
      <c r="M433" s="4"/>
      <c r="N433" s="4"/>
    </row>
    <row r="434" spans="12:14" ht="15.75" customHeight="1" x14ac:dyDescent="0.2">
      <c r="L434" s="4"/>
      <c r="M434" s="4"/>
      <c r="N434" s="4"/>
    </row>
    <row r="435" spans="12:14" ht="15.75" customHeight="1" x14ac:dyDescent="0.2">
      <c r="L435" s="4"/>
      <c r="M435" s="4"/>
      <c r="N435" s="4"/>
    </row>
    <row r="436" spans="12:14" ht="15.75" customHeight="1" x14ac:dyDescent="0.2">
      <c r="L436" s="4"/>
      <c r="M436" s="4"/>
      <c r="N436" s="4"/>
    </row>
    <row r="437" spans="12:14" ht="15.75" customHeight="1" x14ac:dyDescent="0.2">
      <c r="L437" s="4"/>
      <c r="M437" s="4"/>
      <c r="N437" s="4"/>
    </row>
    <row r="438" spans="12:14" ht="15.75" customHeight="1" x14ac:dyDescent="0.2">
      <c r="L438" s="4"/>
      <c r="M438" s="4"/>
      <c r="N438" s="4"/>
    </row>
    <row r="439" spans="12:14" ht="15.75" customHeight="1" x14ac:dyDescent="0.2">
      <c r="L439" s="4"/>
      <c r="M439" s="4"/>
      <c r="N439" s="4"/>
    </row>
    <row r="440" spans="12:14" ht="15.75" customHeight="1" x14ac:dyDescent="0.2">
      <c r="L440" s="4"/>
      <c r="M440" s="4"/>
      <c r="N440" s="4"/>
    </row>
    <row r="441" spans="12:14" ht="15.75" customHeight="1" x14ac:dyDescent="0.2">
      <c r="L441" s="4"/>
      <c r="M441" s="4"/>
      <c r="N441" s="4"/>
    </row>
    <row r="442" spans="12:14" ht="15.75" customHeight="1" x14ac:dyDescent="0.2">
      <c r="L442" s="4"/>
      <c r="M442" s="4"/>
      <c r="N442" s="4"/>
    </row>
    <row r="443" spans="12:14" ht="15.75" customHeight="1" x14ac:dyDescent="0.2">
      <c r="L443" s="4"/>
      <c r="M443" s="4"/>
      <c r="N443" s="4"/>
    </row>
    <row r="444" spans="12:14" ht="15.75" customHeight="1" x14ac:dyDescent="0.2">
      <c r="L444" s="4"/>
      <c r="M444" s="4"/>
      <c r="N444" s="4"/>
    </row>
    <row r="445" spans="12:14" ht="15.75" customHeight="1" x14ac:dyDescent="0.2">
      <c r="L445" s="4"/>
      <c r="M445" s="4"/>
      <c r="N445" s="4"/>
    </row>
    <row r="446" spans="12:14" ht="15.75" customHeight="1" x14ac:dyDescent="0.2">
      <c r="L446" s="4"/>
      <c r="M446" s="4"/>
      <c r="N446" s="4"/>
    </row>
    <row r="447" spans="12:14" ht="15.75" customHeight="1" x14ac:dyDescent="0.2">
      <c r="L447" s="4"/>
      <c r="M447" s="4"/>
      <c r="N447" s="4"/>
    </row>
    <row r="448" spans="12:14" ht="15.75" customHeight="1" x14ac:dyDescent="0.2">
      <c r="L448" s="4"/>
      <c r="M448" s="4"/>
      <c r="N448" s="4"/>
    </row>
    <row r="449" spans="12:14" ht="15.75" customHeight="1" x14ac:dyDescent="0.2">
      <c r="L449" s="4"/>
      <c r="M449" s="4"/>
      <c r="N449" s="4"/>
    </row>
    <row r="450" spans="12:14" ht="15.75" customHeight="1" x14ac:dyDescent="0.2">
      <c r="L450" s="4"/>
      <c r="M450" s="4"/>
      <c r="N450" s="4"/>
    </row>
    <row r="451" spans="12:14" ht="15.75" customHeight="1" x14ac:dyDescent="0.2">
      <c r="L451" s="4"/>
      <c r="M451" s="4"/>
      <c r="N451" s="4"/>
    </row>
    <row r="452" spans="12:14" ht="15.75" customHeight="1" x14ac:dyDescent="0.2">
      <c r="L452" s="4"/>
      <c r="M452" s="4"/>
      <c r="N452" s="4"/>
    </row>
    <row r="453" spans="12:14" ht="15.75" customHeight="1" x14ac:dyDescent="0.2">
      <c r="L453" s="4"/>
      <c r="M453" s="4"/>
      <c r="N453" s="4"/>
    </row>
    <row r="454" spans="12:14" ht="15.75" customHeight="1" x14ac:dyDescent="0.2">
      <c r="L454" s="4"/>
      <c r="M454" s="4"/>
      <c r="N454" s="4"/>
    </row>
    <row r="455" spans="12:14" ht="15.75" customHeight="1" x14ac:dyDescent="0.2">
      <c r="L455" s="4"/>
      <c r="M455" s="4"/>
      <c r="N455" s="4"/>
    </row>
    <row r="456" spans="12:14" ht="15.75" customHeight="1" x14ac:dyDescent="0.2">
      <c r="L456" s="4"/>
      <c r="M456" s="4"/>
      <c r="N456" s="4"/>
    </row>
    <row r="457" spans="12:14" ht="15.75" customHeight="1" x14ac:dyDescent="0.2">
      <c r="L457" s="4"/>
      <c r="M457" s="4"/>
      <c r="N457" s="4"/>
    </row>
    <row r="458" spans="12:14" ht="15.75" customHeight="1" x14ac:dyDescent="0.2">
      <c r="L458" s="4"/>
      <c r="M458" s="4"/>
      <c r="N458" s="4"/>
    </row>
    <row r="459" spans="12:14" ht="15.75" customHeight="1" x14ac:dyDescent="0.2">
      <c r="L459" s="4"/>
      <c r="M459" s="4"/>
      <c r="N459" s="4"/>
    </row>
    <row r="460" spans="12:14" ht="15.75" customHeight="1" x14ac:dyDescent="0.2">
      <c r="L460" s="4"/>
      <c r="M460" s="4"/>
      <c r="N460" s="4"/>
    </row>
    <row r="461" spans="12:14" ht="15.75" customHeight="1" x14ac:dyDescent="0.2">
      <c r="L461" s="4"/>
      <c r="M461" s="4"/>
      <c r="N461" s="4"/>
    </row>
    <row r="462" spans="12:14" ht="15.75" customHeight="1" x14ac:dyDescent="0.2">
      <c r="L462" s="4"/>
      <c r="M462" s="4"/>
      <c r="N462" s="4"/>
    </row>
    <row r="463" spans="12:14" ht="15.75" customHeight="1" x14ac:dyDescent="0.2">
      <c r="L463" s="4"/>
      <c r="M463" s="4"/>
      <c r="N463" s="4"/>
    </row>
    <row r="464" spans="12:14" ht="15.75" customHeight="1" x14ac:dyDescent="0.2">
      <c r="L464" s="4"/>
      <c r="M464" s="4"/>
      <c r="N464" s="4"/>
    </row>
    <row r="465" spans="12:14" ht="15.75" customHeight="1" x14ac:dyDescent="0.2">
      <c r="L465" s="4"/>
      <c r="M465" s="4"/>
      <c r="N465" s="4"/>
    </row>
    <row r="466" spans="12:14" ht="15.75" customHeight="1" x14ac:dyDescent="0.2">
      <c r="L466" s="4"/>
      <c r="M466" s="4"/>
      <c r="N466" s="4"/>
    </row>
    <row r="467" spans="12:14" ht="15.75" customHeight="1" x14ac:dyDescent="0.2">
      <c r="L467" s="4"/>
      <c r="M467" s="4"/>
      <c r="N467" s="4"/>
    </row>
    <row r="468" spans="12:14" ht="15.75" customHeight="1" x14ac:dyDescent="0.2">
      <c r="L468" s="4"/>
      <c r="M468" s="4"/>
      <c r="N468" s="4"/>
    </row>
    <row r="469" spans="12:14" ht="15.75" customHeight="1" x14ac:dyDescent="0.2">
      <c r="L469" s="4"/>
      <c r="M469" s="4"/>
      <c r="N469" s="4"/>
    </row>
    <row r="470" spans="12:14" ht="15.75" customHeight="1" x14ac:dyDescent="0.2">
      <c r="L470" s="4"/>
      <c r="M470" s="4"/>
      <c r="N470" s="4"/>
    </row>
    <row r="471" spans="12:14" ht="15.75" customHeight="1" x14ac:dyDescent="0.2">
      <c r="L471" s="4"/>
      <c r="M471" s="4"/>
      <c r="N471" s="4"/>
    </row>
    <row r="472" spans="12:14" ht="15.75" customHeight="1" x14ac:dyDescent="0.2">
      <c r="L472" s="4"/>
      <c r="M472" s="4"/>
      <c r="N472" s="4"/>
    </row>
    <row r="473" spans="12:14" ht="15.75" customHeight="1" x14ac:dyDescent="0.2">
      <c r="L473" s="4"/>
      <c r="M473" s="4"/>
      <c r="N473" s="4"/>
    </row>
    <row r="474" spans="12:14" ht="15.75" customHeight="1" x14ac:dyDescent="0.2">
      <c r="L474" s="4"/>
      <c r="M474" s="4"/>
      <c r="N474" s="4"/>
    </row>
    <row r="475" spans="12:14" ht="15.75" customHeight="1" x14ac:dyDescent="0.2">
      <c r="L475" s="4"/>
      <c r="M475" s="4"/>
      <c r="N475" s="4"/>
    </row>
    <row r="476" spans="12:14" ht="15.75" customHeight="1" x14ac:dyDescent="0.2">
      <c r="L476" s="4"/>
      <c r="M476" s="4"/>
      <c r="N476" s="4"/>
    </row>
    <row r="477" spans="12:14" ht="15.75" customHeight="1" x14ac:dyDescent="0.2">
      <c r="L477" s="4"/>
      <c r="M477" s="4"/>
      <c r="N477" s="4"/>
    </row>
    <row r="478" spans="12:14" ht="15.75" customHeight="1" x14ac:dyDescent="0.2">
      <c r="L478" s="4"/>
      <c r="M478" s="4"/>
      <c r="N478" s="4"/>
    </row>
    <row r="479" spans="12:14" ht="15.75" customHeight="1" x14ac:dyDescent="0.2">
      <c r="L479" s="4"/>
      <c r="M479" s="4"/>
      <c r="N479" s="4"/>
    </row>
    <row r="480" spans="12:14" ht="15.75" customHeight="1" x14ac:dyDescent="0.2">
      <c r="L480" s="4"/>
      <c r="M480" s="4"/>
      <c r="N480" s="4"/>
    </row>
    <row r="481" spans="12:14" ht="15.75" customHeight="1" x14ac:dyDescent="0.2">
      <c r="L481" s="4"/>
      <c r="M481" s="4"/>
      <c r="N481" s="4"/>
    </row>
    <row r="482" spans="12:14" ht="15.75" customHeight="1" x14ac:dyDescent="0.2">
      <c r="L482" s="4"/>
      <c r="M482" s="4"/>
      <c r="N482" s="4"/>
    </row>
    <row r="483" spans="12:14" ht="15.75" customHeight="1" x14ac:dyDescent="0.2">
      <c r="L483" s="4"/>
      <c r="M483" s="4"/>
      <c r="N483" s="4"/>
    </row>
    <row r="484" spans="12:14" ht="15.75" customHeight="1" x14ac:dyDescent="0.2">
      <c r="L484" s="4"/>
      <c r="M484" s="4"/>
      <c r="N484" s="4"/>
    </row>
    <row r="485" spans="12:14" ht="15.75" customHeight="1" x14ac:dyDescent="0.2">
      <c r="L485" s="4"/>
      <c r="M485" s="4"/>
      <c r="N485" s="4"/>
    </row>
    <row r="486" spans="12:14" ht="15.75" customHeight="1" x14ac:dyDescent="0.2">
      <c r="L486" s="4"/>
      <c r="M486" s="4"/>
      <c r="N486" s="4"/>
    </row>
    <row r="487" spans="12:14" ht="15.75" customHeight="1" x14ac:dyDescent="0.2">
      <c r="L487" s="4"/>
      <c r="M487" s="4"/>
      <c r="N487" s="4"/>
    </row>
    <row r="488" spans="12:14" ht="15.75" customHeight="1" x14ac:dyDescent="0.2">
      <c r="L488" s="4"/>
      <c r="M488" s="4"/>
      <c r="N488" s="4"/>
    </row>
    <row r="489" spans="12:14" ht="15.75" customHeight="1" x14ac:dyDescent="0.2">
      <c r="L489" s="4"/>
      <c r="M489" s="4"/>
      <c r="N489" s="4"/>
    </row>
    <row r="490" spans="12:14" ht="15.75" customHeight="1" x14ac:dyDescent="0.2">
      <c r="L490" s="4"/>
      <c r="M490" s="4"/>
      <c r="N490" s="4"/>
    </row>
    <row r="491" spans="12:14" ht="15.75" customHeight="1" x14ac:dyDescent="0.2">
      <c r="L491" s="4"/>
      <c r="M491" s="4"/>
      <c r="N491" s="4"/>
    </row>
    <row r="492" spans="12:14" ht="15.75" customHeight="1" x14ac:dyDescent="0.2">
      <c r="L492" s="4"/>
      <c r="M492" s="4"/>
      <c r="N492" s="4"/>
    </row>
    <row r="493" spans="12:14" ht="15.75" customHeight="1" x14ac:dyDescent="0.2">
      <c r="L493" s="4"/>
      <c r="M493" s="4"/>
      <c r="N493" s="4"/>
    </row>
    <row r="494" spans="12:14" ht="15.75" customHeight="1" x14ac:dyDescent="0.2">
      <c r="L494" s="4"/>
      <c r="M494" s="4"/>
      <c r="N494" s="4"/>
    </row>
    <row r="495" spans="12:14" ht="15.75" customHeight="1" x14ac:dyDescent="0.2">
      <c r="L495" s="4"/>
      <c r="M495" s="4"/>
      <c r="N495" s="4"/>
    </row>
    <row r="496" spans="12:14" ht="15.75" customHeight="1" x14ac:dyDescent="0.2">
      <c r="L496" s="4"/>
      <c r="M496" s="4"/>
      <c r="N496" s="4"/>
    </row>
    <row r="497" spans="12:14" ht="15.75" customHeight="1" x14ac:dyDescent="0.2">
      <c r="L497" s="4"/>
      <c r="M497" s="4"/>
      <c r="N497" s="4"/>
    </row>
    <row r="498" spans="12:14" ht="15.75" customHeight="1" x14ac:dyDescent="0.2">
      <c r="L498" s="4"/>
      <c r="M498" s="4"/>
      <c r="N498" s="4"/>
    </row>
    <row r="499" spans="12:14" ht="15.75" customHeight="1" x14ac:dyDescent="0.2">
      <c r="L499" s="4"/>
      <c r="M499" s="4"/>
      <c r="N499" s="4"/>
    </row>
    <row r="500" spans="12:14" ht="15.75" customHeight="1" x14ac:dyDescent="0.2">
      <c r="L500" s="4"/>
      <c r="M500" s="4"/>
      <c r="N500" s="4"/>
    </row>
    <row r="501" spans="12:14" ht="15.75" customHeight="1" x14ac:dyDescent="0.2">
      <c r="L501" s="4"/>
      <c r="M501" s="4"/>
      <c r="N501" s="4"/>
    </row>
    <row r="502" spans="12:14" ht="15.75" customHeight="1" x14ac:dyDescent="0.2">
      <c r="L502" s="4"/>
      <c r="M502" s="4"/>
      <c r="N502" s="4"/>
    </row>
    <row r="503" spans="12:14" ht="15.75" customHeight="1" x14ac:dyDescent="0.2">
      <c r="L503" s="4"/>
      <c r="M503" s="4"/>
      <c r="N503" s="4"/>
    </row>
    <row r="504" spans="12:14" ht="15.75" customHeight="1" x14ac:dyDescent="0.2">
      <c r="L504" s="4"/>
      <c r="M504" s="4"/>
      <c r="N504" s="4"/>
    </row>
    <row r="505" spans="12:14" ht="15.75" customHeight="1" x14ac:dyDescent="0.2">
      <c r="L505" s="4"/>
      <c r="M505" s="4"/>
      <c r="N505" s="4"/>
    </row>
    <row r="506" spans="12:14" ht="15.75" customHeight="1" x14ac:dyDescent="0.2">
      <c r="L506" s="4"/>
      <c r="M506" s="4"/>
      <c r="N506" s="4"/>
    </row>
    <row r="507" spans="12:14" ht="15.75" customHeight="1" x14ac:dyDescent="0.2">
      <c r="L507" s="4"/>
      <c r="M507" s="4"/>
      <c r="N507" s="4"/>
    </row>
    <row r="508" spans="12:14" ht="15.75" customHeight="1" x14ac:dyDescent="0.2">
      <c r="L508" s="4"/>
      <c r="M508" s="4"/>
      <c r="N508" s="4"/>
    </row>
    <row r="509" spans="12:14" ht="15.75" customHeight="1" x14ac:dyDescent="0.2">
      <c r="L509" s="4"/>
      <c r="M509" s="4"/>
      <c r="N509" s="4"/>
    </row>
    <row r="510" spans="12:14" ht="15.75" customHeight="1" x14ac:dyDescent="0.2">
      <c r="L510" s="4"/>
      <c r="M510" s="4"/>
      <c r="N510" s="4"/>
    </row>
    <row r="511" spans="12:14" ht="15.75" customHeight="1" x14ac:dyDescent="0.2">
      <c r="L511" s="4"/>
      <c r="M511" s="4"/>
      <c r="N511" s="4"/>
    </row>
    <row r="512" spans="12:14" ht="15.75" customHeight="1" x14ac:dyDescent="0.2">
      <c r="L512" s="4"/>
      <c r="M512" s="4"/>
      <c r="N512" s="4"/>
    </row>
    <row r="513" spans="12:14" ht="15.75" customHeight="1" x14ac:dyDescent="0.2">
      <c r="L513" s="4"/>
      <c r="M513" s="4"/>
      <c r="N513" s="4"/>
    </row>
    <row r="514" spans="12:14" ht="15.75" customHeight="1" x14ac:dyDescent="0.2">
      <c r="L514" s="4"/>
      <c r="M514" s="4"/>
      <c r="N514" s="4"/>
    </row>
    <row r="515" spans="12:14" ht="15.75" customHeight="1" x14ac:dyDescent="0.2">
      <c r="L515" s="4"/>
      <c r="M515" s="4"/>
      <c r="N515" s="4"/>
    </row>
    <row r="516" spans="12:14" ht="15.75" customHeight="1" x14ac:dyDescent="0.2">
      <c r="L516" s="4"/>
      <c r="M516" s="4"/>
      <c r="N516" s="4"/>
    </row>
    <row r="517" spans="12:14" ht="15.75" customHeight="1" x14ac:dyDescent="0.2">
      <c r="L517" s="4"/>
      <c r="M517" s="4"/>
      <c r="N517" s="4"/>
    </row>
    <row r="518" spans="12:14" ht="15.75" customHeight="1" x14ac:dyDescent="0.2">
      <c r="L518" s="4"/>
      <c r="M518" s="4"/>
      <c r="N518" s="4"/>
    </row>
    <row r="519" spans="12:14" ht="15.75" customHeight="1" x14ac:dyDescent="0.2">
      <c r="L519" s="4"/>
      <c r="M519" s="4"/>
      <c r="N519" s="4"/>
    </row>
    <row r="520" spans="12:14" ht="15.75" customHeight="1" x14ac:dyDescent="0.2">
      <c r="L520" s="4"/>
      <c r="M520" s="4"/>
      <c r="N520" s="4"/>
    </row>
    <row r="521" spans="12:14" ht="15.75" customHeight="1" x14ac:dyDescent="0.2">
      <c r="L521" s="4"/>
      <c r="M521" s="4"/>
      <c r="N521" s="4"/>
    </row>
    <row r="522" spans="12:14" ht="15.75" customHeight="1" x14ac:dyDescent="0.2">
      <c r="L522" s="4"/>
      <c r="M522" s="4"/>
      <c r="N522" s="4"/>
    </row>
    <row r="523" spans="12:14" ht="15.75" customHeight="1" x14ac:dyDescent="0.2">
      <c r="L523" s="4"/>
      <c r="M523" s="4"/>
      <c r="N523" s="4"/>
    </row>
    <row r="524" spans="12:14" ht="15.75" customHeight="1" x14ac:dyDescent="0.2">
      <c r="L524" s="4"/>
      <c r="M524" s="4"/>
      <c r="N524" s="4"/>
    </row>
    <row r="525" spans="12:14" ht="15.75" customHeight="1" x14ac:dyDescent="0.2">
      <c r="L525" s="4"/>
      <c r="M525" s="4"/>
      <c r="N525" s="4"/>
    </row>
    <row r="526" spans="12:14" ht="15.75" customHeight="1" x14ac:dyDescent="0.2">
      <c r="L526" s="4"/>
      <c r="M526" s="4"/>
      <c r="N526" s="4"/>
    </row>
    <row r="527" spans="12:14" ht="15.75" customHeight="1" x14ac:dyDescent="0.2">
      <c r="L527" s="4"/>
      <c r="M527" s="4"/>
      <c r="N527" s="4"/>
    </row>
    <row r="528" spans="12:14" ht="15.75" customHeight="1" x14ac:dyDescent="0.2">
      <c r="L528" s="4"/>
      <c r="M528" s="4"/>
      <c r="N528" s="4"/>
    </row>
    <row r="529" spans="12:14" ht="15.75" customHeight="1" x14ac:dyDescent="0.2">
      <c r="L529" s="4"/>
      <c r="M529" s="4"/>
      <c r="N529" s="4"/>
    </row>
    <row r="530" spans="12:14" ht="15.75" customHeight="1" x14ac:dyDescent="0.2">
      <c r="L530" s="4"/>
      <c r="M530" s="4"/>
      <c r="N530" s="4"/>
    </row>
    <row r="531" spans="12:14" ht="15.75" customHeight="1" x14ac:dyDescent="0.2">
      <c r="L531" s="4"/>
      <c r="M531" s="4"/>
      <c r="N531" s="4"/>
    </row>
    <row r="532" spans="12:14" ht="15.75" customHeight="1" x14ac:dyDescent="0.2">
      <c r="L532" s="4"/>
      <c r="M532" s="4"/>
      <c r="N532" s="4"/>
    </row>
    <row r="533" spans="12:14" ht="15.75" customHeight="1" x14ac:dyDescent="0.2">
      <c r="L533" s="4"/>
      <c r="M533" s="4"/>
      <c r="N533" s="4"/>
    </row>
    <row r="534" spans="12:14" ht="15.75" customHeight="1" x14ac:dyDescent="0.2">
      <c r="L534" s="4"/>
      <c r="M534" s="4"/>
      <c r="N534" s="4"/>
    </row>
    <row r="535" spans="12:14" ht="15.75" customHeight="1" x14ac:dyDescent="0.2">
      <c r="L535" s="4"/>
      <c r="M535" s="4"/>
      <c r="N535" s="4"/>
    </row>
    <row r="536" spans="12:14" ht="15.75" customHeight="1" x14ac:dyDescent="0.2">
      <c r="L536" s="4"/>
      <c r="M536" s="4"/>
      <c r="N536" s="4"/>
    </row>
    <row r="537" spans="12:14" ht="15.75" customHeight="1" x14ac:dyDescent="0.2">
      <c r="L537" s="4"/>
      <c r="M537" s="4"/>
      <c r="N537" s="4"/>
    </row>
    <row r="538" spans="12:14" ht="15.75" customHeight="1" x14ac:dyDescent="0.2">
      <c r="L538" s="4"/>
      <c r="M538" s="4"/>
      <c r="N538" s="4"/>
    </row>
    <row r="539" spans="12:14" ht="15.75" customHeight="1" x14ac:dyDescent="0.2">
      <c r="L539" s="4"/>
      <c r="M539" s="4"/>
      <c r="N539" s="4"/>
    </row>
    <row r="540" spans="12:14" ht="15.75" customHeight="1" x14ac:dyDescent="0.2">
      <c r="L540" s="4"/>
      <c r="M540" s="4"/>
      <c r="N540" s="4"/>
    </row>
    <row r="541" spans="12:14" ht="15.75" customHeight="1" x14ac:dyDescent="0.2">
      <c r="L541" s="4"/>
      <c r="M541" s="4"/>
      <c r="N541" s="4"/>
    </row>
    <row r="542" spans="12:14" ht="15.75" customHeight="1" x14ac:dyDescent="0.2">
      <c r="L542" s="4"/>
      <c r="M542" s="4"/>
      <c r="N542" s="4"/>
    </row>
    <row r="543" spans="12:14" ht="15.75" customHeight="1" x14ac:dyDescent="0.2">
      <c r="L543" s="4"/>
      <c r="M543" s="4"/>
      <c r="N543" s="4"/>
    </row>
    <row r="544" spans="12:14" ht="15.75" customHeight="1" x14ac:dyDescent="0.2">
      <c r="L544" s="4"/>
      <c r="M544" s="4"/>
      <c r="N544" s="4"/>
    </row>
    <row r="545" spans="12:14" ht="15.75" customHeight="1" x14ac:dyDescent="0.2">
      <c r="L545" s="4"/>
      <c r="M545" s="4"/>
      <c r="N545" s="4"/>
    </row>
    <row r="546" spans="12:14" ht="15.75" customHeight="1" x14ac:dyDescent="0.2">
      <c r="L546" s="4"/>
      <c r="M546" s="4"/>
      <c r="N546" s="4"/>
    </row>
    <row r="547" spans="12:14" ht="15.75" customHeight="1" x14ac:dyDescent="0.2">
      <c r="L547" s="4"/>
      <c r="M547" s="4"/>
      <c r="N547" s="4"/>
    </row>
    <row r="548" spans="12:14" ht="15.75" customHeight="1" x14ac:dyDescent="0.2">
      <c r="L548" s="4"/>
      <c r="M548" s="4"/>
      <c r="N548" s="4"/>
    </row>
    <row r="549" spans="12:14" ht="15.75" customHeight="1" x14ac:dyDescent="0.2">
      <c r="L549" s="4"/>
      <c r="M549" s="4"/>
      <c r="N549" s="4"/>
    </row>
    <row r="550" spans="12:14" ht="15.75" customHeight="1" x14ac:dyDescent="0.2">
      <c r="L550" s="4"/>
      <c r="M550" s="4"/>
      <c r="N550" s="4"/>
    </row>
    <row r="551" spans="12:14" ht="15.75" customHeight="1" x14ac:dyDescent="0.2">
      <c r="L551" s="4"/>
      <c r="M551" s="4"/>
      <c r="N551" s="4"/>
    </row>
    <row r="552" spans="12:14" ht="15.75" customHeight="1" x14ac:dyDescent="0.2">
      <c r="L552" s="4"/>
      <c r="M552" s="4"/>
      <c r="N552" s="4"/>
    </row>
    <row r="553" spans="12:14" ht="15.75" customHeight="1" x14ac:dyDescent="0.2">
      <c r="L553" s="4"/>
      <c r="M553" s="4"/>
      <c r="N553" s="4"/>
    </row>
    <row r="554" spans="12:14" ht="15.75" customHeight="1" x14ac:dyDescent="0.2">
      <c r="L554" s="4"/>
      <c r="M554" s="4"/>
      <c r="N554" s="4"/>
    </row>
    <row r="555" spans="12:14" ht="15.75" customHeight="1" x14ac:dyDescent="0.2">
      <c r="L555" s="4"/>
      <c r="M555" s="4"/>
      <c r="N555" s="4"/>
    </row>
    <row r="556" spans="12:14" ht="15.75" customHeight="1" x14ac:dyDescent="0.2">
      <c r="L556" s="4"/>
      <c r="M556" s="4"/>
      <c r="N556" s="4"/>
    </row>
    <row r="557" spans="12:14" ht="15.75" customHeight="1" x14ac:dyDescent="0.2">
      <c r="L557" s="4"/>
      <c r="M557" s="4"/>
      <c r="N557" s="4"/>
    </row>
    <row r="558" spans="12:14" ht="15.75" customHeight="1" x14ac:dyDescent="0.2">
      <c r="L558" s="4"/>
      <c r="M558" s="4"/>
      <c r="N558" s="4"/>
    </row>
    <row r="559" spans="12:14" ht="15.75" customHeight="1" x14ac:dyDescent="0.2">
      <c r="L559" s="4"/>
      <c r="M559" s="4"/>
      <c r="N559" s="4"/>
    </row>
    <row r="560" spans="12:14" ht="15.75" customHeight="1" x14ac:dyDescent="0.2">
      <c r="L560" s="4"/>
      <c r="M560" s="4"/>
      <c r="N560" s="4"/>
    </row>
    <row r="561" spans="12:14" ht="15.75" customHeight="1" x14ac:dyDescent="0.2">
      <c r="L561" s="4"/>
      <c r="M561" s="4"/>
      <c r="N561" s="4"/>
    </row>
    <row r="562" spans="12:14" ht="15.75" customHeight="1" x14ac:dyDescent="0.2">
      <c r="L562" s="4"/>
      <c r="M562" s="4"/>
      <c r="N562" s="4"/>
    </row>
    <row r="563" spans="12:14" ht="15.75" customHeight="1" x14ac:dyDescent="0.2">
      <c r="L563" s="4"/>
      <c r="M563" s="4"/>
      <c r="N563" s="4"/>
    </row>
    <row r="564" spans="12:14" ht="15.75" customHeight="1" x14ac:dyDescent="0.2">
      <c r="L564" s="4"/>
      <c r="M564" s="4"/>
      <c r="N564" s="4"/>
    </row>
    <row r="565" spans="12:14" ht="15.75" customHeight="1" x14ac:dyDescent="0.2">
      <c r="L565" s="4"/>
      <c r="M565" s="4"/>
      <c r="N565" s="4"/>
    </row>
    <row r="566" spans="12:14" ht="15.75" customHeight="1" x14ac:dyDescent="0.2">
      <c r="L566" s="4"/>
      <c r="M566" s="4"/>
      <c r="N566" s="4"/>
    </row>
    <row r="567" spans="12:14" ht="15.75" customHeight="1" x14ac:dyDescent="0.2">
      <c r="L567" s="4"/>
      <c r="M567" s="4"/>
      <c r="N567" s="4"/>
    </row>
    <row r="568" spans="12:14" ht="15.75" customHeight="1" x14ac:dyDescent="0.2">
      <c r="L568" s="4"/>
      <c r="M568" s="4"/>
      <c r="N568" s="4"/>
    </row>
    <row r="569" spans="12:14" ht="15.75" customHeight="1" x14ac:dyDescent="0.2">
      <c r="L569" s="4"/>
      <c r="M569" s="4"/>
      <c r="N569" s="4"/>
    </row>
    <row r="570" spans="12:14" ht="15.75" customHeight="1" x14ac:dyDescent="0.2">
      <c r="L570" s="4"/>
      <c r="M570" s="4"/>
      <c r="N570" s="4"/>
    </row>
    <row r="571" spans="12:14" ht="15.75" customHeight="1" x14ac:dyDescent="0.2">
      <c r="L571" s="4"/>
      <c r="M571" s="4"/>
      <c r="N571" s="4"/>
    </row>
    <row r="572" spans="12:14" ht="15.75" customHeight="1" x14ac:dyDescent="0.2">
      <c r="L572" s="4"/>
      <c r="M572" s="4"/>
      <c r="N572" s="4"/>
    </row>
    <row r="573" spans="12:14" ht="15.75" customHeight="1" x14ac:dyDescent="0.2">
      <c r="L573" s="4"/>
      <c r="M573" s="4"/>
      <c r="N573" s="4"/>
    </row>
    <row r="574" spans="12:14" ht="15.75" customHeight="1" x14ac:dyDescent="0.2">
      <c r="L574" s="4"/>
      <c r="M574" s="4"/>
      <c r="N574" s="4"/>
    </row>
    <row r="575" spans="12:14" ht="15.75" customHeight="1" x14ac:dyDescent="0.2">
      <c r="L575" s="4"/>
      <c r="M575" s="4"/>
      <c r="N575" s="4"/>
    </row>
    <row r="576" spans="12:14" ht="15.75" customHeight="1" x14ac:dyDescent="0.2">
      <c r="L576" s="4"/>
      <c r="M576" s="4"/>
      <c r="N576" s="4"/>
    </row>
    <row r="577" spans="12:14" ht="15.75" customHeight="1" x14ac:dyDescent="0.2">
      <c r="L577" s="4"/>
      <c r="M577" s="4"/>
      <c r="N577" s="4"/>
    </row>
    <row r="578" spans="12:14" ht="15.75" customHeight="1" x14ac:dyDescent="0.2">
      <c r="L578" s="4"/>
      <c r="M578" s="4"/>
      <c r="N578" s="4"/>
    </row>
    <row r="579" spans="12:14" ht="15.75" customHeight="1" x14ac:dyDescent="0.2">
      <c r="L579" s="4"/>
      <c r="M579" s="4"/>
      <c r="N579" s="4"/>
    </row>
    <row r="580" spans="12:14" ht="15.75" customHeight="1" x14ac:dyDescent="0.2">
      <c r="L580" s="4"/>
      <c r="M580" s="4"/>
      <c r="N580" s="4"/>
    </row>
    <row r="581" spans="12:14" ht="15.75" customHeight="1" x14ac:dyDescent="0.2">
      <c r="L581" s="4"/>
      <c r="M581" s="4"/>
      <c r="N581" s="4"/>
    </row>
    <row r="582" spans="12:14" ht="15.75" customHeight="1" x14ac:dyDescent="0.2">
      <c r="L582" s="4"/>
      <c r="M582" s="4"/>
      <c r="N582" s="4"/>
    </row>
    <row r="583" spans="12:14" ht="15.75" customHeight="1" x14ac:dyDescent="0.2">
      <c r="L583" s="4"/>
      <c r="M583" s="4"/>
      <c r="N583" s="4"/>
    </row>
    <row r="584" spans="12:14" ht="15.75" customHeight="1" x14ac:dyDescent="0.2">
      <c r="L584" s="4"/>
      <c r="M584" s="4"/>
      <c r="N584" s="4"/>
    </row>
    <row r="585" spans="12:14" ht="15.75" customHeight="1" x14ac:dyDescent="0.2">
      <c r="L585" s="4"/>
      <c r="M585" s="4"/>
      <c r="N585" s="4"/>
    </row>
    <row r="586" spans="12:14" ht="15.75" customHeight="1" x14ac:dyDescent="0.2">
      <c r="L586" s="4"/>
      <c r="M586" s="4"/>
      <c r="N586" s="4"/>
    </row>
    <row r="587" spans="12:14" ht="15.75" customHeight="1" x14ac:dyDescent="0.2">
      <c r="L587" s="4"/>
      <c r="M587" s="4"/>
      <c r="N587" s="4"/>
    </row>
    <row r="588" spans="12:14" ht="15.75" customHeight="1" x14ac:dyDescent="0.2">
      <c r="L588" s="4"/>
      <c r="M588" s="4"/>
      <c r="N588" s="4"/>
    </row>
    <row r="589" spans="12:14" ht="15.75" customHeight="1" x14ac:dyDescent="0.2">
      <c r="L589" s="4"/>
      <c r="M589" s="4"/>
      <c r="N589" s="4"/>
    </row>
    <row r="590" spans="12:14" ht="15.75" customHeight="1" x14ac:dyDescent="0.2">
      <c r="L590" s="4"/>
      <c r="M590" s="4"/>
      <c r="N590" s="4"/>
    </row>
    <row r="591" spans="12:14" ht="15.75" customHeight="1" x14ac:dyDescent="0.2">
      <c r="L591" s="4"/>
      <c r="M591" s="4"/>
      <c r="N591" s="4"/>
    </row>
    <row r="592" spans="12:14" ht="15.75" customHeight="1" x14ac:dyDescent="0.2">
      <c r="L592" s="4"/>
      <c r="M592" s="4"/>
      <c r="N592" s="4"/>
    </row>
    <row r="593" spans="12:14" ht="15.75" customHeight="1" x14ac:dyDescent="0.2">
      <c r="L593" s="4"/>
      <c r="M593" s="4"/>
      <c r="N593" s="4"/>
    </row>
    <row r="594" spans="12:14" ht="15.75" customHeight="1" x14ac:dyDescent="0.2">
      <c r="L594" s="4"/>
      <c r="M594" s="4"/>
      <c r="N594" s="4"/>
    </row>
    <row r="595" spans="12:14" ht="15.75" customHeight="1" x14ac:dyDescent="0.2">
      <c r="L595" s="4"/>
      <c r="M595" s="4"/>
      <c r="N595" s="4"/>
    </row>
    <row r="596" spans="12:14" ht="15.75" customHeight="1" x14ac:dyDescent="0.2">
      <c r="L596" s="4"/>
      <c r="M596" s="4"/>
      <c r="N596" s="4"/>
    </row>
    <row r="597" spans="12:14" ht="15.75" customHeight="1" x14ac:dyDescent="0.2">
      <c r="L597" s="4"/>
      <c r="M597" s="4"/>
      <c r="N597" s="4"/>
    </row>
    <row r="598" spans="12:14" ht="15.75" customHeight="1" x14ac:dyDescent="0.2">
      <c r="L598" s="4"/>
      <c r="M598" s="4"/>
      <c r="N598" s="4"/>
    </row>
    <row r="599" spans="12:14" ht="15.75" customHeight="1" x14ac:dyDescent="0.2">
      <c r="L599" s="4"/>
      <c r="M599" s="4"/>
      <c r="N599" s="4"/>
    </row>
    <row r="600" spans="12:14" ht="15.75" customHeight="1" x14ac:dyDescent="0.2">
      <c r="L600" s="4"/>
      <c r="M600" s="4"/>
      <c r="N600" s="4"/>
    </row>
    <row r="601" spans="12:14" ht="15.75" customHeight="1" x14ac:dyDescent="0.2">
      <c r="L601" s="4"/>
      <c r="M601" s="4"/>
      <c r="N601" s="4"/>
    </row>
    <row r="602" spans="12:14" ht="15.75" customHeight="1" x14ac:dyDescent="0.2">
      <c r="L602" s="4"/>
      <c r="M602" s="4"/>
      <c r="N602" s="4"/>
    </row>
    <row r="603" spans="12:14" ht="15.75" customHeight="1" x14ac:dyDescent="0.2">
      <c r="L603" s="4"/>
      <c r="M603" s="4"/>
      <c r="N603" s="4"/>
    </row>
    <row r="604" spans="12:14" ht="15.75" customHeight="1" x14ac:dyDescent="0.2">
      <c r="L604" s="4"/>
      <c r="M604" s="4"/>
      <c r="N604" s="4"/>
    </row>
    <row r="605" spans="12:14" ht="15.75" customHeight="1" x14ac:dyDescent="0.2">
      <c r="L605" s="4"/>
      <c r="M605" s="4"/>
      <c r="N605" s="4"/>
    </row>
    <row r="606" spans="12:14" ht="15.75" customHeight="1" x14ac:dyDescent="0.2">
      <c r="L606" s="4"/>
      <c r="M606" s="4"/>
      <c r="N606" s="4"/>
    </row>
    <row r="607" spans="12:14" ht="15.75" customHeight="1" x14ac:dyDescent="0.2">
      <c r="L607" s="4"/>
      <c r="M607" s="4"/>
      <c r="N607" s="4"/>
    </row>
    <row r="608" spans="12:14" ht="15.75" customHeight="1" x14ac:dyDescent="0.2">
      <c r="L608" s="4"/>
      <c r="M608" s="4"/>
      <c r="N608" s="4"/>
    </row>
    <row r="609" spans="12:14" ht="15.75" customHeight="1" x14ac:dyDescent="0.2">
      <c r="L609" s="4"/>
      <c r="M609" s="4"/>
      <c r="N609" s="4"/>
    </row>
    <row r="610" spans="12:14" ht="15.75" customHeight="1" x14ac:dyDescent="0.2">
      <c r="L610" s="4"/>
      <c r="M610" s="4"/>
      <c r="N610" s="4"/>
    </row>
    <row r="611" spans="12:14" ht="15.75" customHeight="1" x14ac:dyDescent="0.2">
      <c r="L611" s="4"/>
      <c r="M611" s="4"/>
      <c r="N611" s="4"/>
    </row>
    <row r="612" spans="12:14" ht="15.75" customHeight="1" x14ac:dyDescent="0.2">
      <c r="L612" s="4"/>
      <c r="M612" s="4"/>
      <c r="N612" s="4"/>
    </row>
    <row r="613" spans="12:14" ht="15.75" customHeight="1" x14ac:dyDescent="0.2">
      <c r="L613" s="4"/>
      <c r="M613" s="4"/>
      <c r="N613" s="4"/>
    </row>
    <row r="614" spans="12:14" ht="15.75" customHeight="1" x14ac:dyDescent="0.2">
      <c r="L614" s="4"/>
      <c r="M614" s="4"/>
      <c r="N614" s="4"/>
    </row>
    <row r="615" spans="12:14" ht="15.75" customHeight="1" x14ac:dyDescent="0.2">
      <c r="L615" s="4"/>
      <c r="M615" s="4"/>
      <c r="N615" s="4"/>
    </row>
    <row r="616" spans="12:14" ht="15.75" customHeight="1" x14ac:dyDescent="0.2">
      <c r="L616" s="4"/>
      <c r="M616" s="4"/>
      <c r="N616" s="4"/>
    </row>
    <row r="617" spans="12:14" ht="15.75" customHeight="1" x14ac:dyDescent="0.2">
      <c r="L617" s="4"/>
      <c r="M617" s="4"/>
      <c r="N617" s="4"/>
    </row>
    <row r="618" spans="12:14" ht="15.75" customHeight="1" x14ac:dyDescent="0.2">
      <c r="L618" s="4"/>
      <c r="M618" s="4"/>
      <c r="N618" s="4"/>
    </row>
    <row r="619" spans="12:14" ht="15.75" customHeight="1" x14ac:dyDescent="0.2">
      <c r="L619" s="4"/>
      <c r="M619" s="4"/>
      <c r="N619" s="4"/>
    </row>
    <row r="620" spans="12:14" ht="15.75" customHeight="1" x14ac:dyDescent="0.2">
      <c r="L620" s="4"/>
      <c r="M620" s="4"/>
      <c r="N620" s="4"/>
    </row>
    <row r="621" spans="12:14" ht="15.75" customHeight="1" x14ac:dyDescent="0.2">
      <c r="L621" s="4"/>
      <c r="M621" s="4"/>
      <c r="N621" s="4"/>
    </row>
    <row r="622" spans="12:14" ht="15.75" customHeight="1" x14ac:dyDescent="0.2">
      <c r="L622" s="4"/>
      <c r="M622" s="4"/>
      <c r="N622" s="4"/>
    </row>
    <row r="623" spans="12:14" ht="15.75" customHeight="1" x14ac:dyDescent="0.2">
      <c r="L623" s="4"/>
      <c r="M623" s="4"/>
      <c r="N623" s="4"/>
    </row>
    <row r="624" spans="12:14" ht="15.75" customHeight="1" x14ac:dyDescent="0.2">
      <c r="L624" s="4"/>
      <c r="M624" s="4"/>
      <c r="N624" s="4"/>
    </row>
    <row r="625" spans="12:14" ht="15.75" customHeight="1" x14ac:dyDescent="0.2">
      <c r="L625" s="4"/>
      <c r="M625" s="4"/>
      <c r="N625" s="4"/>
    </row>
    <row r="626" spans="12:14" ht="15.75" customHeight="1" x14ac:dyDescent="0.2">
      <c r="L626" s="4"/>
      <c r="M626" s="4"/>
      <c r="N626" s="4"/>
    </row>
    <row r="627" spans="12:14" ht="15.75" customHeight="1" x14ac:dyDescent="0.2">
      <c r="L627" s="4"/>
      <c r="M627" s="4"/>
      <c r="N627" s="4"/>
    </row>
    <row r="628" spans="12:14" ht="15.75" customHeight="1" x14ac:dyDescent="0.2">
      <c r="L628" s="4"/>
      <c r="M628" s="4"/>
      <c r="N628" s="4"/>
    </row>
    <row r="629" spans="12:14" ht="15.75" customHeight="1" x14ac:dyDescent="0.2">
      <c r="L629" s="4"/>
      <c r="M629" s="4"/>
      <c r="N629" s="4"/>
    </row>
    <row r="630" spans="12:14" ht="15.75" customHeight="1" x14ac:dyDescent="0.2">
      <c r="L630" s="4"/>
      <c r="M630" s="4"/>
      <c r="N630" s="4"/>
    </row>
    <row r="631" spans="12:14" ht="15.75" customHeight="1" x14ac:dyDescent="0.2">
      <c r="L631" s="4"/>
      <c r="M631" s="4"/>
      <c r="N631" s="4"/>
    </row>
    <row r="632" spans="12:14" ht="15.75" customHeight="1" x14ac:dyDescent="0.2">
      <c r="L632" s="4"/>
      <c r="M632" s="4"/>
      <c r="N632" s="4"/>
    </row>
    <row r="633" spans="12:14" ht="15.75" customHeight="1" x14ac:dyDescent="0.2">
      <c r="L633" s="4"/>
      <c r="M633" s="4"/>
      <c r="N633" s="4"/>
    </row>
    <row r="634" spans="12:14" ht="15.75" customHeight="1" x14ac:dyDescent="0.2">
      <c r="L634" s="4"/>
      <c r="M634" s="4"/>
      <c r="N634" s="4"/>
    </row>
    <row r="635" spans="12:14" ht="15.75" customHeight="1" x14ac:dyDescent="0.2">
      <c r="L635" s="4"/>
      <c r="M635" s="4"/>
      <c r="N635" s="4"/>
    </row>
    <row r="636" spans="12:14" ht="15.75" customHeight="1" x14ac:dyDescent="0.2">
      <c r="L636" s="4"/>
      <c r="M636" s="4"/>
      <c r="N636" s="4"/>
    </row>
    <row r="637" spans="12:14" ht="15.75" customHeight="1" x14ac:dyDescent="0.2">
      <c r="L637" s="4"/>
      <c r="M637" s="4"/>
      <c r="N637" s="4"/>
    </row>
    <row r="638" spans="12:14" ht="15.75" customHeight="1" x14ac:dyDescent="0.2">
      <c r="L638" s="4"/>
      <c r="M638" s="4"/>
      <c r="N638" s="4"/>
    </row>
    <row r="639" spans="12:14" ht="15.75" customHeight="1" x14ac:dyDescent="0.2">
      <c r="L639" s="4"/>
      <c r="M639" s="4"/>
      <c r="N639" s="4"/>
    </row>
    <row r="640" spans="12:14" ht="15.75" customHeight="1" x14ac:dyDescent="0.2">
      <c r="L640" s="4"/>
      <c r="M640" s="4"/>
      <c r="N640" s="4"/>
    </row>
    <row r="641" spans="12:14" ht="15.75" customHeight="1" x14ac:dyDescent="0.2">
      <c r="L641" s="4"/>
      <c r="M641" s="4"/>
      <c r="N641" s="4"/>
    </row>
    <row r="642" spans="12:14" ht="15.75" customHeight="1" x14ac:dyDescent="0.2">
      <c r="L642" s="4"/>
      <c r="M642" s="4"/>
      <c r="N642" s="4"/>
    </row>
    <row r="643" spans="12:14" ht="15.75" customHeight="1" x14ac:dyDescent="0.2">
      <c r="L643" s="4"/>
      <c r="M643" s="4"/>
      <c r="N643" s="4"/>
    </row>
    <row r="644" spans="12:14" ht="15.75" customHeight="1" x14ac:dyDescent="0.2">
      <c r="L644" s="4"/>
      <c r="M644" s="4"/>
      <c r="N644" s="4"/>
    </row>
    <row r="645" spans="12:14" ht="15.75" customHeight="1" x14ac:dyDescent="0.2">
      <c r="L645" s="4"/>
      <c r="M645" s="4"/>
      <c r="N645" s="4"/>
    </row>
    <row r="646" spans="12:14" ht="15.75" customHeight="1" x14ac:dyDescent="0.2">
      <c r="L646" s="4"/>
      <c r="M646" s="4"/>
      <c r="N646" s="4"/>
    </row>
    <row r="647" spans="12:14" ht="15.75" customHeight="1" x14ac:dyDescent="0.2">
      <c r="L647" s="4"/>
      <c r="M647" s="4"/>
      <c r="N647" s="4"/>
    </row>
    <row r="648" spans="12:14" ht="15.75" customHeight="1" x14ac:dyDescent="0.2">
      <c r="L648" s="4"/>
      <c r="M648" s="4"/>
      <c r="N648" s="4"/>
    </row>
    <row r="649" spans="12:14" ht="15.75" customHeight="1" x14ac:dyDescent="0.2">
      <c r="L649" s="4"/>
      <c r="M649" s="4"/>
      <c r="N649" s="4"/>
    </row>
    <row r="650" spans="12:14" ht="15.75" customHeight="1" x14ac:dyDescent="0.2">
      <c r="L650" s="4"/>
      <c r="M650" s="4"/>
      <c r="N650" s="4"/>
    </row>
    <row r="651" spans="12:14" ht="15.75" customHeight="1" x14ac:dyDescent="0.2">
      <c r="L651" s="4"/>
      <c r="M651" s="4"/>
      <c r="N651" s="4"/>
    </row>
    <row r="652" spans="12:14" ht="15.75" customHeight="1" x14ac:dyDescent="0.2">
      <c r="L652" s="4"/>
      <c r="M652" s="4"/>
      <c r="N652" s="4"/>
    </row>
    <row r="653" spans="12:14" ht="15.75" customHeight="1" x14ac:dyDescent="0.2">
      <c r="L653" s="4"/>
      <c r="M653" s="4"/>
      <c r="N653" s="4"/>
    </row>
    <row r="654" spans="12:14" ht="15.75" customHeight="1" x14ac:dyDescent="0.2">
      <c r="L654" s="4"/>
      <c r="M654" s="4"/>
      <c r="N654" s="4"/>
    </row>
    <row r="655" spans="12:14" ht="15.75" customHeight="1" x14ac:dyDescent="0.2">
      <c r="L655" s="4"/>
      <c r="M655" s="4"/>
      <c r="N655" s="4"/>
    </row>
    <row r="656" spans="12:14" ht="15.75" customHeight="1" x14ac:dyDescent="0.2">
      <c r="L656" s="4"/>
      <c r="M656" s="4"/>
      <c r="N656" s="4"/>
    </row>
    <row r="657" spans="12:14" ht="15.75" customHeight="1" x14ac:dyDescent="0.2">
      <c r="L657" s="4"/>
      <c r="M657" s="4"/>
      <c r="N657" s="4"/>
    </row>
    <row r="658" spans="12:14" ht="15.75" customHeight="1" x14ac:dyDescent="0.2">
      <c r="L658" s="4"/>
      <c r="M658" s="4"/>
      <c r="N658" s="4"/>
    </row>
    <row r="659" spans="12:14" ht="15.75" customHeight="1" x14ac:dyDescent="0.2">
      <c r="L659" s="4"/>
      <c r="M659" s="4"/>
      <c r="N659" s="4"/>
    </row>
    <row r="660" spans="12:14" ht="15.75" customHeight="1" x14ac:dyDescent="0.2">
      <c r="L660" s="4"/>
      <c r="M660" s="4"/>
      <c r="N660" s="4"/>
    </row>
    <row r="661" spans="12:14" ht="15.75" customHeight="1" x14ac:dyDescent="0.2">
      <c r="L661" s="4"/>
      <c r="M661" s="4"/>
      <c r="N661" s="4"/>
    </row>
    <row r="662" spans="12:14" ht="15.75" customHeight="1" x14ac:dyDescent="0.2">
      <c r="L662" s="4"/>
      <c r="M662" s="4"/>
      <c r="N662" s="4"/>
    </row>
    <row r="663" spans="12:14" ht="15.75" customHeight="1" x14ac:dyDescent="0.2">
      <c r="L663" s="4"/>
      <c r="M663" s="4"/>
      <c r="N663" s="4"/>
    </row>
    <row r="664" spans="12:14" ht="15.75" customHeight="1" x14ac:dyDescent="0.2">
      <c r="L664" s="4"/>
      <c r="M664" s="4"/>
      <c r="N664" s="4"/>
    </row>
    <row r="665" spans="12:14" ht="15.75" customHeight="1" x14ac:dyDescent="0.2">
      <c r="L665" s="4"/>
      <c r="M665" s="4"/>
      <c r="N665" s="4"/>
    </row>
    <row r="666" spans="12:14" ht="15.75" customHeight="1" x14ac:dyDescent="0.2">
      <c r="L666" s="4"/>
      <c r="M666" s="4"/>
      <c r="N666" s="4"/>
    </row>
    <row r="667" spans="12:14" ht="15.75" customHeight="1" x14ac:dyDescent="0.2">
      <c r="L667" s="4"/>
      <c r="M667" s="4"/>
      <c r="N667" s="4"/>
    </row>
    <row r="668" spans="12:14" ht="15.75" customHeight="1" x14ac:dyDescent="0.2">
      <c r="L668" s="4"/>
      <c r="M668" s="4"/>
      <c r="N668" s="4"/>
    </row>
    <row r="669" spans="12:14" ht="15.75" customHeight="1" x14ac:dyDescent="0.2">
      <c r="L669" s="4"/>
      <c r="M669" s="4"/>
      <c r="N669" s="4"/>
    </row>
    <row r="670" spans="12:14" ht="15.75" customHeight="1" x14ac:dyDescent="0.2">
      <c r="L670" s="4"/>
      <c r="M670" s="4"/>
      <c r="N670" s="4"/>
    </row>
    <row r="671" spans="12:14" ht="15.75" customHeight="1" x14ac:dyDescent="0.2">
      <c r="L671" s="4"/>
      <c r="M671" s="4"/>
      <c r="N671" s="4"/>
    </row>
    <row r="672" spans="12:14" ht="15.75" customHeight="1" x14ac:dyDescent="0.2">
      <c r="L672" s="4"/>
      <c r="M672" s="4"/>
      <c r="N672" s="4"/>
    </row>
    <row r="673" spans="12:14" ht="15.75" customHeight="1" x14ac:dyDescent="0.2">
      <c r="L673" s="4"/>
      <c r="M673" s="4"/>
      <c r="N673" s="4"/>
    </row>
    <row r="674" spans="12:14" ht="15.75" customHeight="1" x14ac:dyDescent="0.2">
      <c r="L674" s="4"/>
      <c r="M674" s="4"/>
      <c r="N674" s="4"/>
    </row>
    <row r="675" spans="12:14" ht="15.75" customHeight="1" x14ac:dyDescent="0.2">
      <c r="L675" s="4"/>
      <c r="M675" s="4"/>
      <c r="N675" s="4"/>
    </row>
    <row r="676" spans="12:14" ht="15.75" customHeight="1" x14ac:dyDescent="0.2">
      <c r="L676" s="4"/>
      <c r="M676" s="4"/>
      <c r="N676" s="4"/>
    </row>
    <row r="677" spans="12:14" ht="15.75" customHeight="1" x14ac:dyDescent="0.2">
      <c r="L677" s="4"/>
      <c r="M677" s="4"/>
      <c r="N677" s="4"/>
    </row>
    <row r="678" spans="12:14" ht="15.75" customHeight="1" x14ac:dyDescent="0.2">
      <c r="L678" s="4"/>
      <c r="M678" s="4"/>
      <c r="N678" s="4"/>
    </row>
    <row r="679" spans="12:14" ht="15.75" customHeight="1" x14ac:dyDescent="0.2">
      <c r="L679" s="4"/>
      <c r="M679" s="4"/>
      <c r="N679" s="4"/>
    </row>
    <row r="680" spans="12:14" ht="15.75" customHeight="1" x14ac:dyDescent="0.2">
      <c r="L680" s="4"/>
      <c r="M680" s="4"/>
      <c r="N680" s="4"/>
    </row>
    <row r="681" spans="12:14" ht="15.75" customHeight="1" x14ac:dyDescent="0.2">
      <c r="L681" s="4"/>
      <c r="M681" s="4"/>
      <c r="N681" s="4"/>
    </row>
    <row r="682" spans="12:14" ht="15.75" customHeight="1" x14ac:dyDescent="0.2">
      <c r="L682" s="4"/>
      <c r="M682" s="4"/>
      <c r="N682" s="4"/>
    </row>
    <row r="683" spans="12:14" ht="15.75" customHeight="1" x14ac:dyDescent="0.2">
      <c r="L683" s="4"/>
      <c r="M683" s="4"/>
      <c r="N683" s="4"/>
    </row>
    <row r="684" spans="12:14" ht="15.75" customHeight="1" x14ac:dyDescent="0.2">
      <c r="L684" s="4"/>
      <c r="M684" s="4"/>
      <c r="N684" s="4"/>
    </row>
    <row r="685" spans="12:14" ht="15.75" customHeight="1" x14ac:dyDescent="0.2">
      <c r="L685" s="4"/>
      <c r="M685" s="4"/>
      <c r="N685" s="4"/>
    </row>
    <row r="686" spans="12:14" ht="15.75" customHeight="1" x14ac:dyDescent="0.2">
      <c r="L686" s="4"/>
      <c r="M686" s="4"/>
      <c r="N686" s="4"/>
    </row>
    <row r="687" spans="12:14" ht="15.75" customHeight="1" x14ac:dyDescent="0.2">
      <c r="L687" s="4"/>
      <c r="M687" s="4"/>
      <c r="N687" s="4"/>
    </row>
    <row r="688" spans="12:14" ht="15.75" customHeight="1" x14ac:dyDescent="0.2">
      <c r="L688" s="4"/>
      <c r="M688" s="4"/>
      <c r="N688" s="4"/>
    </row>
    <row r="689" spans="12:14" ht="15.75" customHeight="1" x14ac:dyDescent="0.2">
      <c r="L689" s="4"/>
      <c r="M689" s="4"/>
      <c r="N689" s="4"/>
    </row>
    <row r="690" spans="12:14" ht="15.75" customHeight="1" x14ac:dyDescent="0.2">
      <c r="L690" s="4"/>
      <c r="M690" s="4"/>
      <c r="N690" s="4"/>
    </row>
    <row r="691" spans="12:14" ht="15.75" customHeight="1" x14ac:dyDescent="0.2">
      <c r="L691" s="4"/>
      <c r="M691" s="4"/>
      <c r="N691" s="4"/>
    </row>
    <row r="692" spans="12:14" ht="15.75" customHeight="1" x14ac:dyDescent="0.2">
      <c r="L692" s="4"/>
      <c r="M692" s="4"/>
      <c r="N692" s="4"/>
    </row>
    <row r="693" spans="12:14" ht="15.75" customHeight="1" x14ac:dyDescent="0.2">
      <c r="L693" s="4"/>
      <c r="M693" s="4"/>
      <c r="N693" s="4"/>
    </row>
    <row r="694" spans="12:14" ht="15.75" customHeight="1" x14ac:dyDescent="0.2">
      <c r="L694" s="4"/>
      <c r="M694" s="4"/>
      <c r="N694" s="4"/>
    </row>
    <row r="695" spans="12:14" ht="15.75" customHeight="1" x14ac:dyDescent="0.2">
      <c r="L695" s="4"/>
      <c r="M695" s="4"/>
      <c r="N695" s="4"/>
    </row>
    <row r="696" spans="12:14" ht="15.75" customHeight="1" x14ac:dyDescent="0.2">
      <c r="L696" s="4"/>
      <c r="M696" s="4"/>
      <c r="N696" s="4"/>
    </row>
    <row r="697" spans="12:14" ht="15.75" customHeight="1" x14ac:dyDescent="0.2">
      <c r="L697" s="4"/>
      <c r="M697" s="4"/>
      <c r="N697" s="4"/>
    </row>
    <row r="698" spans="12:14" ht="15.75" customHeight="1" x14ac:dyDescent="0.2">
      <c r="L698" s="4"/>
      <c r="M698" s="4"/>
      <c r="N698" s="4"/>
    </row>
    <row r="699" spans="12:14" ht="15.75" customHeight="1" x14ac:dyDescent="0.2">
      <c r="L699" s="4"/>
      <c r="M699" s="4"/>
      <c r="N699" s="4"/>
    </row>
    <row r="700" spans="12:14" ht="15.75" customHeight="1" x14ac:dyDescent="0.2">
      <c r="L700" s="4"/>
      <c r="M700" s="4"/>
      <c r="N700" s="4"/>
    </row>
    <row r="701" spans="12:14" ht="15.75" customHeight="1" x14ac:dyDescent="0.2">
      <c r="L701" s="4"/>
      <c r="M701" s="4"/>
      <c r="N701" s="4"/>
    </row>
    <row r="702" spans="12:14" ht="15.75" customHeight="1" x14ac:dyDescent="0.2">
      <c r="L702" s="4"/>
      <c r="M702" s="4"/>
      <c r="N702" s="4"/>
    </row>
    <row r="703" spans="12:14" ht="15.75" customHeight="1" x14ac:dyDescent="0.2">
      <c r="L703" s="4"/>
      <c r="M703" s="4"/>
      <c r="N703" s="4"/>
    </row>
    <row r="704" spans="12:14" ht="15.75" customHeight="1" x14ac:dyDescent="0.2">
      <c r="L704" s="4"/>
      <c r="M704" s="4"/>
      <c r="N704" s="4"/>
    </row>
    <row r="705" spans="12:14" ht="15.75" customHeight="1" x14ac:dyDescent="0.2">
      <c r="L705" s="4"/>
      <c r="M705" s="4"/>
      <c r="N705" s="4"/>
    </row>
    <row r="706" spans="12:14" ht="15.75" customHeight="1" x14ac:dyDescent="0.2">
      <c r="L706" s="4"/>
      <c r="M706" s="4"/>
      <c r="N706" s="4"/>
    </row>
    <row r="707" spans="12:14" ht="15.75" customHeight="1" x14ac:dyDescent="0.2">
      <c r="L707" s="4"/>
      <c r="M707" s="4"/>
      <c r="N707" s="4"/>
    </row>
    <row r="708" spans="12:14" ht="15.75" customHeight="1" x14ac:dyDescent="0.2">
      <c r="L708" s="4"/>
      <c r="M708" s="4"/>
      <c r="N708" s="4"/>
    </row>
    <row r="709" spans="12:14" ht="15.75" customHeight="1" x14ac:dyDescent="0.2">
      <c r="L709" s="4"/>
      <c r="M709" s="4"/>
      <c r="N709" s="4"/>
    </row>
    <row r="710" spans="12:14" ht="15.75" customHeight="1" x14ac:dyDescent="0.2">
      <c r="L710" s="4"/>
      <c r="M710" s="4"/>
      <c r="N710" s="4"/>
    </row>
    <row r="711" spans="12:14" ht="15.75" customHeight="1" x14ac:dyDescent="0.2">
      <c r="L711" s="4"/>
      <c r="M711" s="4"/>
      <c r="N711" s="4"/>
    </row>
    <row r="712" spans="12:14" ht="15.75" customHeight="1" x14ac:dyDescent="0.2">
      <c r="L712" s="4"/>
      <c r="M712" s="4"/>
      <c r="N712" s="4"/>
    </row>
    <row r="713" spans="12:14" ht="15.75" customHeight="1" x14ac:dyDescent="0.2">
      <c r="L713" s="4"/>
      <c r="M713" s="4"/>
      <c r="N713" s="4"/>
    </row>
    <row r="714" spans="12:14" ht="15.75" customHeight="1" x14ac:dyDescent="0.2">
      <c r="L714" s="4"/>
      <c r="M714" s="4"/>
      <c r="N714" s="4"/>
    </row>
    <row r="715" spans="12:14" ht="15.75" customHeight="1" x14ac:dyDescent="0.2">
      <c r="L715" s="4"/>
      <c r="M715" s="4"/>
      <c r="N715" s="4"/>
    </row>
    <row r="716" spans="12:14" ht="15.75" customHeight="1" x14ac:dyDescent="0.2">
      <c r="L716" s="4"/>
      <c r="M716" s="4"/>
      <c r="N716" s="4"/>
    </row>
    <row r="717" spans="12:14" ht="15.75" customHeight="1" x14ac:dyDescent="0.2">
      <c r="L717" s="4"/>
      <c r="M717" s="4"/>
      <c r="N717" s="4"/>
    </row>
    <row r="718" spans="12:14" ht="15.75" customHeight="1" x14ac:dyDescent="0.2">
      <c r="L718" s="4"/>
      <c r="M718" s="4"/>
      <c r="N718" s="4"/>
    </row>
    <row r="719" spans="12:14" ht="15.75" customHeight="1" x14ac:dyDescent="0.2">
      <c r="L719" s="4"/>
      <c r="M719" s="4"/>
      <c r="N719" s="4"/>
    </row>
    <row r="720" spans="12:14" ht="15.75" customHeight="1" x14ac:dyDescent="0.2">
      <c r="L720" s="4"/>
      <c r="M720" s="4"/>
      <c r="N720" s="4"/>
    </row>
    <row r="721" spans="12:14" ht="15.75" customHeight="1" x14ac:dyDescent="0.2">
      <c r="L721" s="4"/>
      <c r="M721" s="4"/>
      <c r="N721" s="4"/>
    </row>
    <row r="722" spans="12:14" ht="15.75" customHeight="1" x14ac:dyDescent="0.2">
      <c r="L722" s="4"/>
      <c r="M722" s="4"/>
      <c r="N722" s="4"/>
    </row>
    <row r="723" spans="12:14" ht="15.75" customHeight="1" x14ac:dyDescent="0.2">
      <c r="L723" s="4"/>
      <c r="M723" s="4"/>
      <c r="N723" s="4"/>
    </row>
    <row r="724" spans="12:14" ht="15.75" customHeight="1" x14ac:dyDescent="0.2">
      <c r="L724" s="4"/>
      <c r="M724" s="4"/>
      <c r="N724" s="4"/>
    </row>
    <row r="725" spans="12:14" ht="15.75" customHeight="1" x14ac:dyDescent="0.2">
      <c r="L725" s="4"/>
      <c r="M725" s="4"/>
      <c r="N725" s="4"/>
    </row>
    <row r="726" spans="12:14" ht="15.75" customHeight="1" x14ac:dyDescent="0.2">
      <c r="L726" s="4"/>
      <c r="M726" s="4"/>
      <c r="N726" s="4"/>
    </row>
    <row r="727" spans="12:14" ht="15.75" customHeight="1" x14ac:dyDescent="0.2">
      <c r="L727" s="4"/>
      <c r="M727" s="4"/>
      <c r="N727" s="4"/>
    </row>
    <row r="728" spans="12:14" ht="15.75" customHeight="1" x14ac:dyDescent="0.2">
      <c r="L728" s="4"/>
      <c r="M728" s="4"/>
      <c r="N728" s="4"/>
    </row>
    <row r="729" spans="12:14" ht="15.75" customHeight="1" x14ac:dyDescent="0.2">
      <c r="L729" s="4"/>
      <c r="M729" s="4"/>
      <c r="N729" s="4"/>
    </row>
    <row r="730" spans="12:14" ht="15.75" customHeight="1" x14ac:dyDescent="0.2">
      <c r="L730" s="4"/>
      <c r="M730" s="4"/>
      <c r="N730" s="4"/>
    </row>
    <row r="731" spans="12:14" ht="15.75" customHeight="1" x14ac:dyDescent="0.2">
      <c r="L731" s="4"/>
      <c r="M731" s="4"/>
      <c r="N731" s="4"/>
    </row>
    <row r="732" spans="12:14" ht="15.75" customHeight="1" x14ac:dyDescent="0.2">
      <c r="L732" s="4"/>
      <c r="M732" s="4"/>
      <c r="N732" s="4"/>
    </row>
    <row r="733" spans="12:14" ht="15.75" customHeight="1" x14ac:dyDescent="0.2">
      <c r="L733" s="4"/>
      <c r="M733" s="4"/>
      <c r="N733" s="4"/>
    </row>
    <row r="734" spans="12:14" ht="15.75" customHeight="1" x14ac:dyDescent="0.2">
      <c r="L734" s="4"/>
      <c r="M734" s="4"/>
      <c r="N734" s="4"/>
    </row>
    <row r="735" spans="12:14" ht="15.75" customHeight="1" x14ac:dyDescent="0.2">
      <c r="L735" s="4"/>
      <c r="M735" s="4"/>
      <c r="N735" s="4"/>
    </row>
    <row r="736" spans="12:14" ht="15.75" customHeight="1" x14ac:dyDescent="0.2">
      <c r="L736" s="4"/>
      <c r="M736" s="4"/>
      <c r="N736" s="4"/>
    </row>
    <row r="737" spans="12:14" ht="15.75" customHeight="1" x14ac:dyDescent="0.2">
      <c r="L737" s="4"/>
      <c r="M737" s="4"/>
      <c r="N737" s="4"/>
    </row>
    <row r="738" spans="12:14" ht="15.75" customHeight="1" x14ac:dyDescent="0.2">
      <c r="L738" s="4"/>
      <c r="M738" s="4"/>
      <c r="N738" s="4"/>
    </row>
    <row r="739" spans="12:14" ht="15.75" customHeight="1" x14ac:dyDescent="0.2">
      <c r="L739" s="4"/>
      <c r="M739" s="4"/>
      <c r="N739" s="4"/>
    </row>
    <row r="740" spans="12:14" ht="15.75" customHeight="1" x14ac:dyDescent="0.2">
      <c r="L740" s="4"/>
      <c r="M740" s="4"/>
      <c r="N740" s="4"/>
    </row>
    <row r="741" spans="12:14" ht="15.75" customHeight="1" x14ac:dyDescent="0.2">
      <c r="L741" s="4"/>
      <c r="M741" s="4"/>
      <c r="N741" s="4"/>
    </row>
    <row r="742" spans="12:14" ht="15.75" customHeight="1" x14ac:dyDescent="0.2">
      <c r="L742" s="4"/>
      <c r="M742" s="4"/>
      <c r="N742" s="4"/>
    </row>
    <row r="743" spans="12:14" ht="15.75" customHeight="1" x14ac:dyDescent="0.2">
      <c r="L743" s="4"/>
      <c r="M743" s="4"/>
      <c r="N743" s="4"/>
    </row>
    <row r="744" spans="12:14" ht="15.75" customHeight="1" x14ac:dyDescent="0.2">
      <c r="L744" s="4"/>
      <c r="M744" s="4"/>
      <c r="N744" s="4"/>
    </row>
    <row r="745" spans="12:14" ht="15.75" customHeight="1" x14ac:dyDescent="0.2">
      <c r="L745" s="4"/>
      <c r="M745" s="4"/>
      <c r="N745" s="4"/>
    </row>
    <row r="746" spans="12:14" ht="15.75" customHeight="1" x14ac:dyDescent="0.2">
      <c r="L746" s="4"/>
      <c r="M746" s="4"/>
      <c r="N746" s="4"/>
    </row>
    <row r="747" spans="12:14" ht="15.75" customHeight="1" x14ac:dyDescent="0.2">
      <c r="L747" s="4"/>
      <c r="M747" s="4"/>
      <c r="N747" s="4"/>
    </row>
    <row r="748" spans="12:14" ht="15.75" customHeight="1" x14ac:dyDescent="0.2">
      <c r="L748" s="4"/>
      <c r="M748" s="4"/>
      <c r="N748" s="4"/>
    </row>
    <row r="749" spans="12:14" ht="15.75" customHeight="1" x14ac:dyDescent="0.2">
      <c r="L749" s="4"/>
      <c r="M749" s="4"/>
      <c r="N749" s="4"/>
    </row>
    <row r="750" spans="12:14" ht="15.75" customHeight="1" x14ac:dyDescent="0.2">
      <c r="L750" s="4"/>
      <c r="M750" s="4"/>
      <c r="N750" s="4"/>
    </row>
    <row r="751" spans="12:14" ht="15.75" customHeight="1" x14ac:dyDescent="0.2">
      <c r="L751" s="4"/>
      <c r="M751" s="4"/>
      <c r="N751" s="4"/>
    </row>
    <row r="752" spans="12:14" ht="15.75" customHeight="1" x14ac:dyDescent="0.2">
      <c r="L752" s="4"/>
      <c r="M752" s="4"/>
      <c r="N752" s="4"/>
    </row>
    <row r="753" spans="12:14" ht="15.75" customHeight="1" x14ac:dyDescent="0.2">
      <c r="L753" s="4"/>
      <c r="M753" s="4"/>
      <c r="N753" s="4"/>
    </row>
    <row r="754" spans="12:14" ht="15.75" customHeight="1" x14ac:dyDescent="0.2">
      <c r="L754" s="4"/>
      <c r="M754" s="4"/>
      <c r="N754" s="4"/>
    </row>
    <row r="755" spans="12:14" ht="15.75" customHeight="1" x14ac:dyDescent="0.2">
      <c r="L755" s="4"/>
      <c r="M755" s="4"/>
      <c r="N755" s="4"/>
    </row>
    <row r="756" spans="12:14" ht="15.75" customHeight="1" x14ac:dyDescent="0.2">
      <c r="L756" s="4"/>
      <c r="M756" s="4"/>
      <c r="N756" s="4"/>
    </row>
    <row r="757" spans="12:14" ht="15.75" customHeight="1" x14ac:dyDescent="0.2">
      <c r="L757" s="4"/>
      <c r="M757" s="4"/>
      <c r="N757" s="4"/>
    </row>
    <row r="758" spans="12:14" ht="15.75" customHeight="1" x14ac:dyDescent="0.2">
      <c r="L758" s="4"/>
      <c r="M758" s="4"/>
      <c r="N758" s="4"/>
    </row>
    <row r="759" spans="12:14" ht="15.75" customHeight="1" x14ac:dyDescent="0.2">
      <c r="L759" s="4"/>
      <c r="M759" s="4"/>
      <c r="N759" s="4"/>
    </row>
    <row r="760" spans="12:14" ht="15.75" customHeight="1" x14ac:dyDescent="0.2">
      <c r="L760" s="4"/>
      <c r="M760" s="4"/>
      <c r="N760" s="4"/>
    </row>
    <row r="761" spans="12:14" ht="15.75" customHeight="1" x14ac:dyDescent="0.2">
      <c r="L761" s="4"/>
      <c r="M761" s="4"/>
      <c r="N761" s="4"/>
    </row>
    <row r="762" spans="12:14" ht="15.75" customHeight="1" x14ac:dyDescent="0.2">
      <c r="L762" s="4"/>
      <c r="M762" s="4"/>
      <c r="N762" s="4"/>
    </row>
    <row r="763" spans="12:14" ht="15.75" customHeight="1" x14ac:dyDescent="0.2">
      <c r="L763" s="4"/>
      <c r="M763" s="4"/>
      <c r="N763" s="4"/>
    </row>
    <row r="764" spans="12:14" ht="15.75" customHeight="1" x14ac:dyDescent="0.2">
      <c r="L764" s="4"/>
      <c r="M764" s="4"/>
      <c r="N764" s="4"/>
    </row>
    <row r="765" spans="12:14" ht="15.75" customHeight="1" x14ac:dyDescent="0.2">
      <c r="L765" s="4"/>
      <c r="M765" s="4"/>
      <c r="N765" s="4"/>
    </row>
    <row r="766" spans="12:14" ht="15.75" customHeight="1" x14ac:dyDescent="0.2">
      <c r="L766" s="4"/>
      <c r="M766" s="4"/>
      <c r="N766" s="4"/>
    </row>
    <row r="767" spans="12:14" ht="15.75" customHeight="1" x14ac:dyDescent="0.2">
      <c r="L767" s="4"/>
      <c r="M767" s="4"/>
      <c r="N767" s="4"/>
    </row>
    <row r="768" spans="12:14" ht="15.75" customHeight="1" x14ac:dyDescent="0.2">
      <c r="L768" s="4"/>
      <c r="M768" s="4"/>
      <c r="N768" s="4"/>
    </row>
    <row r="769" spans="12:14" ht="15.75" customHeight="1" x14ac:dyDescent="0.2">
      <c r="L769" s="4"/>
      <c r="M769" s="4"/>
      <c r="N769" s="4"/>
    </row>
    <row r="770" spans="12:14" ht="15.75" customHeight="1" x14ac:dyDescent="0.2">
      <c r="L770" s="4"/>
      <c r="M770" s="4"/>
      <c r="N770" s="4"/>
    </row>
    <row r="771" spans="12:14" ht="15.75" customHeight="1" x14ac:dyDescent="0.2">
      <c r="L771" s="4"/>
      <c r="M771" s="4"/>
      <c r="N771" s="4"/>
    </row>
    <row r="772" spans="12:14" ht="15.75" customHeight="1" x14ac:dyDescent="0.2">
      <c r="L772" s="4"/>
      <c r="M772" s="4"/>
      <c r="N772" s="4"/>
    </row>
    <row r="773" spans="12:14" ht="15.75" customHeight="1" x14ac:dyDescent="0.2">
      <c r="L773" s="4"/>
      <c r="M773" s="4"/>
      <c r="N773" s="4"/>
    </row>
    <row r="774" spans="12:14" ht="15.75" customHeight="1" x14ac:dyDescent="0.2">
      <c r="L774" s="4"/>
      <c r="M774" s="4"/>
      <c r="N774" s="4"/>
    </row>
    <row r="775" spans="12:14" ht="15.75" customHeight="1" x14ac:dyDescent="0.2">
      <c r="L775" s="4"/>
      <c r="M775" s="4"/>
      <c r="N775" s="4"/>
    </row>
    <row r="776" spans="12:14" ht="15.75" customHeight="1" x14ac:dyDescent="0.2">
      <c r="L776" s="4"/>
      <c r="M776" s="4"/>
      <c r="N776" s="4"/>
    </row>
    <row r="777" spans="12:14" ht="15.75" customHeight="1" x14ac:dyDescent="0.2">
      <c r="L777" s="4"/>
      <c r="M777" s="4"/>
      <c r="N777" s="4"/>
    </row>
    <row r="778" spans="12:14" ht="15.75" customHeight="1" x14ac:dyDescent="0.2">
      <c r="L778" s="4"/>
      <c r="M778" s="4"/>
      <c r="N778" s="4"/>
    </row>
    <row r="779" spans="12:14" ht="15.75" customHeight="1" x14ac:dyDescent="0.2">
      <c r="L779" s="4"/>
      <c r="M779" s="4"/>
      <c r="N779" s="4"/>
    </row>
    <row r="780" spans="12:14" ht="15.75" customHeight="1" x14ac:dyDescent="0.2">
      <c r="L780" s="4"/>
      <c r="M780" s="4"/>
      <c r="N780" s="4"/>
    </row>
    <row r="781" spans="12:14" ht="15.75" customHeight="1" x14ac:dyDescent="0.2">
      <c r="L781" s="4"/>
      <c r="M781" s="4"/>
      <c r="N781" s="4"/>
    </row>
    <row r="782" spans="12:14" ht="15.75" customHeight="1" x14ac:dyDescent="0.2">
      <c r="L782" s="4"/>
      <c r="M782" s="4"/>
      <c r="N782" s="4"/>
    </row>
    <row r="783" spans="12:14" ht="15.75" customHeight="1" x14ac:dyDescent="0.2">
      <c r="L783" s="4"/>
      <c r="M783" s="4"/>
      <c r="N783" s="4"/>
    </row>
    <row r="784" spans="12:14" ht="15.75" customHeight="1" x14ac:dyDescent="0.2">
      <c r="L784" s="4"/>
      <c r="M784" s="4"/>
      <c r="N784" s="4"/>
    </row>
    <row r="785" spans="12:14" ht="15.75" customHeight="1" x14ac:dyDescent="0.2">
      <c r="L785" s="4"/>
      <c r="M785" s="4"/>
      <c r="N785" s="4"/>
    </row>
    <row r="786" spans="12:14" ht="15.75" customHeight="1" x14ac:dyDescent="0.2">
      <c r="L786" s="4"/>
      <c r="M786" s="4"/>
      <c r="N786" s="4"/>
    </row>
    <row r="787" spans="12:14" ht="15.75" customHeight="1" x14ac:dyDescent="0.2">
      <c r="L787" s="4"/>
      <c r="M787" s="4"/>
      <c r="N787" s="4"/>
    </row>
    <row r="788" spans="12:14" ht="15.75" customHeight="1" x14ac:dyDescent="0.2">
      <c r="L788" s="4"/>
      <c r="M788" s="4"/>
      <c r="N788" s="4"/>
    </row>
    <row r="789" spans="12:14" ht="15.75" customHeight="1" x14ac:dyDescent="0.2">
      <c r="L789" s="4"/>
      <c r="M789" s="4"/>
      <c r="N789" s="4"/>
    </row>
    <row r="790" spans="12:14" ht="15.75" customHeight="1" x14ac:dyDescent="0.2">
      <c r="L790" s="4"/>
      <c r="M790" s="4"/>
      <c r="N790" s="4"/>
    </row>
    <row r="791" spans="12:14" ht="15.75" customHeight="1" x14ac:dyDescent="0.2">
      <c r="L791" s="4"/>
      <c r="M791" s="4"/>
      <c r="N791" s="4"/>
    </row>
    <row r="792" spans="12:14" ht="15.75" customHeight="1" x14ac:dyDescent="0.2">
      <c r="L792" s="4"/>
      <c r="M792" s="4"/>
      <c r="N792" s="4"/>
    </row>
    <row r="793" spans="12:14" ht="15.75" customHeight="1" x14ac:dyDescent="0.2">
      <c r="L793" s="4"/>
      <c r="M793" s="4"/>
      <c r="N793" s="4"/>
    </row>
    <row r="794" spans="12:14" ht="15.75" customHeight="1" x14ac:dyDescent="0.2">
      <c r="L794" s="4"/>
      <c r="M794" s="4"/>
      <c r="N794" s="4"/>
    </row>
    <row r="795" spans="12:14" ht="15.75" customHeight="1" x14ac:dyDescent="0.2">
      <c r="L795" s="4"/>
      <c r="M795" s="4"/>
      <c r="N795" s="4"/>
    </row>
    <row r="796" spans="12:14" ht="15.75" customHeight="1" x14ac:dyDescent="0.2">
      <c r="L796" s="4"/>
      <c r="M796" s="4"/>
      <c r="N796" s="4"/>
    </row>
    <row r="797" spans="12:14" ht="15.75" customHeight="1" x14ac:dyDescent="0.2">
      <c r="L797" s="4"/>
      <c r="M797" s="4"/>
      <c r="N797" s="4"/>
    </row>
    <row r="798" spans="12:14" ht="15.75" customHeight="1" x14ac:dyDescent="0.2">
      <c r="L798" s="4"/>
      <c r="M798" s="4"/>
      <c r="N798" s="4"/>
    </row>
    <row r="799" spans="12:14" ht="15.75" customHeight="1" x14ac:dyDescent="0.2">
      <c r="L799" s="4"/>
      <c r="M799" s="4"/>
      <c r="N799" s="4"/>
    </row>
    <row r="800" spans="12:14" ht="15.75" customHeight="1" x14ac:dyDescent="0.2">
      <c r="L800" s="4"/>
      <c r="M800" s="4"/>
      <c r="N800" s="4"/>
    </row>
    <row r="801" spans="12:14" ht="15.75" customHeight="1" x14ac:dyDescent="0.2">
      <c r="L801" s="4"/>
      <c r="M801" s="4"/>
      <c r="N801" s="4"/>
    </row>
    <row r="802" spans="12:14" ht="15.75" customHeight="1" x14ac:dyDescent="0.2">
      <c r="L802" s="4"/>
      <c r="M802" s="4"/>
      <c r="N802" s="4"/>
    </row>
    <row r="803" spans="12:14" ht="15.75" customHeight="1" x14ac:dyDescent="0.2">
      <c r="L803" s="4"/>
      <c r="M803" s="4"/>
      <c r="N803" s="4"/>
    </row>
    <row r="804" spans="12:14" ht="15.75" customHeight="1" x14ac:dyDescent="0.2">
      <c r="L804" s="4"/>
      <c r="M804" s="4"/>
      <c r="N804" s="4"/>
    </row>
    <row r="805" spans="12:14" ht="15.75" customHeight="1" x14ac:dyDescent="0.2">
      <c r="L805" s="4"/>
      <c r="M805" s="4"/>
      <c r="N805" s="4"/>
    </row>
    <row r="806" spans="12:14" ht="15.75" customHeight="1" x14ac:dyDescent="0.2">
      <c r="L806" s="4"/>
      <c r="M806" s="4"/>
      <c r="N806" s="4"/>
    </row>
    <row r="807" spans="12:14" ht="15.75" customHeight="1" x14ac:dyDescent="0.2">
      <c r="L807" s="4"/>
      <c r="M807" s="4"/>
      <c r="N807" s="4"/>
    </row>
    <row r="808" spans="12:14" ht="15.75" customHeight="1" x14ac:dyDescent="0.2">
      <c r="L808" s="4"/>
      <c r="M808" s="4"/>
      <c r="N808" s="4"/>
    </row>
    <row r="809" spans="12:14" ht="15.75" customHeight="1" x14ac:dyDescent="0.2">
      <c r="L809" s="4"/>
      <c r="M809" s="4"/>
      <c r="N809" s="4"/>
    </row>
    <row r="810" spans="12:14" ht="15.75" customHeight="1" x14ac:dyDescent="0.2">
      <c r="L810" s="4"/>
      <c r="M810" s="4"/>
      <c r="N810" s="4"/>
    </row>
    <row r="811" spans="12:14" ht="15.75" customHeight="1" x14ac:dyDescent="0.2">
      <c r="L811" s="4"/>
      <c r="M811" s="4"/>
      <c r="N811" s="4"/>
    </row>
    <row r="812" spans="12:14" ht="15.75" customHeight="1" x14ac:dyDescent="0.2">
      <c r="L812" s="4"/>
      <c r="M812" s="4"/>
      <c r="N812" s="4"/>
    </row>
    <row r="813" spans="12:14" ht="15.75" customHeight="1" x14ac:dyDescent="0.2">
      <c r="L813" s="4"/>
      <c r="M813" s="4"/>
      <c r="N813" s="4"/>
    </row>
    <row r="814" spans="12:14" ht="15.75" customHeight="1" x14ac:dyDescent="0.2">
      <c r="L814" s="4"/>
      <c r="M814" s="4"/>
      <c r="N814" s="4"/>
    </row>
    <row r="815" spans="12:14" ht="15.75" customHeight="1" x14ac:dyDescent="0.2">
      <c r="L815" s="4"/>
      <c r="M815" s="4"/>
      <c r="N815" s="4"/>
    </row>
    <row r="816" spans="12:14" ht="15.75" customHeight="1" x14ac:dyDescent="0.2">
      <c r="L816" s="4"/>
      <c r="M816" s="4"/>
      <c r="N816" s="4"/>
    </row>
    <row r="817" spans="12:14" ht="15.75" customHeight="1" x14ac:dyDescent="0.2">
      <c r="L817" s="4"/>
      <c r="M817" s="4"/>
      <c r="N817" s="4"/>
    </row>
    <row r="818" spans="12:14" ht="15.75" customHeight="1" x14ac:dyDescent="0.2">
      <c r="L818" s="4"/>
      <c r="M818" s="4"/>
      <c r="N818" s="4"/>
    </row>
    <row r="819" spans="12:14" ht="15.75" customHeight="1" x14ac:dyDescent="0.2">
      <c r="L819" s="4"/>
      <c r="M819" s="4"/>
      <c r="N819" s="4"/>
    </row>
    <row r="820" spans="12:14" ht="15.75" customHeight="1" x14ac:dyDescent="0.2">
      <c r="L820" s="4"/>
      <c r="M820" s="4"/>
      <c r="N820" s="4"/>
    </row>
    <row r="821" spans="12:14" ht="15.75" customHeight="1" x14ac:dyDescent="0.2">
      <c r="L821" s="4"/>
      <c r="M821" s="4"/>
      <c r="N821" s="4"/>
    </row>
    <row r="822" spans="12:14" ht="15.75" customHeight="1" x14ac:dyDescent="0.2">
      <c r="L822" s="4"/>
      <c r="M822" s="4"/>
      <c r="N822" s="4"/>
    </row>
    <row r="823" spans="12:14" ht="15.75" customHeight="1" x14ac:dyDescent="0.2">
      <c r="L823" s="4"/>
      <c r="M823" s="4"/>
      <c r="N823" s="4"/>
    </row>
    <row r="824" spans="12:14" ht="15.75" customHeight="1" x14ac:dyDescent="0.2">
      <c r="L824" s="4"/>
      <c r="M824" s="4"/>
      <c r="N824" s="4"/>
    </row>
    <row r="825" spans="12:14" ht="15.75" customHeight="1" x14ac:dyDescent="0.2">
      <c r="L825" s="4"/>
      <c r="M825" s="4"/>
      <c r="N825" s="4"/>
    </row>
    <row r="826" spans="12:14" ht="15.75" customHeight="1" x14ac:dyDescent="0.2">
      <c r="L826" s="4"/>
      <c r="M826" s="4"/>
      <c r="N826" s="4"/>
    </row>
    <row r="827" spans="12:14" ht="15.75" customHeight="1" x14ac:dyDescent="0.2">
      <c r="L827" s="4"/>
      <c r="M827" s="4"/>
      <c r="N827" s="4"/>
    </row>
    <row r="828" spans="12:14" ht="15.75" customHeight="1" x14ac:dyDescent="0.2">
      <c r="L828" s="4"/>
      <c r="M828" s="4"/>
      <c r="N828" s="4"/>
    </row>
    <row r="829" spans="12:14" ht="15.75" customHeight="1" x14ac:dyDescent="0.2">
      <c r="L829" s="4"/>
      <c r="M829" s="4"/>
      <c r="N829" s="4"/>
    </row>
    <row r="830" spans="12:14" ht="15.75" customHeight="1" x14ac:dyDescent="0.2">
      <c r="L830" s="4"/>
      <c r="M830" s="4"/>
      <c r="N830" s="4"/>
    </row>
    <row r="831" spans="12:14" ht="15.75" customHeight="1" x14ac:dyDescent="0.2">
      <c r="L831" s="4"/>
      <c r="M831" s="4"/>
      <c r="N831" s="4"/>
    </row>
    <row r="832" spans="12:14" ht="15.75" customHeight="1" x14ac:dyDescent="0.2">
      <c r="L832" s="4"/>
      <c r="M832" s="4"/>
      <c r="N832" s="4"/>
    </row>
    <row r="833" spans="12:14" ht="15.75" customHeight="1" x14ac:dyDescent="0.2">
      <c r="L833" s="4"/>
      <c r="M833" s="4"/>
      <c r="N833" s="4"/>
    </row>
    <row r="834" spans="12:14" ht="15.75" customHeight="1" x14ac:dyDescent="0.2">
      <c r="L834" s="4"/>
      <c r="M834" s="4"/>
      <c r="N834" s="4"/>
    </row>
    <row r="835" spans="12:14" ht="15.75" customHeight="1" x14ac:dyDescent="0.2">
      <c r="L835" s="4"/>
      <c r="M835" s="4"/>
      <c r="N835" s="4"/>
    </row>
    <row r="836" spans="12:14" ht="15.75" customHeight="1" x14ac:dyDescent="0.2">
      <c r="L836" s="4"/>
      <c r="M836" s="4"/>
      <c r="N836" s="4"/>
    </row>
    <row r="837" spans="12:14" ht="15.75" customHeight="1" x14ac:dyDescent="0.2">
      <c r="L837" s="4"/>
      <c r="M837" s="4"/>
      <c r="N837" s="4"/>
    </row>
    <row r="838" spans="12:14" ht="15.75" customHeight="1" x14ac:dyDescent="0.2">
      <c r="L838" s="4"/>
      <c r="M838" s="4"/>
      <c r="N838" s="4"/>
    </row>
    <row r="839" spans="12:14" ht="15.75" customHeight="1" x14ac:dyDescent="0.2">
      <c r="L839" s="4"/>
      <c r="M839" s="4"/>
      <c r="N839" s="4"/>
    </row>
    <row r="840" spans="12:14" ht="15.75" customHeight="1" x14ac:dyDescent="0.2">
      <c r="L840" s="4"/>
      <c r="M840" s="4"/>
      <c r="N840" s="4"/>
    </row>
    <row r="841" spans="12:14" ht="15.75" customHeight="1" x14ac:dyDescent="0.2">
      <c r="L841" s="4"/>
      <c r="M841" s="4"/>
      <c r="N841" s="4"/>
    </row>
    <row r="842" spans="12:14" ht="15.75" customHeight="1" x14ac:dyDescent="0.2">
      <c r="L842" s="4"/>
      <c r="M842" s="4"/>
      <c r="N842" s="4"/>
    </row>
    <row r="843" spans="12:14" ht="15.75" customHeight="1" x14ac:dyDescent="0.2">
      <c r="L843" s="4"/>
      <c r="M843" s="4"/>
      <c r="N843" s="4"/>
    </row>
    <row r="844" spans="12:14" ht="15.75" customHeight="1" x14ac:dyDescent="0.2">
      <c r="L844" s="4"/>
      <c r="M844" s="4"/>
      <c r="N844" s="4"/>
    </row>
    <row r="845" spans="12:14" ht="15.75" customHeight="1" x14ac:dyDescent="0.2">
      <c r="L845" s="4"/>
      <c r="M845" s="4"/>
      <c r="N845" s="4"/>
    </row>
    <row r="846" spans="12:14" ht="15.75" customHeight="1" x14ac:dyDescent="0.2">
      <c r="L846" s="4"/>
      <c r="M846" s="4"/>
      <c r="N846" s="4"/>
    </row>
    <row r="847" spans="12:14" ht="15.75" customHeight="1" x14ac:dyDescent="0.2">
      <c r="L847" s="4"/>
      <c r="M847" s="4"/>
      <c r="N847" s="4"/>
    </row>
    <row r="848" spans="12:14" ht="15.75" customHeight="1" x14ac:dyDescent="0.2">
      <c r="L848" s="4"/>
      <c r="M848" s="4"/>
      <c r="N848" s="4"/>
    </row>
    <row r="849" spans="12:14" ht="15.75" customHeight="1" x14ac:dyDescent="0.2">
      <c r="L849" s="4"/>
      <c r="M849" s="4"/>
      <c r="N849" s="4"/>
    </row>
    <row r="850" spans="12:14" ht="15.75" customHeight="1" x14ac:dyDescent="0.2">
      <c r="L850" s="4"/>
      <c r="M850" s="4"/>
      <c r="N850" s="4"/>
    </row>
    <row r="851" spans="12:14" ht="15.75" customHeight="1" x14ac:dyDescent="0.2">
      <c r="L851" s="4"/>
      <c r="M851" s="4"/>
      <c r="N851" s="4"/>
    </row>
    <row r="852" spans="12:14" ht="15.75" customHeight="1" x14ac:dyDescent="0.2">
      <c r="L852" s="4"/>
      <c r="M852" s="4"/>
      <c r="N852" s="4"/>
    </row>
    <row r="853" spans="12:14" ht="15.75" customHeight="1" x14ac:dyDescent="0.2">
      <c r="L853" s="4"/>
      <c r="M853" s="4"/>
      <c r="N853" s="4"/>
    </row>
    <row r="854" spans="12:14" ht="15.75" customHeight="1" x14ac:dyDescent="0.2">
      <c r="L854" s="4"/>
      <c r="M854" s="4"/>
      <c r="N854" s="4"/>
    </row>
    <row r="855" spans="12:14" ht="15.75" customHeight="1" x14ac:dyDescent="0.2">
      <c r="L855" s="4"/>
      <c r="M855" s="4"/>
      <c r="N855" s="4"/>
    </row>
    <row r="856" spans="12:14" ht="15.75" customHeight="1" x14ac:dyDescent="0.2">
      <c r="L856" s="4"/>
      <c r="M856" s="4"/>
      <c r="N856" s="4"/>
    </row>
    <row r="857" spans="12:14" ht="15.75" customHeight="1" x14ac:dyDescent="0.2">
      <c r="L857" s="4"/>
      <c r="M857" s="4"/>
      <c r="N857" s="4"/>
    </row>
    <row r="858" spans="12:14" ht="15.75" customHeight="1" x14ac:dyDescent="0.2">
      <c r="L858" s="4"/>
      <c r="M858" s="4"/>
      <c r="N858" s="4"/>
    </row>
    <row r="859" spans="12:14" ht="15.75" customHeight="1" x14ac:dyDescent="0.2">
      <c r="L859" s="4"/>
      <c r="M859" s="4"/>
      <c r="N859" s="4"/>
    </row>
    <row r="860" spans="12:14" ht="15.75" customHeight="1" x14ac:dyDescent="0.2">
      <c r="L860" s="4"/>
      <c r="M860" s="4"/>
      <c r="N860" s="4"/>
    </row>
    <row r="861" spans="12:14" ht="15.75" customHeight="1" x14ac:dyDescent="0.2">
      <c r="L861" s="4"/>
      <c r="M861" s="4"/>
      <c r="N861" s="4"/>
    </row>
    <row r="862" spans="12:14" ht="15.75" customHeight="1" x14ac:dyDescent="0.2">
      <c r="L862" s="4"/>
      <c r="M862" s="4"/>
      <c r="N862" s="4"/>
    </row>
    <row r="863" spans="12:14" ht="15.75" customHeight="1" x14ac:dyDescent="0.2">
      <c r="L863" s="4"/>
      <c r="M863" s="4"/>
      <c r="N863" s="4"/>
    </row>
    <row r="864" spans="12:14" ht="15.75" customHeight="1" x14ac:dyDescent="0.2">
      <c r="L864" s="4"/>
      <c r="M864" s="4"/>
      <c r="N864" s="4"/>
    </row>
    <row r="865" spans="12:14" ht="15.75" customHeight="1" x14ac:dyDescent="0.2">
      <c r="L865" s="4"/>
      <c r="M865" s="4"/>
      <c r="N865" s="4"/>
    </row>
    <row r="866" spans="12:14" ht="15.75" customHeight="1" x14ac:dyDescent="0.2">
      <c r="L866" s="4"/>
      <c r="M866" s="4"/>
      <c r="N866" s="4"/>
    </row>
    <row r="867" spans="12:14" ht="15.75" customHeight="1" x14ac:dyDescent="0.2">
      <c r="L867" s="4"/>
      <c r="M867" s="4"/>
      <c r="N867" s="4"/>
    </row>
    <row r="868" spans="12:14" ht="15.75" customHeight="1" x14ac:dyDescent="0.2">
      <c r="L868" s="4"/>
      <c r="M868" s="4"/>
      <c r="N868" s="4"/>
    </row>
    <row r="869" spans="12:14" ht="15.75" customHeight="1" x14ac:dyDescent="0.2">
      <c r="L869" s="4"/>
      <c r="M869" s="4"/>
      <c r="N869" s="4"/>
    </row>
    <row r="870" spans="12:14" ht="15.75" customHeight="1" x14ac:dyDescent="0.2">
      <c r="L870" s="4"/>
      <c r="M870" s="4"/>
      <c r="N870" s="4"/>
    </row>
    <row r="871" spans="12:14" ht="15.75" customHeight="1" x14ac:dyDescent="0.2">
      <c r="L871" s="4"/>
      <c r="M871" s="4"/>
      <c r="N871" s="4"/>
    </row>
    <row r="872" spans="12:14" ht="15.75" customHeight="1" x14ac:dyDescent="0.2">
      <c r="L872" s="4"/>
      <c r="M872" s="4"/>
      <c r="N872" s="4"/>
    </row>
    <row r="873" spans="12:14" ht="15.75" customHeight="1" x14ac:dyDescent="0.2">
      <c r="L873" s="4"/>
      <c r="M873" s="4"/>
      <c r="N873" s="4"/>
    </row>
    <row r="874" spans="12:14" ht="15.75" customHeight="1" x14ac:dyDescent="0.2">
      <c r="L874" s="4"/>
      <c r="M874" s="4"/>
      <c r="N874" s="4"/>
    </row>
    <row r="875" spans="12:14" ht="15.75" customHeight="1" x14ac:dyDescent="0.2">
      <c r="L875" s="4"/>
      <c r="M875" s="4"/>
      <c r="N875" s="4"/>
    </row>
    <row r="876" spans="12:14" ht="15.75" customHeight="1" x14ac:dyDescent="0.2">
      <c r="L876" s="4"/>
      <c r="M876" s="4"/>
      <c r="N876" s="4"/>
    </row>
    <row r="877" spans="12:14" ht="15.75" customHeight="1" x14ac:dyDescent="0.2">
      <c r="L877" s="4"/>
      <c r="M877" s="4"/>
      <c r="N877" s="4"/>
    </row>
    <row r="878" spans="12:14" ht="15.75" customHeight="1" x14ac:dyDescent="0.2">
      <c r="L878" s="4"/>
      <c r="M878" s="4"/>
      <c r="N878" s="4"/>
    </row>
    <row r="879" spans="12:14" ht="15.75" customHeight="1" x14ac:dyDescent="0.2">
      <c r="L879" s="4"/>
      <c r="M879" s="4"/>
      <c r="N879" s="4"/>
    </row>
    <row r="880" spans="12:14" ht="15.75" customHeight="1" x14ac:dyDescent="0.2">
      <c r="L880" s="4"/>
      <c r="M880" s="4"/>
      <c r="N880" s="4"/>
    </row>
    <row r="881" spans="12:14" ht="15.75" customHeight="1" x14ac:dyDescent="0.2">
      <c r="L881" s="4"/>
      <c r="M881" s="4"/>
      <c r="N881" s="4"/>
    </row>
    <row r="882" spans="12:14" ht="15.75" customHeight="1" x14ac:dyDescent="0.2">
      <c r="L882" s="4"/>
      <c r="M882" s="4"/>
      <c r="N882" s="4"/>
    </row>
    <row r="883" spans="12:14" ht="15.75" customHeight="1" x14ac:dyDescent="0.2">
      <c r="L883" s="4"/>
      <c r="M883" s="4"/>
      <c r="N883" s="4"/>
    </row>
    <row r="884" spans="12:14" ht="15.75" customHeight="1" x14ac:dyDescent="0.2">
      <c r="L884" s="4"/>
      <c r="M884" s="4"/>
      <c r="N884" s="4"/>
    </row>
    <row r="885" spans="12:14" ht="15.75" customHeight="1" x14ac:dyDescent="0.2">
      <c r="L885" s="4"/>
      <c r="M885" s="4"/>
      <c r="N885" s="4"/>
    </row>
    <row r="886" spans="12:14" ht="15.75" customHeight="1" x14ac:dyDescent="0.2">
      <c r="L886" s="4"/>
      <c r="M886" s="4"/>
      <c r="N886" s="4"/>
    </row>
    <row r="887" spans="12:14" ht="15.75" customHeight="1" x14ac:dyDescent="0.2">
      <c r="L887" s="4"/>
      <c r="M887" s="4"/>
      <c r="N887" s="4"/>
    </row>
    <row r="888" spans="12:14" ht="15.75" customHeight="1" x14ac:dyDescent="0.2">
      <c r="L888" s="4"/>
      <c r="M888" s="4"/>
      <c r="N888" s="4"/>
    </row>
    <row r="889" spans="12:14" ht="15.75" customHeight="1" x14ac:dyDescent="0.2">
      <c r="L889" s="4"/>
      <c r="M889" s="4"/>
      <c r="N889" s="4"/>
    </row>
    <row r="890" spans="12:14" ht="15.75" customHeight="1" x14ac:dyDescent="0.2">
      <c r="L890" s="4"/>
      <c r="M890" s="4"/>
      <c r="N890" s="4"/>
    </row>
    <row r="891" spans="12:14" ht="15.75" customHeight="1" x14ac:dyDescent="0.2">
      <c r="L891" s="4"/>
      <c r="M891" s="4"/>
      <c r="N891" s="4"/>
    </row>
    <row r="892" spans="12:14" ht="15.75" customHeight="1" x14ac:dyDescent="0.2">
      <c r="L892" s="4"/>
      <c r="M892" s="4"/>
      <c r="N892" s="4"/>
    </row>
    <row r="893" spans="12:14" ht="15.75" customHeight="1" x14ac:dyDescent="0.2">
      <c r="L893" s="4"/>
      <c r="M893" s="4"/>
      <c r="N893" s="4"/>
    </row>
    <row r="894" spans="12:14" ht="15.75" customHeight="1" x14ac:dyDescent="0.2">
      <c r="L894" s="4"/>
      <c r="M894" s="4"/>
      <c r="N894" s="4"/>
    </row>
    <row r="895" spans="12:14" ht="15.75" customHeight="1" x14ac:dyDescent="0.2">
      <c r="L895" s="4"/>
      <c r="M895" s="4"/>
      <c r="N895" s="4"/>
    </row>
    <row r="896" spans="12:14" ht="15.75" customHeight="1" x14ac:dyDescent="0.2">
      <c r="L896" s="4"/>
      <c r="M896" s="4"/>
      <c r="N896" s="4"/>
    </row>
    <row r="897" spans="12:14" ht="15.75" customHeight="1" x14ac:dyDescent="0.2">
      <c r="L897" s="4"/>
      <c r="M897" s="4"/>
      <c r="N897" s="4"/>
    </row>
    <row r="898" spans="12:14" ht="15.75" customHeight="1" x14ac:dyDescent="0.2">
      <c r="L898" s="4"/>
      <c r="M898" s="4"/>
      <c r="N898" s="4"/>
    </row>
    <row r="899" spans="12:14" ht="15.75" customHeight="1" x14ac:dyDescent="0.2">
      <c r="L899" s="4"/>
      <c r="M899" s="4"/>
      <c r="N899" s="4"/>
    </row>
    <row r="900" spans="12:14" ht="15.75" customHeight="1" x14ac:dyDescent="0.2">
      <c r="L900" s="4"/>
      <c r="M900" s="4"/>
      <c r="N900" s="4"/>
    </row>
    <row r="901" spans="12:14" ht="15.75" customHeight="1" x14ac:dyDescent="0.2">
      <c r="L901" s="4"/>
      <c r="M901" s="4"/>
      <c r="N901" s="4"/>
    </row>
    <row r="902" spans="12:14" ht="15.75" customHeight="1" x14ac:dyDescent="0.2">
      <c r="L902" s="4"/>
      <c r="M902" s="4"/>
      <c r="N902" s="4"/>
    </row>
    <row r="903" spans="12:14" ht="15.75" customHeight="1" x14ac:dyDescent="0.2">
      <c r="L903" s="4"/>
      <c r="M903" s="4"/>
      <c r="N903" s="4"/>
    </row>
    <row r="904" spans="12:14" ht="15.75" customHeight="1" x14ac:dyDescent="0.2">
      <c r="L904" s="4"/>
      <c r="M904" s="4"/>
      <c r="N904" s="4"/>
    </row>
    <row r="905" spans="12:14" ht="15.75" customHeight="1" x14ac:dyDescent="0.2">
      <c r="L905" s="4"/>
      <c r="M905" s="4"/>
      <c r="N905" s="4"/>
    </row>
    <row r="906" spans="12:14" ht="15.75" customHeight="1" x14ac:dyDescent="0.2">
      <c r="L906" s="4"/>
      <c r="M906" s="4"/>
      <c r="N906" s="4"/>
    </row>
    <row r="907" spans="12:14" ht="15.75" customHeight="1" x14ac:dyDescent="0.2">
      <c r="L907" s="4"/>
      <c r="M907" s="4"/>
      <c r="N907" s="4"/>
    </row>
    <row r="908" spans="12:14" ht="15.75" customHeight="1" x14ac:dyDescent="0.2">
      <c r="L908" s="4"/>
      <c r="M908" s="4"/>
      <c r="N908" s="4"/>
    </row>
    <row r="909" spans="12:14" ht="15.75" customHeight="1" x14ac:dyDescent="0.2">
      <c r="L909" s="4"/>
      <c r="M909" s="4"/>
      <c r="N909" s="4"/>
    </row>
    <row r="910" spans="12:14" ht="15.75" customHeight="1" x14ac:dyDescent="0.2">
      <c r="L910" s="4"/>
      <c r="M910" s="4"/>
      <c r="N910" s="4"/>
    </row>
    <row r="911" spans="12:14" ht="15.75" customHeight="1" x14ac:dyDescent="0.2">
      <c r="L911" s="4"/>
      <c r="M911" s="4"/>
      <c r="N911" s="4"/>
    </row>
    <row r="912" spans="12:14" ht="15.75" customHeight="1" x14ac:dyDescent="0.2">
      <c r="L912" s="4"/>
      <c r="M912" s="4"/>
      <c r="N912" s="4"/>
    </row>
    <row r="913" spans="12:14" ht="15.75" customHeight="1" x14ac:dyDescent="0.2">
      <c r="L913" s="4"/>
      <c r="M913" s="4"/>
      <c r="N913" s="4"/>
    </row>
    <row r="914" spans="12:14" ht="15.75" customHeight="1" x14ac:dyDescent="0.2">
      <c r="L914" s="4"/>
      <c r="M914" s="4"/>
      <c r="N914" s="4"/>
    </row>
    <row r="915" spans="12:14" ht="15.75" customHeight="1" x14ac:dyDescent="0.2">
      <c r="L915" s="4"/>
      <c r="M915" s="4"/>
      <c r="N915" s="4"/>
    </row>
    <row r="916" spans="12:14" ht="15.75" customHeight="1" x14ac:dyDescent="0.2">
      <c r="L916" s="4"/>
      <c r="M916" s="4"/>
      <c r="N916" s="4"/>
    </row>
    <row r="917" spans="12:14" ht="15.75" customHeight="1" x14ac:dyDescent="0.2">
      <c r="L917" s="4"/>
      <c r="M917" s="4"/>
      <c r="N917" s="4"/>
    </row>
    <row r="918" spans="12:14" ht="15.75" customHeight="1" x14ac:dyDescent="0.2">
      <c r="L918" s="4"/>
      <c r="M918" s="4"/>
      <c r="N918" s="4"/>
    </row>
    <row r="919" spans="12:14" ht="15.75" customHeight="1" x14ac:dyDescent="0.2">
      <c r="L919" s="4"/>
      <c r="M919" s="4"/>
      <c r="N919" s="4"/>
    </row>
    <row r="920" spans="12:14" ht="15.75" customHeight="1" x14ac:dyDescent="0.2">
      <c r="L920" s="4"/>
      <c r="M920" s="4"/>
      <c r="N920" s="4"/>
    </row>
    <row r="921" spans="12:14" ht="15.75" customHeight="1" x14ac:dyDescent="0.2">
      <c r="L921" s="4"/>
      <c r="M921" s="4"/>
      <c r="N921" s="4"/>
    </row>
    <row r="922" spans="12:14" ht="15.75" customHeight="1" x14ac:dyDescent="0.2">
      <c r="L922" s="4"/>
      <c r="M922" s="4"/>
      <c r="N922" s="4"/>
    </row>
    <row r="923" spans="12:14" ht="15.75" customHeight="1" x14ac:dyDescent="0.2">
      <c r="L923" s="4"/>
      <c r="M923" s="4"/>
      <c r="N923" s="4"/>
    </row>
    <row r="924" spans="12:14" ht="15.75" customHeight="1" x14ac:dyDescent="0.2">
      <c r="L924" s="4"/>
      <c r="M924" s="4"/>
      <c r="N924" s="4"/>
    </row>
    <row r="925" spans="12:14" ht="15.75" customHeight="1" x14ac:dyDescent="0.2">
      <c r="L925" s="4"/>
      <c r="M925" s="4"/>
      <c r="N925" s="4"/>
    </row>
    <row r="926" spans="12:14" ht="15.75" customHeight="1" x14ac:dyDescent="0.2">
      <c r="L926" s="4"/>
      <c r="M926" s="4"/>
      <c r="N926" s="4"/>
    </row>
    <row r="927" spans="12:14" ht="15.75" customHeight="1" x14ac:dyDescent="0.2">
      <c r="L927" s="4"/>
      <c r="M927" s="4"/>
      <c r="N927" s="4"/>
    </row>
    <row r="928" spans="12:14" ht="15.75" customHeight="1" x14ac:dyDescent="0.2">
      <c r="L928" s="4"/>
      <c r="M928" s="4"/>
      <c r="N928" s="4"/>
    </row>
    <row r="929" spans="12:14" ht="15.75" customHeight="1" x14ac:dyDescent="0.2">
      <c r="L929" s="4"/>
      <c r="M929" s="4"/>
      <c r="N929" s="4"/>
    </row>
    <row r="930" spans="12:14" ht="15.75" customHeight="1" x14ac:dyDescent="0.2">
      <c r="L930" s="4"/>
      <c r="M930" s="4"/>
      <c r="N930" s="4"/>
    </row>
    <row r="931" spans="12:14" ht="15.75" customHeight="1" x14ac:dyDescent="0.2">
      <c r="L931" s="4"/>
      <c r="M931" s="4"/>
      <c r="N931" s="4"/>
    </row>
    <row r="932" spans="12:14" ht="15.75" customHeight="1" x14ac:dyDescent="0.2">
      <c r="L932" s="4"/>
      <c r="M932" s="4"/>
      <c r="N932" s="4"/>
    </row>
    <row r="933" spans="12:14" ht="15.75" customHeight="1" x14ac:dyDescent="0.2">
      <c r="L933" s="4"/>
      <c r="M933" s="4"/>
      <c r="N933" s="4"/>
    </row>
    <row r="934" spans="12:14" ht="15.75" customHeight="1" x14ac:dyDescent="0.2">
      <c r="L934" s="4"/>
      <c r="M934" s="4"/>
      <c r="N934" s="4"/>
    </row>
    <row r="935" spans="12:14" ht="15.75" customHeight="1" x14ac:dyDescent="0.2">
      <c r="L935" s="4"/>
      <c r="M935" s="4"/>
      <c r="N935" s="4"/>
    </row>
    <row r="936" spans="12:14" ht="15.75" customHeight="1" x14ac:dyDescent="0.2">
      <c r="L936" s="4"/>
      <c r="M936" s="4"/>
      <c r="N936" s="4"/>
    </row>
    <row r="937" spans="12:14" ht="15.75" customHeight="1" x14ac:dyDescent="0.2">
      <c r="L937" s="4"/>
      <c r="M937" s="4"/>
      <c r="N937" s="4"/>
    </row>
    <row r="938" spans="12:14" ht="15.75" customHeight="1" x14ac:dyDescent="0.2">
      <c r="L938" s="4"/>
      <c r="M938" s="4"/>
      <c r="N938" s="4"/>
    </row>
    <row r="939" spans="12:14" ht="15.75" customHeight="1" x14ac:dyDescent="0.2">
      <c r="L939" s="4"/>
      <c r="M939" s="4"/>
      <c r="N939" s="4"/>
    </row>
    <row r="940" spans="12:14" ht="15.75" customHeight="1" x14ac:dyDescent="0.2">
      <c r="L940" s="4"/>
      <c r="M940" s="4"/>
      <c r="N940" s="4"/>
    </row>
    <row r="941" spans="12:14" ht="15.75" customHeight="1" x14ac:dyDescent="0.2">
      <c r="L941" s="4"/>
      <c r="M941" s="4"/>
      <c r="N941" s="4"/>
    </row>
    <row r="942" spans="12:14" ht="15.75" customHeight="1" x14ac:dyDescent="0.2">
      <c r="L942" s="4"/>
      <c r="M942" s="4"/>
      <c r="N942" s="4"/>
    </row>
    <row r="943" spans="12:14" ht="15.75" customHeight="1" x14ac:dyDescent="0.2">
      <c r="L943" s="4"/>
      <c r="M943" s="4"/>
      <c r="N943" s="4"/>
    </row>
    <row r="944" spans="12:14" ht="15.75" customHeight="1" x14ac:dyDescent="0.2">
      <c r="L944" s="4"/>
      <c r="M944" s="4"/>
      <c r="N944" s="4"/>
    </row>
    <row r="945" spans="12:14" ht="15.75" customHeight="1" x14ac:dyDescent="0.2">
      <c r="L945" s="4"/>
      <c r="M945" s="4"/>
      <c r="N945" s="4"/>
    </row>
    <row r="946" spans="12:14" ht="15.75" customHeight="1" x14ac:dyDescent="0.2">
      <c r="L946" s="4"/>
      <c r="M946" s="4"/>
      <c r="N946" s="4"/>
    </row>
    <row r="947" spans="12:14" ht="15.75" customHeight="1" x14ac:dyDescent="0.2">
      <c r="L947" s="4"/>
      <c r="M947" s="4"/>
      <c r="N947" s="4"/>
    </row>
    <row r="948" spans="12:14" ht="15.75" customHeight="1" x14ac:dyDescent="0.2">
      <c r="L948" s="4"/>
      <c r="M948" s="4"/>
      <c r="N948" s="4"/>
    </row>
    <row r="949" spans="12:14" ht="15.75" customHeight="1" x14ac:dyDescent="0.2">
      <c r="L949" s="4"/>
      <c r="M949" s="4"/>
      <c r="N949" s="4"/>
    </row>
    <row r="950" spans="12:14" ht="15.75" customHeight="1" x14ac:dyDescent="0.2">
      <c r="L950" s="4"/>
      <c r="M950" s="4"/>
      <c r="N950" s="4"/>
    </row>
    <row r="951" spans="12:14" ht="15.75" customHeight="1" x14ac:dyDescent="0.2">
      <c r="L951" s="4"/>
      <c r="M951" s="4"/>
      <c r="N951" s="4"/>
    </row>
    <row r="952" spans="12:14" ht="15.75" customHeight="1" x14ac:dyDescent="0.2">
      <c r="L952" s="4"/>
      <c r="M952" s="4"/>
      <c r="N952" s="4"/>
    </row>
    <row r="953" spans="12:14" ht="15.75" customHeight="1" x14ac:dyDescent="0.2">
      <c r="L953" s="4"/>
      <c r="M953" s="4"/>
      <c r="N953" s="4"/>
    </row>
    <row r="954" spans="12:14" ht="15.75" customHeight="1" x14ac:dyDescent="0.2">
      <c r="L954" s="4"/>
      <c r="M954" s="4"/>
      <c r="N954" s="4"/>
    </row>
    <row r="955" spans="12:14" ht="15.75" customHeight="1" x14ac:dyDescent="0.2">
      <c r="L955" s="4"/>
      <c r="M955" s="4"/>
      <c r="N955" s="4"/>
    </row>
    <row r="956" spans="12:14" ht="15.75" customHeight="1" x14ac:dyDescent="0.2">
      <c r="L956" s="4"/>
      <c r="M956" s="4"/>
      <c r="N956" s="4"/>
    </row>
    <row r="957" spans="12:14" ht="15.75" customHeight="1" x14ac:dyDescent="0.2">
      <c r="L957" s="4"/>
      <c r="M957" s="4"/>
      <c r="N957" s="4"/>
    </row>
    <row r="958" spans="12:14" ht="15.75" customHeight="1" x14ac:dyDescent="0.2">
      <c r="L958" s="4"/>
      <c r="M958" s="4"/>
      <c r="N958" s="4"/>
    </row>
    <row r="959" spans="12:14" ht="15.75" customHeight="1" x14ac:dyDescent="0.2">
      <c r="L959" s="4"/>
      <c r="M959" s="4"/>
      <c r="N959" s="4"/>
    </row>
    <row r="960" spans="12:14" ht="15.75" customHeight="1" x14ac:dyDescent="0.2">
      <c r="L960" s="4"/>
      <c r="M960" s="4"/>
      <c r="N960" s="4"/>
    </row>
    <row r="961" spans="12:14" ht="15.75" customHeight="1" x14ac:dyDescent="0.2">
      <c r="L961" s="4"/>
      <c r="M961" s="4"/>
      <c r="N961" s="4"/>
    </row>
    <row r="962" spans="12:14" ht="15.75" customHeight="1" x14ac:dyDescent="0.2">
      <c r="L962" s="4"/>
      <c r="M962" s="4"/>
      <c r="N962" s="4"/>
    </row>
    <row r="963" spans="12:14" ht="15.75" customHeight="1" x14ac:dyDescent="0.2">
      <c r="L963" s="4"/>
      <c r="M963" s="4"/>
      <c r="N963" s="4"/>
    </row>
    <row r="964" spans="12:14" ht="15.75" customHeight="1" x14ac:dyDescent="0.2">
      <c r="L964" s="4"/>
      <c r="M964" s="4"/>
      <c r="N964" s="4"/>
    </row>
    <row r="965" spans="12:14" ht="15.75" customHeight="1" x14ac:dyDescent="0.2">
      <c r="L965" s="4"/>
      <c r="M965" s="4"/>
      <c r="N965" s="4"/>
    </row>
    <row r="966" spans="12:14" ht="15.75" customHeight="1" x14ac:dyDescent="0.2">
      <c r="L966" s="4"/>
      <c r="M966" s="4"/>
      <c r="N966" s="4"/>
    </row>
    <row r="967" spans="12:14" ht="15.75" customHeight="1" x14ac:dyDescent="0.2">
      <c r="L967" s="4"/>
      <c r="M967" s="4"/>
      <c r="N967" s="4"/>
    </row>
    <row r="968" spans="12:14" ht="15.75" customHeight="1" x14ac:dyDescent="0.2">
      <c r="L968" s="4"/>
      <c r="M968" s="4"/>
      <c r="N968" s="4"/>
    </row>
    <row r="969" spans="12:14" ht="15.75" customHeight="1" x14ac:dyDescent="0.2">
      <c r="L969" s="4"/>
      <c r="M969" s="4"/>
      <c r="N969" s="4"/>
    </row>
    <row r="970" spans="12:14" ht="15.75" customHeight="1" x14ac:dyDescent="0.2">
      <c r="L970" s="4"/>
      <c r="M970" s="4"/>
      <c r="N970" s="4"/>
    </row>
    <row r="971" spans="12:14" ht="15.75" customHeight="1" x14ac:dyDescent="0.2">
      <c r="L971" s="4"/>
      <c r="M971" s="4"/>
      <c r="N971" s="4"/>
    </row>
    <row r="972" spans="12:14" ht="15.75" customHeight="1" x14ac:dyDescent="0.2">
      <c r="L972" s="4"/>
      <c r="M972" s="4"/>
      <c r="N972" s="4"/>
    </row>
    <row r="973" spans="12:14" ht="15.75" customHeight="1" x14ac:dyDescent="0.2">
      <c r="L973" s="4"/>
      <c r="M973" s="4"/>
      <c r="N973" s="4"/>
    </row>
    <row r="974" spans="12:14" ht="15.75" customHeight="1" x14ac:dyDescent="0.2">
      <c r="L974" s="4"/>
      <c r="M974" s="4"/>
      <c r="N974" s="4"/>
    </row>
    <row r="975" spans="12:14" ht="15.75" customHeight="1" x14ac:dyDescent="0.2">
      <c r="L975" s="4"/>
      <c r="M975" s="4"/>
      <c r="N975" s="4"/>
    </row>
    <row r="976" spans="12:14" ht="15.75" customHeight="1" x14ac:dyDescent="0.2">
      <c r="L976" s="4"/>
      <c r="M976" s="4"/>
      <c r="N976" s="4"/>
    </row>
    <row r="977" spans="12:14" ht="15.75" customHeight="1" x14ac:dyDescent="0.2">
      <c r="L977" s="4"/>
      <c r="M977" s="4"/>
      <c r="N977" s="4"/>
    </row>
    <row r="978" spans="12:14" ht="15.75" customHeight="1" x14ac:dyDescent="0.2">
      <c r="L978" s="4"/>
      <c r="M978" s="4"/>
      <c r="N978" s="4"/>
    </row>
    <row r="979" spans="12:14" ht="15.75" customHeight="1" x14ac:dyDescent="0.2">
      <c r="L979" s="4"/>
      <c r="M979" s="4"/>
      <c r="N979" s="4"/>
    </row>
    <row r="980" spans="12:14" ht="15.75" customHeight="1" x14ac:dyDescent="0.2">
      <c r="L980" s="4"/>
      <c r="M980" s="4"/>
      <c r="N980" s="4"/>
    </row>
    <row r="981" spans="12:14" ht="15.75" customHeight="1" x14ac:dyDescent="0.2">
      <c r="L981" s="4"/>
      <c r="M981" s="4"/>
      <c r="N981" s="4"/>
    </row>
    <row r="982" spans="12:14" ht="15.75" customHeight="1" x14ac:dyDescent="0.2">
      <c r="L982" s="4"/>
      <c r="M982" s="4"/>
      <c r="N982" s="4"/>
    </row>
    <row r="983" spans="12:14" ht="15.75" customHeight="1" x14ac:dyDescent="0.2">
      <c r="L983" s="4"/>
      <c r="M983" s="4"/>
      <c r="N983" s="4"/>
    </row>
    <row r="984" spans="12:14" ht="15.75" customHeight="1" x14ac:dyDescent="0.2">
      <c r="L984" s="4"/>
      <c r="M984" s="4"/>
      <c r="N984" s="4"/>
    </row>
    <row r="985" spans="12:14" ht="15.75" customHeight="1" x14ac:dyDescent="0.2">
      <c r="L985" s="4"/>
      <c r="M985" s="4"/>
      <c r="N985" s="4"/>
    </row>
    <row r="986" spans="12:14" ht="15.75" customHeight="1" x14ac:dyDescent="0.2">
      <c r="L986" s="4"/>
      <c r="M986" s="4"/>
      <c r="N986" s="4"/>
    </row>
    <row r="987" spans="12:14" ht="15.75" customHeight="1" x14ac:dyDescent="0.2">
      <c r="L987" s="4"/>
      <c r="M987" s="4"/>
      <c r="N987" s="4"/>
    </row>
    <row r="988" spans="12:14" ht="15.75" customHeight="1" x14ac:dyDescent="0.2">
      <c r="L988" s="4"/>
      <c r="M988" s="4"/>
      <c r="N988" s="4"/>
    </row>
    <row r="989" spans="12:14" ht="15.75" customHeight="1" x14ac:dyDescent="0.2">
      <c r="L989" s="4"/>
      <c r="M989" s="4"/>
      <c r="N989" s="4"/>
    </row>
    <row r="990" spans="12:14" ht="15.75" customHeight="1" x14ac:dyDescent="0.2">
      <c r="L990" s="4"/>
      <c r="M990" s="4"/>
      <c r="N990" s="4"/>
    </row>
    <row r="991" spans="12:14" ht="15.75" customHeight="1" x14ac:dyDescent="0.2">
      <c r="L991" s="4"/>
      <c r="M991" s="4"/>
      <c r="N991" s="4"/>
    </row>
    <row r="992" spans="12:14" ht="15.75" customHeight="1" x14ac:dyDescent="0.2">
      <c r="L992" s="4"/>
      <c r="M992" s="4"/>
      <c r="N992" s="4"/>
    </row>
    <row r="993" spans="12:14" ht="15.75" customHeight="1" x14ac:dyDescent="0.2">
      <c r="L993" s="4"/>
      <c r="M993" s="4"/>
      <c r="N993" s="4"/>
    </row>
    <row r="994" spans="12:14" ht="15.75" customHeight="1" x14ac:dyDescent="0.2">
      <c r="L994" s="4"/>
      <c r="M994" s="4"/>
      <c r="N994" s="4"/>
    </row>
    <row r="995" spans="12:14" ht="15.75" customHeight="1" x14ac:dyDescent="0.2">
      <c r="L995" s="4"/>
      <c r="M995" s="4"/>
      <c r="N995" s="4"/>
    </row>
    <row r="996" spans="12:14" ht="15.75" customHeight="1" x14ac:dyDescent="0.2">
      <c r="L996" s="4"/>
      <c r="M996" s="4"/>
      <c r="N996" s="4"/>
    </row>
    <row r="997" spans="12:14" ht="15.75" customHeight="1" x14ac:dyDescent="0.2">
      <c r="L997" s="4"/>
      <c r="M997" s="4"/>
      <c r="N997" s="4"/>
    </row>
    <row r="998" spans="12:14" ht="15.75" customHeight="1" x14ac:dyDescent="0.2">
      <c r="L998" s="4"/>
      <c r="M998" s="4"/>
      <c r="N998" s="4"/>
    </row>
    <row r="999" spans="12:14" ht="15.75" customHeight="1" x14ac:dyDescent="0.2">
      <c r="L999" s="4"/>
      <c r="M999" s="4"/>
      <c r="N999" s="4"/>
    </row>
  </sheetData>
  <pageMargins left="0.7" right="0.7" top="0.75" bottom="0.75" header="0" footer="0"/>
  <pageSetup orientation="landscape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00"/>
  <sheetViews>
    <sheetView workbookViewId="0">
      <pane xSplit="1" topLeftCell="B1" activePane="topRight" state="frozen"/>
      <selection pane="topRight" activeCell="E1" sqref="E1"/>
    </sheetView>
  </sheetViews>
  <sheetFormatPr baseColWidth="10" defaultColWidth="12.6640625" defaultRowHeight="15" customHeight="1" x14ac:dyDescent="0.15"/>
  <cols>
    <col min="1" max="1" width="9.1640625" customWidth="1"/>
    <col min="2" max="2" width="8.6640625" customWidth="1"/>
    <col min="3" max="3" width="10.1640625" customWidth="1"/>
    <col min="4" max="4" width="7.6640625" customWidth="1"/>
    <col min="5" max="10" width="9.6640625" customWidth="1"/>
    <col min="11" max="11" width="11.33203125" customWidth="1"/>
    <col min="12" max="12" width="10" customWidth="1"/>
    <col min="13" max="26" width="7.66406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3" t="s">
        <v>323</v>
      </c>
      <c r="F1" s="1" t="s">
        <v>324</v>
      </c>
      <c r="G1" s="1" t="s">
        <v>325</v>
      </c>
      <c r="H1" s="14" t="s">
        <v>326</v>
      </c>
      <c r="I1" s="1" t="s">
        <v>327</v>
      </c>
      <c r="J1" s="1" t="s">
        <v>328</v>
      </c>
      <c r="K1" s="1" t="s">
        <v>329</v>
      </c>
      <c r="L1" s="2" t="s">
        <v>330</v>
      </c>
    </row>
    <row r="2" spans="1:12" x14ac:dyDescent="0.2">
      <c r="A2" s="5" t="s">
        <v>7</v>
      </c>
      <c r="B2" s="5" t="s">
        <v>8</v>
      </c>
      <c r="C2" s="5" t="s">
        <v>368</v>
      </c>
      <c r="D2" s="5">
        <v>1</v>
      </c>
      <c r="E2" s="4">
        <v>9</v>
      </c>
      <c r="F2" s="4">
        <v>31.8</v>
      </c>
      <c r="G2" s="4">
        <v>47.1</v>
      </c>
      <c r="H2" s="15">
        <v>86.5</v>
      </c>
      <c r="I2" s="4">
        <v>136.19999999999999</v>
      </c>
      <c r="J2" s="4">
        <v>179.4</v>
      </c>
      <c r="K2" s="4">
        <v>202.8</v>
      </c>
      <c r="L2" s="4">
        <v>244.2</v>
      </c>
    </row>
    <row r="3" spans="1:12" x14ac:dyDescent="0.2">
      <c r="A3" s="5" t="s">
        <v>10</v>
      </c>
      <c r="B3" s="5" t="s">
        <v>8</v>
      </c>
      <c r="C3" s="5" t="s">
        <v>369</v>
      </c>
      <c r="D3" s="5">
        <v>1</v>
      </c>
      <c r="E3" s="4"/>
      <c r="F3" s="4">
        <v>7.2</v>
      </c>
      <c r="G3" s="4">
        <v>22.6</v>
      </c>
      <c r="H3" s="15">
        <v>49.6</v>
      </c>
      <c r="I3" s="4">
        <v>77.5</v>
      </c>
      <c r="J3" s="4">
        <v>115</v>
      </c>
      <c r="K3" s="4">
        <v>166.4</v>
      </c>
      <c r="L3" s="4">
        <v>178.2</v>
      </c>
    </row>
    <row r="4" spans="1:12" x14ac:dyDescent="0.2">
      <c r="A4" s="5" t="s">
        <v>12</v>
      </c>
      <c r="B4" s="5" t="s">
        <v>13</v>
      </c>
      <c r="C4" s="5" t="s">
        <v>368</v>
      </c>
      <c r="D4" s="5">
        <v>1</v>
      </c>
      <c r="E4" s="4">
        <v>4.0999999999999996</v>
      </c>
      <c r="F4" s="4">
        <v>21.1</v>
      </c>
      <c r="G4" s="4">
        <v>40.1</v>
      </c>
      <c r="H4" s="15">
        <v>68.099999999999994</v>
      </c>
      <c r="I4" s="4">
        <v>92.1</v>
      </c>
      <c r="J4" s="4">
        <v>128.9</v>
      </c>
      <c r="K4" s="4">
        <v>162.80000000000001</v>
      </c>
      <c r="L4" s="4">
        <v>182.7</v>
      </c>
    </row>
    <row r="5" spans="1:12" x14ac:dyDescent="0.2">
      <c r="A5" s="5" t="s">
        <v>14</v>
      </c>
      <c r="B5" s="5" t="s">
        <v>8</v>
      </c>
      <c r="C5" s="5" t="s">
        <v>369</v>
      </c>
      <c r="D5" s="5">
        <v>1</v>
      </c>
      <c r="E5" s="4">
        <v>3.9</v>
      </c>
      <c r="F5" s="4">
        <v>20.399999999999999</v>
      </c>
      <c r="G5" s="4">
        <v>37.299999999999997</v>
      </c>
      <c r="H5" s="15"/>
      <c r="I5" s="4"/>
      <c r="J5" s="4"/>
      <c r="K5" s="4"/>
      <c r="L5" s="4"/>
    </row>
    <row r="6" spans="1:12" x14ac:dyDescent="0.2">
      <c r="A6" s="5" t="s">
        <v>15</v>
      </c>
      <c r="B6" s="5" t="s">
        <v>13</v>
      </c>
      <c r="C6" s="5" t="s">
        <v>369</v>
      </c>
      <c r="D6" s="5">
        <v>1</v>
      </c>
      <c r="E6" s="4">
        <v>2.5</v>
      </c>
      <c r="F6" s="4">
        <v>8.6999999999999993</v>
      </c>
      <c r="G6" s="4">
        <v>11.8</v>
      </c>
      <c r="H6" s="15">
        <v>21.5</v>
      </c>
      <c r="I6" s="4">
        <v>33</v>
      </c>
      <c r="J6" s="4">
        <v>60.2</v>
      </c>
      <c r="K6" s="4">
        <v>87.2</v>
      </c>
      <c r="L6" s="4">
        <v>105.9</v>
      </c>
    </row>
    <row r="7" spans="1:12" x14ac:dyDescent="0.2">
      <c r="A7" s="5" t="s">
        <v>16</v>
      </c>
      <c r="B7" s="5" t="s">
        <v>8</v>
      </c>
      <c r="C7" s="5" t="s">
        <v>368</v>
      </c>
      <c r="D7" s="5">
        <v>1</v>
      </c>
      <c r="E7" s="4">
        <v>9.1</v>
      </c>
      <c r="F7" s="4">
        <v>34.4</v>
      </c>
      <c r="G7" s="4">
        <v>60.8</v>
      </c>
      <c r="H7" s="15">
        <v>91</v>
      </c>
      <c r="I7" s="4">
        <v>144.30000000000001</v>
      </c>
      <c r="J7" s="4">
        <v>194.3</v>
      </c>
      <c r="K7" s="4">
        <v>229.1</v>
      </c>
      <c r="L7" s="4">
        <v>262.10000000000002</v>
      </c>
    </row>
    <row r="8" spans="1:12" x14ac:dyDescent="0.2">
      <c r="A8" s="5" t="s">
        <v>17</v>
      </c>
      <c r="B8" s="5" t="s">
        <v>13</v>
      </c>
      <c r="C8" s="5" t="s">
        <v>368</v>
      </c>
      <c r="D8" s="5">
        <v>1</v>
      </c>
      <c r="E8" s="4"/>
      <c r="F8" s="4"/>
      <c r="G8" s="4"/>
      <c r="H8" s="15"/>
      <c r="I8" s="4"/>
      <c r="J8" s="4"/>
      <c r="K8" s="4"/>
      <c r="L8" s="4"/>
    </row>
    <row r="9" spans="1:12" x14ac:dyDescent="0.2">
      <c r="A9" s="5" t="s">
        <v>18</v>
      </c>
      <c r="B9" s="5" t="s">
        <v>8</v>
      </c>
      <c r="C9" s="5" t="s">
        <v>368</v>
      </c>
      <c r="D9" s="5">
        <v>1</v>
      </c>
      <c r="E9" s="4">
        <v>8</v>
      </c>
      <c r="F9" s="4">
        <v>16.5</v>
      </c>
      <c r="G9" s="4">
        <v>37.799999999999997</v>
      </c>
      <c r="H9" s="15">
        <v>76.3</v>
      </c>
      <c r="I9" s="4">
        <v>111.2</v>
      </c>
      <c r="J9" s="4">
        <v>161.4</v>
      </c>
      <c r="K9" s="4">
        <v>213.5</v>
      </c>
      <c r="L9" s="4">
        <v>230.4</v>
      </c>
    </row>
    <row r="10" spans="1:12" x14ac:dyDescent="0.2">
      <c r="A10" s="5" t="s">
        <v>19</v>
      </c>
      <c r="B10" s="5" t="s">
        <v>20</v>
      </c>
      <c r="C10" s="5" t="s">
        <v>369</v>
      </c>
      <c r="D10" s="5">
        <v>1</v>
      </c>
      <c r="E10" s="4"/>
      <c r="F10" s="4"/>
      <c r="G10" s="4"/>
      <c r="H10" s="15"/>
      <c r="I10" s="4"/>
      <c r="J10" s="4"/>
      <c r="K10" s="4"/>
      <c r="L10" s="4"/>
    </row>
    <row r="11" spans="1:12" x14ac:dyDescent="0.2">
      <c r="A11" s="5" t="s">
        <v>21</v>
      </c>
      <c r="B11" s="5" t="s">
        <v>8</v>
      </c>
      <c r="C11" s="5" t="s">
        <v>369</v>
      </c>
      <c r="D11" s="5">
        <v>1</v>
      </c>
      <c r="E11" s="4">
        <v>3.7</v>
      </c>
      <c r="F11" s="4">
        <v>13.1</v>
      </c>
      <c r="G11" s="4">
        <v>14.4</v>
      </c>
      <c r="H11" s="15">
        <v>32.1</v>
      </c>
      <c r="I11" s="4">
        <v>61</v>
      </c>
      <c r="J11" s="4">
        <v>95.6</v>
      </c>
      <c r="K11" s="4">
        <v>151.5</v>
      </c>
      <c r="L11" s="4">
        <v>164.2</v>
      </c>
    </row>
    <row r="12" spans="1:12" x14ac:dyDescent="0.2">
      <c r="A12" s="5" t="s">
        <v>22</v>
      </c>
      <c r="B12" s="5" t="s">
        <v>20</v>
      </c>
      <c r="C12" s="5" t="s">
        <v>369</v>
      </c>
      <c r="D12" s="5">
        <v>1</v>
      </c>
      <c r="E12" s="4"/>
      <c r="F12" s="4">
        <v>2.8</v>
      </c>
      <c r="G12" s="4">
        <v>8</v>
      </c>
      <c r="H12" s="15">
        <v>12.9</v>
      </c>
      <c r="I12" s="4">
        <v>23.4</v>
      </c>
      <c r="J12" s="4">
        <v>48.7</v>
      </c>
      <c r="K12" s="4">
        <v>73.400000000000006</v>
      </c>
      <c r="L12" s="4">
        <v>80</v>
      </c>
    </row>
    <row r="13" spans="1:12" x14ac:dyDescent="0.2">
      <c r="A13" s="5" t="s">
        <v>23</v>
      </c>
      <c r="B13" s="5" t="s">
        <v>13</v>
      </c>
      <c r="C13" s="5" t="s">
        <v>369</v>
      </c>
      <c r="D13" s="5">
        <v>1</v>
      </c>
      <c r="E13" s="4"/>
      <c r="F13" s="4"/>
      <c r="G13" s="4"/>
      <c r="H13" s="15"/>
      <c r="I13" s="4"/>
      <c r="J13" s="4"/>
      <c r="K13" s="4"/>
      <c r="L13" s="4"/>
    </row>
    <row r="14" spans="1:12" x14ac:dyDescent="0.2">
      <c r="A14" s="5" t="s">
        <v>24</v>
      </c>
      <c r="B14" s="5" t="s">
        <v>20</v>
      </c>
      <c r="C14" s="5" t="s">
        <v>368</v>
      </c>
      <c r="D14" s="5">
        <v>1</v>
      </c>
      <c r="E14" s="4"/>
      <c r="F14" s="4"/>
      <c r="G14" s="4"/>
      <c r="H14" s="15"/>
      <c r="I14" s="4"/>
      <c r="J14" s="4"/>
      <c r="K14" s="4"/>
      <c r="L14" s="4"/>
    </row>
    <row r="15" spans="1:12" x14ac:dyDescent="0.2">
      <c r="A15" s="5" t="s">
        <v>25</v>
      </c>
      <c r="B15" s="5" t="s">
        <v>13</v>
      </c>
      <c r="C15" s="5" t="s">
        <v>368</v>
      </c>
      <c r="D15" s="5">
        <v>1</v>
      </c>
      <c r="E15" s="4">
        <v>2.6</v>
      </c>
      <c r="F15" s="4">
        <v>13.5</v>
      </c>
      <c r="G15" s="4">
        <v>29.5</v>
      </c>
      <c r="H15" s="15">
        <v>59.4</v>
      </c>
      <c r="I15" s="4">
        <v>84.7</v>
      </c>
      <c r="J15" s="4">
        <v>119.3</v>
      </c>
      <c r="K15" s="4">
        <v>155</v>
      </c>
      <c r="L15" s="4">
        <v>177.9</v>
      </c>
    </row>
    <row r="16" spans="1:12" x14ac:dyDescent="0.2">
      <c r="A16" s="5" t="s">
        <v>26</v>
      </c>
      <c r="B16" s="5" t="s">
        <v>13</v>
      </c>
      <c r="C16" s="5" t="s">
        <v>368</v>
      </c>
      <c r="D16" s="5">
        <v>1</v>
      </c>
      <c r="E16" s="4"/>
      <c r="F16" s="4">
        <v>14.4</v>
      </c>
      <c r="G16" s="4">
        <v>30.9</v>
      </c>
      <c r="H16" s="15">
        <v>50.9</v>
      </c>
      <c r="I16" s="4">
        <v>80.599999999999994</v>
      </c>
      <c r="J16" s="4">
        <v>112.9</v>
      </c>
      <c r="K16" s="4">
        <v>165.6</v>
      </c>
      <c r="L16" s="4">
        <v>174.8</v>
      </c>
    </row>
    <row r="17" spans="1:12" x14ac:dyDescent="0.2">
      <c r="A17" s="5" t="s">
        <v>27</v>
      </c>
      <c r="B17" s="5" t="s">
        <v>13</v>
      </c>
      <c r="C17" s="5" t="s">
        <v>368</v>
      </c>
      <c r="D17" s="5">
        <v>1</v>
      </c>
      <c r="E17" s="4"/>
      <c r="F17" s="4"/>
      <c r="G17" s="4"/>
      <c r="H17" s="15"/>
      <c r="I17" s="4"/>
      <c r="J17" s="4"/>
      <c r="K17" s="4"/>
      <c r="L17" s="4"/>
    </row>
    <row r="18" spans="1:12" x14ac:dyDescent="0.2">
      <c r="A18" s="5" t="s">
        <v>28</v>
      </c>
      <c r="B18" s="5" t="s">
        <v>20</v>
      </c>
      <c r="C18" s="5" t="s">
        <v>368</v>
      </c>
      <c r="D18" s="5">
        <v>1</v>
      </c>
      <c r="E18" s="4">
        <v>5.0999999999999996</v>
      </c>
      <c r="F18" s="4">
        <v>22.7</v>
      </c>
      <c r="G18" s="4">
        <v>39.1</v>
      </c>
      <c r="H18" s="15">
        <v>70.599999999999994</v>
      </c>
      <c r="I18" s="4">
        <v>100.4</v>
      </c>
      <c r="J18" s="4">
        <v>131.6</v>
      </c>
      <c r="K18" s="4">
        <v>177.9</v>
      </c>
      <c r="L18" s="4">
        <v>177.4</v>
      </c>
    </row>
    <row r="19" spans="1:12" x14ac:dyDescent="0.2">
      <c r="A19" s="5" t="s">
        <v>29</v>
      </c>
      <c r="B19" s="5" t="s">
        <v>8</v>
      </c>
      <c r="C19" s="5" t="s">
        <v>368</v>
      </c>
      <c r="D19" s="5">
        <v>1</v>
      </c>
      <c r="E19" s="4">
        <v>8.6999999999999993</v>
      </c>
      <c r="F19" s="4">
        <v>32.5</v>
      </c>
      <c r="G19" s="4">
        <v>60.6</v>
      </c>
      <c r="H19" s="15">
        <v>89.6</v>
      </c>
      <c r="I19" s="4">
        <v>147.6</v>
      </c>
      <c r="J19" s="4">
        <v>179.2</v>
      </c>
      <c r="K19" s="4">
        <v>213.6</v>
      </c>
      <c r="L19" s="4">
        <v>244.2</v>
      </c>
    </row>
    <row r="20" spans="1:12" x14ac:dyDescent="0.2">
      <c r="A20" s="5" t="s">
        <v>30</v>
      </c>
      <c r="B20" s="5" t="s">
        <v>20</v>
      </c>
      <c r="C20" s="5" t="s">
        <v>369</v>
      </c>
      <c r="D20" s="5">
        <v>1</v>
      </c>
      <c r="E20" s="4">
        <v>5.6</v>
      </c>
      <c r="F20" s="4">
        <v>22.8</v>
      </c>
      <c r="G20" s="4">
        <v>41.7</v>
      </c>
      <c r="H20" s="15">
        <v>67.599999999999994</v>
      </c>
      <c r="I20" s="4">
        <v>91.3</v>
      </c>
      <c r="J20" s="4">
        <v>119.1</v>
      </c>
      <c r="K20" s="4">
        <v>161.4</v>
      </c>
      <c r="L20" s="4">
        <v>176.1</v>
      </c>
    </row>
    <row r="21" spans="1:12" ht="15.75" customHeight="1" x14ac:dyDescent="0.2">
      <c r="A21" s="5" t="s">
        <v>31</v>
      </c>
      <c r="B21" s="5" t="s">
        <v>8</v>
      </c>
      <c r="C21" s="5" t="s">
        <v>368</v>
      </c>
      <c r="D21" s="5">
        <v>1</v>
      </c>
      <c r="E21" s="4">
        <v>10.8</v>
      </c>
      <c r="F21" s="4">
        <v>34.799999999999997</v>
      </c>
      <c r="G21" s="4">
        <v>64.2</v>
      </c>
      <c r="H21" s="15">
        <v>100.5</v>
      </c>
      <c r="I21" s="4">
        <v>146.6</v>
      </c>
      <c r="J21" s="4">
        <v>199.8</v>
      </c>
      <c r="K21" s="4">
        <v>212.5</v>
      </c>
      <c r="L21" s="4">
        <v>241.5</v>
      </c>
    </row>
    <row r="22" spans="1:12" ht="15.75" customHeight="1" x14ac:dyDescent="0.2">
      <c r="A22" s="5" t="s">
        <v>32</v>
      </c>
      <c r="B22" s="5" t="s">
        <v>13</v>
      </c>
      <c r="C22" s="5" t="s">
        <v>369</v>
      </c>
      <c r="D22" s="5">
        <v>1</v>
      </c>
      <c r="E22" s="4"/>
      <c r="F22" s="4">
        <v>1.8</v>
      </c>
      <c r="G22" s="4"/>
      <c r="H22" s="15"/>
      <c r="I22" s="4"/>
      <c r="J22" s="4"/>
      <c r="K22" s="4"/>
      <c r="L22" s="4"/>
    </row>
    <row r="23" spans="1:12" ht="15.75" customHeight="1" x14ac:dyDescent="0.2">
      <c r="A23" s="5" t="s">
        <v>33</v>
      </c>
      <c r="B23" s="5" t="s">
        <v>13</v>
      </c>
      <c r="C23" s="5" t="s">
        <v>368</v>
      </c>
      <c r="D23" s="5">
        <v>1</v>
      </c>
      <c r="E23" s="4"/>
      <c r="F23" s="4"/>
      <c r="G23" s="4"/>
      <c r="H23" s="15"/>
      <c r="I23" s="4"/>
      <c r="J23" s="4"/>
      <c r="K23" s="4"/>
      <c r="L23" s="4"/>
    </row>
    <row r="24" spans="1:12" ht="15.75" customHeight="1" x14ac:dyDescent="0.2">
      <c r="A24" s="5" t="s">
        <v>34</v>
      </c>
      <c r="B24" s="5" t="s">
        <v>13</v>
      </c>
      <c r="C24" s="5" t="s">
        <v>369</v>
      </c>
      <c r="D24" s="5">
        <v>1</v>
      </c>
      <c r="E24" s="4">
        <v>4.0999999999999996</v>
      </c>
      <c r="F24" s="4">
        <v>21.6</v>
      </c>
      <c r="G24" s="4">
        <v>40.9</v>
      </c>
      <c r="H24" s="15">
        <v>62.9</v>
      </c>
      <c r="I24" s="4">
        <v>98.5</v>
      </c>
      <c r="J24" s="4">
        <v>121</v>
      </c>
      <c r="K24" s="4">
        <v>161.6</v>
      </c>
      <c r="L24" s="4">
        <v>181.6</v>
      </c>
    </row>
    <row r="25" spans="1:12" ht="15.75" customHeight="1" x14ac:dyDescent="0.2">
      <c r="A25" s="5" t="s">
        <v>35</v>
      </c>
      <c r="B25" s="5" t="s">
        <v>8</v>
      </c>
      <c r="C25" s="5" t="s">
        <v>368</v>
      </c>
      <c r="D25" s="5">
        <v>1</v>
      </c>
      <c r="E25" s="4">
        <v>3.4</v>
      </c>
      <c r="F25" s="4">
        <v>19.8</v>
      </c>
      <c r="G25" s="4">
        <v>40.5</v>
      </c>
      <c r="H25" s="15">
        <v>82.3</v>
      </c>
      <c r="I25" s="4">
        <v>116.9</v>
      </c>
      <c r="J25" s="4">
        <v>156.1</v>
      </c>
      <c r="K25" s="4">
        <v>220.1</v>
      </c>
      <c r="L25" s="4">
        <v>238</v>
      </c>
    </row>
    <row r="26" spans="1:12" ht="15.75" customHeight="1" x14ac:dyDescent="0.2">
      <c r="A26" s="5" t="s">
        <v>36</v>
      </c>
      <c r="B26" s="5" t="s">
        <v>20</v>
      </c>
      <c r="C26" s="5" t="s">
        <v>368</v>
      </c>
      <c r="D26" s="5">
        <v>1</v>
      </c>
      <c r="E26" s="4">
        <v>1.3</v>
      </c>
      <c r="F26" s="4">
        <v>18.7</v>
      </c>
      <c r="G26" s="4">
        <v>40.5</v>
      </c>
      <c r="H26" s="15">
        <v>77.599999999999994</v>
      </c>
      <c r="I26" s="4">
        <v>98.7</v>
      </c>
      <c r="J26" s="4">
        <v>133.6</v>
      </c>
      <c r="K26" s="4">
        <v>152.5</v>
      </c>
      <c r="L26" s="4">
        <v>278.60000000000002</v>
      </c>
    </row>
    <row r="27" spans="1:12" ht="15.75" customHeight="1" x14ac:dyDescent="0.2">
      <c r="A27" s="5" t="s">
        <v>37</v>
      </c>
      <c r="B27" s="5" t="s">
        <v>20</v>
      </c>
      <c r="C27" s="5" t="s">
        <v>369</v>
      </c>
      <c r="D27" s="5">
        <v>1</v>
      </c>
      <c r="E27" s="4">
        <v>4.4000000000000004</v>
      </c>
      <c r="F27" s="4">
        <v>20.9</v>
      </c>
      <c r="G27" s="4">
        <v>45.7</v>
      </c>
      <c r="H27" s="15">
        <v>71.5</v>
      </c>
      <c r="I27" s="4">
        <v>101.9</v>
      </c>
      <c r="J27" s="4">
        <v>136.69999999999999</v>
      </c>
      <c r="K27" s="4">
        <v>166.5</v>
      </c>
      <c r="L27" s="4">
        <v>182.2</v>
      </c>
    </row>
    <row r="28" spans="1:12" ht="15.75" customHeight="1" x14ac:dyDescent="0.2">
      <c r="A28" s="5" t="s">
        <v>38</v>
      </c>
      <c r="B28" s="5" t="s">
        <v>8</v>
      </c>
      <c r="C28" s="5" t="s">
        <v>369</v>
      </c>
      <c r="D28" s="5">
        <v>1</v>
      </c>
      <c r="E28" s="4">
        <v>3.6</v>
      </c>
      <c r="F28" s="4">
        <v>19.7</v>
      </c>
      <c r="G28" s="4">
        <v>41.1</v>
      </c>
      <c r="H28" s="15">
        <v>54.6</v>
      </c>
      <c r="I28" s="4">
        <v>95.4</v>
      </c>
      <c r="J28" s="4">
        <v>158.30000000000001</v>
      </c>
      <c r="K28" s="4">
        <v>205.4</v>
      </c>
      <c r="L28" s="4">
        <v>241.6</v>
      </c>
    </row>
    <row r="29" spans="1:12" ht="15.75" customHeight="1" x14ac:dyDescent="0.2">
      <c r="A29" s="5" t="s">
        <v>39</v>
      </c>
      <c r="B29" s="5" t="s">
        <v>13</v>
      </c>
      <c r="C29" s="5" t="s">
        <v>369</v>
      </c>
      <c r="D29" s="5">
        <v>1</v>
      </c>
      <c r="E29" s="4"/>
      <c r="F29" s="4"/>
      <c r="G29" s="4"/>
      <c r="H29" s="15"/>
      <c r="I29" s="4"/>
      <c r="J29" s="4"/>
      <c r="K29" s="4"/>
      <c r="L29" s="4"/>
    </row>
    <row r="30" spans="1:12" ht="15.75" customHeight="1" x14ac:dyDescent="0.2">
      <c r="A30" s="5" t="s">
        <v>40</v>
      </c>
      <c r="B30" s="5" t="s">
        <v>8</v>
      </c>
      <c r="C30" s="5" t="s">
        <v>369</v>
      </c>
      <c r="D30" s="5">
        <v>1</v>
      </c>
      <c r="E30" s="4">
        <v>9.3000000000000007</v>
      </c>
      <c r="F30" s="4">
        <v>31.1</v>
      </c>
      <c r="G30" s="4">
        <v>53.4</v>
      </c>
      <c r="H30" s="15">
        <v>90.6</v>
      </c>
      <c r="I30" s="4">
        <v>134.19999999999999</v>
      </c>
      <c r="J30" s="4">
        <v>180.7</v>
      </c>
      <c r="K30" s="4">
        <v>228.5</v>
      </c>
      <c r="L30" s="4">
        <v>242.3</v>
      </c>
    </row>
    <row r="31" spans="1:12" ht="15.75" customHeight="1" x14ac:dyDescent="0.2">
      <c r="A31" s="5" t="s">
        <v>41</v>
      </c>
      <c r="B31" s="5" t="s">
        <v>20</v>
      </c>
      <c r="C31" s="5" t="s">
        <v>368</v>
      </c>
      <c r="D31" s="5">
        <v>1</v>
      </c>
      <c r="E31" s="4">
        <v>4.0999999999999996</v>
      </c>
      <c r="F31" s="4">
        <v>20.9</v>
      </c>
      <c r="G31" s="4">
        <v>43.2</v>
      </c>
      <c r="H31" s="15">
        <v>76.400000000000006</v>
      </c>
      <c r="I31" s="4">
        <v>97.9</v>
      </c>
      <c r="J31" s="4">
        <v>136.1</v>
      </c>
      <c r="K31" s="4">
        <v>171.3</v>
      </c>
      <c r="L31" s="4">
        <v>190.9</v>
      </c>
    </row>
    <row r="32" spans="1:12" ht="15.75" customHeight="1" x14ac:dyDescent="0.2">
      <c r="A32" s="5" t="s">
        <v>42</v>
      </c>
      <c r="B32" s="5" t="s">
        <v>20</v>
      </c>
      <c r="C32" s="5" t="s">
        <v>368</v>
      </c>
      <c r="D32" s="5">
        <v>1</v>
      </c>
      <c r="E32" s="4"/>
      <c r="F32" s="4">
        <v>7.7</v>
      </c>
      <c r="G32" s="4">
        <v>20.2</v>
      </c>
      <c r="H32" s="15">
        <v>43.1</v>
      </c>
      <c r="I32" s="4">
        <v>63.5</v>
      </c>
      <c r="J32" s="4">
        <v>101.1</v>
      </c>
      <c r="K32" s="4">
        <v>145.30000000000001</v>
      </c>
      <c r="L32" s="4">
        <v>165.1</v>
      </c>
    </row>
    <row r="33" spans="1:12" ht="15.75" customHeight="1" x14ac:dyDescent="0.2">
      <c r="A33" s="5" t="s">
        <v>43</v>
      </c>
      <c r="B33" s="5" t="s">
        <v>20</v>
      </c>
      <c r="C33" s="5" t="s">
        <v>369</v>
      </c>
      <c r="D33" s="5">
        <v>1</v>
      </c>
      <c r="E33" s="4">
        <v>5.6</v>
      </c>
      <c r="F33" s="4">
        <v>22.7</v>
      </c>
      <c r="G33" s="4">
        <v>40</v>
      </c>
      <c r="H33" s="15">
        <v>70.2</v>
      </c>
      <c r="I33" s="4">
        <v>97.5</v>
      </c>
      <c r="J33" s="4">
        <v>131.6</v>
      </c>
      <c r="K33" s="4">
        <v>169.8</v>
      </c>
      <c r="L33" s="4">
        <v>179.8</v>
      </c>
    </row>
    <row r="34" spans="1:12" ht="15.75" customHeight="1" x14ac:dyDescent="0.2">
      <c r="A34" s="5" t="s">
        <v>44</v>
      </c>
      <c r="B34" s="5" t="s">
        <v>8</v>
      </c>
      <c r="C34" s="5" t="s">
        <v>368</v>
      </c>
      <c r="D34" s="5">
        <v>1</v>
      </c>
      <c r="E34" s="4">
        <v>7.8</v>
      </c>
      <c r="F34" s="4">
        <v>31.3</v>
      </c>
      <c r="G34" s="4">
        <v>51.4</v>
      </c>
      <c r="H34" s="15">
        <v>91.8</v>
      </c>
      <c r="I34" s="4">
        <v>139.80000000000001</v>
      </c>
      <c r="J34" s="4">
        <v>183.8</v>
      </c>
      <c r="K34" s="4">
        <v>206</v>
      </c>
      <c r="L34" s="4">
        <v>247.7</v>
      </c>
    </row>
    <row r="35" spans="1:12" ht="15.75" customHeight="1" x14ac:dyDescent="0.2">
      <c r="A35" s="5" t="s">
        <v>45</v>
      </c>
      <c r="B35" s="5" t="s">
        <v>20</v>
      </c>
      <c r="C35" s="5" t="s">
        <v>369</v>
      </c>
      <c r="D35" s="5">
        <v>1</v>
      </c>
      <c r="E35" s="4"/>
      <c r="F35" s="4"/>
      <c r="G35" s="4"/>
      <c r="H35" s="15"/>
      <c r="I35" s="4"/>
      <c r="J35" s="4"/>
      <c r="K35" s="4"/>
      <c r="L35" s="4"/>
    </row>
    <row r="36" spans="1:12" ht="15.75" customHeight="1" x14ac:dyDescent="0.2">
      <c r="A36" s="5" t="s">
        <v>46</v>
      </c>
      <c r="B36" s="5" t="s">
        <v>20</v>
      </c>
      <c r="C36" s="5" t="s">
        <v>368</v>
      </c>
      <c r="D36" s="5">
        <v>1</v>
      </c>
      <c r="E36" s="4"/>
      <c r="F36" s="4">
        <v>4.0999999999999996</v>
      </c>
      <c r="G36" s="4">
        <v>17.5</v>
      </c>
      <c r="H36" s="15">
        <v>33</v>
      </c>
      <c r="I36" s="4">
        <v>63.3</v>
      </c>
      <c r="J36" s="4">
        <v>94.9</v>
      </c>
      <c r="K36" s="4">
        <v>147.1</v>
      </c>
      <c r="L36" s="4">
        <v>164.4</v>
      </c>
    </row>
    <row r="37" spans="1:12" ht="15.75" customHeight="1" x14ac:dyDescent="0.2">
      <c r="A37" s="5" t="s">
        <v>47</v>
      </c>
      <c r="B37" s="5" t="s">
        <v>8</v>
      </c>
      <c r="C37" s="5" t="s">
        <v>369</v>
      </c>
      <c r="D37" s="5">
        <v>1</v>
      </c>
      <c r="E37" s="4">
        <v>5.5</v>
      </c>
      <c r="F37" s="4">
        <v>26.5</v>
      </c>
      <c r="G37" s="4">
        <v>54.2</v>
      </c>
      <c r="H37" s="15">
        <v>85.4</v>
      </c>
      <c r="I37" s="4">
        <v>138.19999999999999</v>
      </c>
      <c r="J37" s="4">
        <v>190.1</v>
      </c>
      <c r="K37" s="4">
        <v>238.2</v>
      </c>
      <c r="L37" s="4">
        <v>256.39999999999998</v>
      </c>
    </row>
    <row r="38" spans="1:12" ht="15.75" customHeight="1" x14ac:dyDescent="0.2">
      <c r="A38" s="5" t="s">
        <v>48</v>
      </c>
      <c r="B38" s="5" t="s">
        <v>8</v>
      </c>
      <c r="C38" s="5" t="s">
        <v>369</v>
      </c>
      <c r="D38" s="5">
        <v>1</v>
      </c>
      <c r="E38" s="4">
        <v>8.5</v>
      </c>
      <c r="F38" s="4">
        <v>30.6</v>
      </c>
      <c r="G38" s="4">
        <v>57.3</v>
      </c>
      <c r="H38" s="15">
        <v>92.8</v>
      </c>
      <c r="I38" s="4">
        <v>137.6</v>
      </c>
      <c r="J38" s="4">
        <v>185.3</v>
      </c>
      <c r="K38" s="4">
        <v>223</v>
      </c>
      <c r="L38" s="4">
        <v>238.6</v>
      </c>
    </row>
    <row r="39" spans="1:12" ht="15.75" customHeight="1" x14ac:dyDescent="0.2">
      <c r="A39" s="5" t="s">
        <v>49</v>
      </c>
      <c r="B39" s="5" t="s">
        <v>20</v>
      </c>
      <c r="C39" s="5" t="s">
        <v>369</v>
      </c>
      <c r="D39" s="5">
        <v>1</v>
      </c>
      <c r="E39" s="4">
        <v>1.9</v>
      </c>
      <c r="F39" s="4">
        <v>14.3</v>
      </c>
      <c r="G39" s="4">
        <v>24.2</v>
      </c>
      <c r="H39" s="15">
        <v>48.6</v>
      </c>
      <c r="I39" s="4">
        <v>71.099999999999994</v>
      </c>
      <c r="J39" s="4">
        <v>98.5</v>
      </c>
      <c r="K39" s="4">
        <v>140.6</v>
      </c>
      <c r="L39" s="4">
        <v>160.4</v>
      </c>
    </row>
    <row r="40" spans="1:12" ht="15.75" customHeight="1" x14ac:dyDescent="0.2">
      <c r="A40" s="5" t="s">
        <v>50</v>
      </c>
      <c r="B40" s="5" t="s">
        <v>20</v>
      </c>
      <c r="C40" s="5" t="s">
        <v>368</v>
      </c>
      <c r="D40" s="5">
        <v>1</v>
      </c>
      <c r="E40" s="4">
        <v>5</v>
      </c>
      <c r="F40" s="4">
        <v>13.3</v>
      </c>
      <c r="G40" s="4">
        <v>30.2</v>
      </c>
      <c r="H40" s="15">
        <v>55</v>
      </c>
      <c r="I40" s="4">
        <v>76.099999999999994</v>
      </c>
      <c r="J40" s="4">
        <v>111.6</v>
      </c>
      <c r="K40" s="4">
        <v>157.4</v>
      </c>
      <c r="L40" s="4">
        <v>176.8</v>
      </c>
    </row>
    <row r="41" spans="1:12" ht="15.75" customHeight="1" x14ac:dyDescent="0.2">
      <c r="A41" s="5" t="s">
        <v>51</v>
      </c>
      <c r="B41" s="5" t="s">
        <v>13</v>
      </c>
      <c r="C41" s="5" t="s">
        <v>369</v>
      </c>
      <c r="D41" s="5">
        <v>1</v>
      </c>
      <c r="E41" s="4">
        <v>3.2</v>
      </c>
      <c r="F41" s="4">
        <v>18.600000000000001</v>
      </c>
      <c r="G41" s="4">
        <v>35.9</v>
      </c>
      <c r="H41" s="15">
        <v>60.7</v>
      </c>
      <c r="I41" s="4">
        <v>83.3</v>
      </c>
      <c r="J41" s="4">
        <v>122.4</v>
      </c>
      <c r="K41" s="4">
        <v>152.30000000000001</v>
      </c>
      <c r="L41" s="4">
        <v>165.8</v>
      </c>
    </row>
    <row r="42" spans="1:12" ht="15.75" customHeight="1" x14ac:dyDescent="0.2">
      <c r="A42" s="5" t="s">
        <v>52</v>
      </c>
      <c r="B42" s="5" t="s">
        <v>8</v>
      </c>
      <c r="C42" s="5" t="s">
        <v>369</v>
      </c>
      <c r="D42" s="5">
        <v>1</v>
      </c>
      <c r="E42" s="4">
        <v>3.4</v>
      </c>
      <c r="F42" s="4">
        <v>18.899999999999999</v>
      </c>
      <c r="G42" s="4">
        <v>36.700000000000003</v>
      </c>
      <c r="H42" s="15">
        <v>67.5</v>
      </c>
      <c r="I42" s="4">
        <v>106.4</v>
      </c>
      <c r="J42" s="4">
        <v>149.4</v>
      </c>
      <c r="K42" s="4">
        <v>220.8</v>
      </c>
      <c r="L42" s="4">
        <v>250.4</v>
      </c>
    </row>
    <row r="43" spans="1:12" ht="15.75" customHeight="1" x14ac:dyDescent="0.2">
      <c r="A43" s="5" t="s">
        <v>53</v>
      </c>
      <c r="B43" s="5" t="s">
        <v>20</v>
      </c>
      <c r="C43" s="5" t="s">
        <v>369</v>
      </c>
      <c r="D43" s="5">
        <v>1</v>
      </c>
      <c r="E43" s="4"/>
      <c r="F43" s="4"/>
      <c r="G43" s="4"/>
      <c r="H43" s="15"/>
      <c r="I43" s="4"/>
      <c r="J43" s="4"/>
      <c r="K43" s="4"/>
      <c r="L43" s="4"/>
    </row>
    <row r="44" spans="1:12" ht="15.75" customHeight="1" x14ac:dyDescent="0.2">
      <c r="A44" s="5" t="s">
        <v>54</v>
      </c>
      <c r="B44" s="5" t="s">
        <v>13</v>
      </c>
      <c r="C44" s="5" t="s">
        <v>368</v>
      </c>
      <c r="D44" s="5">
        <v>1</v>
      </c>
      <c r="E44" s="4">
        <v>2.9</v>
      </c>
      <c r="F44" s="4">
        <v>18.5</v>
      </c>
      <c r="G44" s="4">
        <v>33.5</v>
      </c>
      <c r="H44" s="15">
        <v>66.8</v>
      </c>
      <c r="I44" s="4">
        <v>98.7</v>
      </c>
      <c r="J44" s="4">
        <v>141.6</v>
      </c>
      <c r="K44" s="4">
        <v>177.7</v>
      </c>
      <c r="L44" s="4">
        <v>202.1</v>
      </c>
    </row>
    <row r="45" spans="1:12" ht="15.75" customHeight="1" x14ac:dyDescent="0.2">
      <c r="A45" s="5" t="s">
        <v>55</v>
      </c>
      <c r="B45" s="5" t="s">
        <v>13</v>
      </c>
      <c r="C45" s="5" t="s">
        <v>369</v>
      </c>
      <c r="D45" s="5">
        <v>1</v>
      </c>
      <c r="E45" s="4"/>
      <c r="F45" s="4"/>
      <c r="G45" s="4"/>
      <c r="H45" s="15"/>
      <c r="I45" s="4"/>
      <c r="J45" s="4"/>
      <c r="K45" s="4"/>
      <c r="L45" s="4"/>
    </row>
    <row r="46" spans="1:12" ht="15.75" customHeight="1" x14ac:dyDescent="0.2">
      <c r="A46" s="5" t="s">
        <v>56</v>
      </c>
      <c r="B46" s="5" t="s">
        <v>13</v>
      </c>
      <c r="C46" s="5" t="s">
        <v>369</v>
      </c>
      <c r="D46" s="5">
        <v>1</v>
      </c>
      <c r="E46" s="4"/>
      <c r="F46" s="4"/>
      <c r="G46" s="4"/>
      <c r="H46" s="15"/>
      <c r="I46" s="4"/>
      <c r="J46" s="4"/>
      <c r="K46" s="4"/>
      <c r="L46" s="4"/>
    </row>
    <row r="47" spans="1:12" ht="15.75" customHeight="1" x14ac:dyDescent="0.2">
      <c r="A47" s="5" t="s">
        <v>57</v>
      </c>
      <c r="B47" s="5" t="s">
        <v>20</v>
      </c>
      <c r="C47" s="5" t="s">
        <v>369</v>
      </c>
      <c r="D47" s="5">
        <v>2</v>
      </c>
      <c r="E47" s="4"/>
      <c r="F47" s="4"/>
      <c r="G47" s="4"/>
      <c r="H47" s="15"/>
      <c r="I47" s="4"/>
      <c r="J47" s="4"/>
      <c r="K47" s="4"/>
      <c r="L47" s="4"/>
    </row>
    <row r="48" spans="1:12" ht="15.75" customHeight="1" x14ac:dyDescent="0.2">
      <c r="A48" s="5" t="s">
        <v>58</v>
      </c>
      <c r="B48" s="5" t="s">
        <v>20</v>
      </c>
      <c r="C48" s="5" t="s">
        <v>369</v>
      </c>
      <c r="D48" s="5">
        <v>2</v>
      </c>
      <c r="E48" s="4">
        <v>1.6</v>
      </c>
      <c r="F48" s="4">
        <v>8.6</v>
      </c>
      <c r="G48" s="4">
        <v>15.1</v>
      </c>
      <c r="H48" s="15">
        <v>30.1</v>
      </c>
      <c r="I48" s="4">
        <v>47.1</v>
      </c>
      <c r="J48" s="4">
        <v>70.7</v>
      </c>
      <c r="K48" s="4">
        <v>103.9</v>
      </c>
      <c r="L48" s="4">
        <v>109.5</v>
      </c>
    </row>
    <row r="49" spans="1:12" ht="15.75" customHeight="1" x14ac:dyDescent="0.2">
      <c r="A49" s="5" t="s">
        <v>59</v>
      </c>
      <c r="B49" s="5" t="s">
        <v>8</v>
      </c>
      <c r="C49" s="5" t="s">
        <v>368</v>
      </c>
      <c r="D49" s="5">
        <v>2</v>
      </c>
      <c r="E49" s="4">
        <v>9.1</v>
      </c>
      <c r="F49" s="4">
        <v>32.9</v>
      </c>
      <c r="G49" s="4">
        <v>62.5</v>
      </c>
      <c r="H49" s="15">
        <v>84</v>
      </c>
      <c r="I49" s="4">
        <v>143.69999999999999</v>
      </c>
      <c r="J49" s="4">
        <v>192.1</v>
      </c>
      <c r="K49" s="4">
        <v>243.8</v>
      </c>
      <c r="L49" s="4">
        <v>267.39999999999998</v>
      </c>
    </row>
    <row r="50" spans="1:12" ht="15.75" customHeight="1" x14ac:dyDescent="0.2">
      <c r="A50" s="5" t="s">
        <v>60</v>
      </c>
      <c r="B50" s="5" t="s">
        <v>8</v>
      </c>
      <c r="C50" s="5" t="s">
        <v>368</v>
      </c>
      <c r="D50" s="5">
        <v>2</v>
      </c>
      <c r="E50" s="4">
        <v>9.1</v>
      </c>
      <c r="F50" s="4">
        <v>31.5</v>
      </c>
      <c r="G50" s="4">
        <v>56.3</v>
      </c>
      <c r="H50" s="15">
        <v>95.4</v>
      </c>
      <c r="I50" s="4">
        <v>135.6</v>
      </c>
      <c r="J50" s="4">
        <v>198.8</v>
      </c>
      <c r="K50" s="4">
        <v>246.6</v>
      </c>
      <c r="L50" s="4">
        <v>256.5</v>
      </c>
    </row>
    <row r="51" spans="1:12" ht="15.75" customHeight="1" x14ac:dyDescent="0.2">
      <c r="A51" s="5" t="s">
        <v>61</v>
      </c>
      <c r="B51" s="5" t="s">
        <v>13</v>
      </c>
      <c r="C51" s="5" t="s">
        <v>369</v>
      </c>
      <c r="D51" s="5">
        <v>2</v>
      </c>
      <c r="E51" s="4">
        <v>3.5</v>
      </c>
      <c r="F51" s="4">
        <v>18.5</v>
      </c>
      <c r="G51" s="4">
        <v>39.200000000000003</v>
      </c>
      <c r="H51" s="15">
        <v>69.8</v>
      </c>
      <c r="I51" s="4">
        <v>98.5</v>
      </c>
      <c r="J51" s="4">
        <v>158.30000000000001</v>
      </c>
      <c r="K51" s="4">
        <v>219</v>
      </c>
      <c r="L51" s="4">
        <v>234.5</v>
      </c>
    </row>
    <row r="52" spans="1:12" ht="15.75" customHeight="1" x14ac:dyDescent="0.2">
      <c r="A52" s="5" t="s">
        <v>62</v>
      </c>
      <c r="B52" s="5" t="s">
        <v>20</v>
      </c>
      <c r="C52" s="5" t="s">
        <v>369</v>
      </c>
      <c r="D52" s="5">
        <v>2</v>
      </c>
      <c r="E52" s="4"/>
      <c r="F52" s="4"/>
      <c r="G52" s="4"/>
      <c r="H52" s="15"/>
      <c r="I52" s="4"/>
      <c r="J52" s="4"/>
      <c r="K52" s="4"/>
      <c r="L52" s="4"/>
    </row>
    <row r="53" spans="1:12" ht="15.75" customHeight="1" x14ac:dyDescent="0.2">
      <c r="A53" s="5" t="s">
        <v>63</v>
      </c>
      <c r="B53" s="5" t="s">
        <v>20</v>
      </c>
      <c r="C53" s="5" t="s">
        <v>369</v>
      </c>
      <c r="D53" s="5">
        <v>2</v>
      </c>
      <c r="E53" s="4"/>
      <c r="F53" s="4"/>
      <c r="G53" s="4"/>
      <c r="H53" s="15"/>
      <c r="I53" s="4"/>
      <c r="J53" s="4"/>
      <c r="K53" s="4"/>
      <c r="L53" s="4"/>
    </row>
    <row r="54" spans="1:12" ht="15.75" customHeight="1" x14ac:dyDescent="0.2">
      <c r="A54" s="5" t="s">
        <v>64</v>
      </c>
      <c r="B54" s="5" t="s">
        <v>20</v>
      </c>
      <c r="C54" s="5" t="s">
        <v>368</v>
      </c>
      <c r="D54" s="5">
        <v>2</v>
      </c>
      <c r="E54" s="4">
        <v>7.7</v>
      </c>
      <c r="F54" s="4">
        <v>24.3</v>
      </c>
      <c r="G54" s="4">
        <v>56.2</v>
      </c>
      <c r="H54" s="15">
        <v>75.099999999999994</v>
      </c>
      <c r="I54" s="4">
        <v>99.9</v>
      </c>
      <c r="J54" s="4">
        <v>144.19999999999999</v>
      </c>
      <c r="K54" s="4">
        <v>174.6</v>
      </c>
      <c r="L54" s="4">
        <v>187.2</v>
      </c>
    </row>
    <row r="55" spans="1:12" ht="15.75" customHeight="1" x14ac:dyDescent="0.2">
      <c r="A55" s="5" t="s">
        <v>65</v>
      </c>
      <c r="B55" s="5" t="s">
        <v>13</v>
      </c>
      <c r="C55" s="5" t="s">
        <v>368</v>
      </c>
      <c r="D55" s="5">
        <v>2</v>
      </c>
      <c r="E55" s="4">
        <v>5.7</v>
      </c>
      <c r="F55" s="4">
        <v>20.399999999999999</v>
      </c>
      <c r="G55" s="4">
        <v>44.8</v>
      </c>
      <c r="H55" s="15">
        <v>63.1</v>
      </c>
      <c r="I55" s="4">
        <v>96.4</v>
      </c>
      <c r="J55" s="4">
        <v>134.4</v>
      </c>
      <c r="K55" s="4">
        <v>169.2</v>
      </c>
      <c r="L55" s="4">
        <v>183.6</v>
      </c>
    </row>
    <row r="56" spans="1:12" ht="15.75" customHeight="1" x14ac:dyDescent="0.2">
      <c r="A56" s="5" t="s">
        <v>66</v>
      </c>
      <c r="B56" s="5" t="s">
        <v>8</v>
      </c>
      <c r="C56" s="5" t="s">
        <v>369</v>
      </c>
      <c r="D56" s="5">
        <v>2</v>
      </c>
      <c r="E56" s="4">
        <v>3.6</v>
      </c>
      <c r="F56" s="4">
        <v>18.600000000000001</v>
      </c>
      <c r="G56" s="4">
        <v>41.2</v>
      </c>
      <c r="H56" s="15">
        <v>83</v>
      </c>
      <c r="I56" s="4">
        <v>114.6</v>
      </c>
      <c r="J56" s="4">
        <v>174.6</v>
      </c>
      <c r="K56" s="4">
        <v>246.2</v>
      </c>
      <c r="L56" s="4">
        <v>261.39999999999998</v>
      </c>
    </row>
    <row r="57" spans="1:12" ht="15.75" customHeight="1" x14ac:dyDescent="0.2">
      <c r="A57" s="5" t="s">
        <v>67</v>
      </c>
      <c r="B57" s="5" t="s">
        <v>20</v>
      </c>
      <c r="C57" s="5" t="s">
        <v>368</v>
      </c>
      <c r="D57" s="5">
        <v>2</v>
      </c>
      <c r="E57" s="4">
        <v>4.7</v>
      </c>
      <c r="F57" s="4">
        <v>22.4</v>
      </c>
      <c r="G57" s="4">
        <v>44.9</v>
      </c>
      <c r="H57" s="15">
        <v>71.8</v>
      </c>
      <c r="I57" s="4">
        <v>98</v>
      </c>
      <c r="J57" s="4">
        <v>135.19999999999999</v>
      </c>
      <c r="K57" s="4">
        <v>145.5</v>
      </c>
      <c r="L57" s="4">
        <v>150.6</v>
      </c>
    </row>
    <row r="58" spans="1:12" ht="15.75" customHeight="1" x14ac:dyDescent="0.2">
      <c r="A58" s="5" t="s">
        <v>68</v>
      </c>
      <c r="B58" s="5" t="s">
        <v>13</v>
      </c>
      <c r="C58" s="5" t="s">
        <v>368</v>
      </c>
      <c r="D58" s="5">
        <v>2</v>
      </c>
      <c r="E58" s="4">
        <v>3.8</v>
      </c>
      <c r="F58" s="4">
        <v>23.7</v>
      </c>
      <c r="G58" s="4">
        <v>44.1</v>
      </c>
      <c r="H58" s="15">
        <v>83.5</v>
      </c>
      <c r="I58" s="4">
        <v>109.7</v>
      </c>
      <c r="J58" s="4">
        <v>164.3</v>
      </c>
      <c r="K58" s="4">
        <v>208.1</v>
      </c>
      <c r="L58" s="4">
        <v>228</v>
      </c>
    </row>
    <row r="59" spans="1:12" ht="15.75" customHeight="1" x14ac:dyDescent="0.2">
      <c r="A59" s="5" t="s">
        <v>69</v>
      </c>
      <c r="B59" s="5" t="s">
        <v>8</v>
      </c>
      <c r="C59" s="5" t="s">
        <v>369</v>
      </c>
      <c r="D59" s="5">
        <v>2</v>
      </c>
      <c r="E59" s="4">
        <v>9.3000000000000007</v>
      </c>
      <c r="F59" s="4">
        <v>32.5</v>
      </c>
      <c r="G59" s="4">
        <v>57</v>
      </c>
      <c r="H59" s="15">
        <v>84</v>
      </c>
      <c r="I59" s="4">
        <v>130.80000000000001</v>
      </c>
      <c r="J59" s="4">
        <v>177</v>
      </c>
      <c r="K59" s="4">
        <v>240.5</v>
      </c>
      <c r="L59" s="4">
        <v>240.8</v>
      </c>
    </row>
    <row r="60" spans="1:12" ht="15.75" customHeight="1" x14ac:dyDescent="0.2">
      <c r="A60" s="5" t="s">
        <v>70</v>
      </c>
      <c r="B60" s="5" t="s">
        <v>8</v>
      </c>
      <c r="C60" s="5" t="s">
        <v>369</v>
      </c>
      <c r="D60" s="5">
        <v>2</v>
      </c>
      <c r="E60" s="4">
        <v>3.3</v>
      </c>
      <c r="F60" s="4">
        <v>18.100000000000001</v>
      </c>
      <c r="G60" s="4">
        <v>36.799999999999997</v>
      </c>
      <c r="H60" s="15">
        <v>66.8</v>
      </c>
      <c r="I60" s="4">
        <v>90.2</v>
      </c>
      <c r="J60" s="4">
        <v>127.9</v>
      </c>
      <c r="K60" s="4">
        <v>208.6</v>
      </c>
      <c r="L60" s="4">
        <v>224.5</v>
      </c>
    </row>
    <row r="61" spans="1:12" ht="15.75" customHeight="1" x14ac:dyDescent="0.2">
      <c r="A61" s="5" t="s">
        <v>71</v>
      </c>
      <c r="B61" s="5" t="s">
        <v>13</v>
      </c>
      <c r="C61" s="5" t="s">
        <v>369</v>
      </c>
      <c r="D61" s="5">
        <v>2</v>
      </c>
      <c r="E61" s="4">
        <v>3.5</v>
      </c>
      <c r="F61" s="4">
        <v>20.3</v>
      </c>
      <c r="G61" s="4">
        <v>35.9</v>
      </c>
      <c r="H61" s="15">
        <v>63.5</v>
      </c>
      <c r="I61" s="4">
        <v>84.2</v>
      </c>
      <c r="J61" s="4">
        <v>126.5</v>
      </c>
      <c r="K61" s="4">
        <v>161.4</v>
      </c>
      <c r="L61" s="4">
        <v>171</v>
      </c>
    </row>
    <row r="62" spans="1:12" ht="15.75" customHeight="1" x14ac:dyDescent="0.2">
      <c r="A62" s="5" t="s">
        <v>72</v>
      </c>
      <c r="B62" s="5" t="s">
        <v>13</v>
      </c>
      <c r="C62" s="5" t="s">
        <v>368</v>
      </c>
      <c r="D62" s="5">
        <v>2</v>
      </c>
      <c r="E62" s="4">
        <v>3.5</v>
      </c>
      <c r="F62" s="4">
        <v>17.399999999999999</v>
      </c>
      <c r="G62" s="4">
        <v>35.700000000000003</v>
      </c>
      <c r="H62" s="15">
        <v>57</v>
      </c>
      <c r="I62" s="4">
        <v>88.5</v>
      </c>
      <c r="J62" s="4">
        <v>124</v>
      </c>
      <c r="K62" s="4">
        <v>164.2</v>
      </c>
      <c r="L62" s="4">
        <v>171.4</v>
      </c>
    </row>
    <row r="63" spans="1:12" ht="15.75" customHeight="1" x14ac:dyDescent="0.2">
      <c r="A63" s="5" t="s">
        <v>73</v>
      </c>
      <c r="B63" s="5" t="s">
        <v>20</v>
      </c>
      <c r="C63" s="5" t="s">
        <v>368</v>
      </c>
      <c r="D63" s="5">
        <v>2</v>
      </c>
      <c r="E63" s="4">
        <v>4.5999999999999996</v>
      </c>
      <c r="F63" s="4">
        <v>18.7</v>
      </c>
      <c r="G63" s="4">
        <v>41.8</v>
      </c>
      <c r="H63" s="15">
        <v>72.5</v>
      </c>
      <c r="I63" s="4">
        <v>96.1</v>
      </c>
      <c r="J63" s="4">
        <v>135.19999999999999</v>
      </c>
      <c r="K63" s="4">
        <v>166.1</v>
      </c>
      <c r="L63" s="4">
        <v>181.2</v>
      </c>
    </row>
    <row r="64" spans="1:12" ht="15.75" customHeight="1" x14ac:dyDescent="0.2">
      <c r="A64" s="5" t="s">
        <v>74</v>
      </c>
      <c r="B64" s="5" t="s">
        <v>8</v>
      </c>
      <c r="C64" s="5" t="s">
        <v>368</v>
      </c>
      <c r="D64" s="5">
        <v>2</v>
      </c>
      <c r="E64" s="4">
        <v>7.4</v>
      </c>
      <c r="F64" s="4">
        <v>33.9</v>
      </c>
      <c r="G64" s="4">
        <v>57.6</v>
      </c>
      <c r="H64" s="15">
        <v>95</v>
      </c>
      <c r="I64" s="4">
        <v>144.5</v>
      </c>
      <c r="J64" s="4">
        <v>193.3</v>
      </c>
      <c r="K64" s="4">
        <v>249</v>
      </c>
      <c r="L64" s="4">
        <v>262.39999999999998</v>
      </c>
    </row>
    <row r="65" spans="1:12" ht="15.75" customHeight="1" x14ac:dyDescent="0.2">
      <c r="A65" s="5" t="s">
        <v>75</v>
      </c>
      <c r="B65" s="5" t="s">
        <v>8</v>
      </c>
      <c r="C65" s="5" t="s">
        <v>369</v>
      </c>
      <c r="D65" s="5">
        <v>2</v>
      </c>
      <c r="E65" s="4">
        <v>4.2</v>
      </c>
      <c r="F65" s="4">
        <v>20.2</v>
      </c>
      <c r="G65" s="4">
        <v>37.4</v>
      </c>
      <c r="H65" s="15">
        <v>74</v>
      </c>
      <c r="I65" s="4">
        <v>107.7</v>
      </c>
      <c r="J65" s="4">
        <v>196.4</v>
      </c>
      <c r="K65" s="4">
        <v>223.1</v>
      </c>
      <c r="L65" s="4">
        <v>251.8</v>
      </c>
    </row>
    <row r="66" spans="1:12" ht="15.75" customHeight="1" x14ac:dyDescent="0.2">
      <c r="A66" s="5" t="s">
        <v>76</v>
      </c>
      <c r="B66" s="5" t="s">
        <v>13</v>
      </c>
      <c r="C66" s="5" t="s">
        <v>368</v>
      </c>
      <c r="D66" s="5">
        <v>2</v>
      </c>
      <c r="E66" s="4">
        <v>5.3</v>
      </c>
      <c r="F66" s="4">
        <v>17.600000000000001</v>
      </c>
      <c r="G66" s="4">
        <v>38.299999999999997</v>
      </c>
      <c r="H66" s="15">
        <v>59.6</v>
      </c>
      <c r="I66" s="4">
        <v>88.6</v>
      </c>
      <c r="J66" s="4">
        <v>101.1</v>
      </c>
      <c r="K66" s="4">
        <v>158.5</v>
      </c>
      <c r="L66" s="4">
        <v>161.30000000000001</v>
      </c>
    </row>
    <row r="67" spans="1:12" ht="15.75" customHeight="1" x14ac:dyDescent="0.2">
      <c r="A67" s="5" t="s">
        <v>77</v>
      </c>
      <c r="B67" s="5" t="s">
        <v>8</v>
      </c>
      <c r="C67" s="5" t="s">
        <v>369</v>
      </c>
      <c r="D67" s="5">
        <v>2</v>
      </c>
      <c r="E67" s="4">
        <v>7.9</v>
      </c>
      <c r="F67" s="4">
        <v>28</v>
      </c>
      <c r="G67" s="4">
        <v>50.3</v>
      </c>
      <c r="H67" s="15">
        <v>83.5</v>
      </c>
      <c r="I67" s="4">
        <v>128.30000000000001</v>
      </c>
      <c r="J67" s="4">
        <v>161.9</v>
      </c>
      <c r="K67" s="4">
        <v>223.6</v>
      </c>
      <c r="L67" s="4">
        <v>252</v>
      </c>
    </row>
    <row r="68" spans="1:12" ht="15.75" customHeight="1" x14ac:dyDescent="0.2">
      <c r="A68" s="5" t="s">
        <v>78</v>
      </c>
      <c r="B68" s="5" t="s">
        <v>13</v>
      </c>
      <c r="C68" s="5" t="s">
        <v>368</v>
      </c>
      <c r="D68" s="5">
        <v>2</v>
      </c>
      <c r="E68" s="4">
        <v>3.5</v>
      </c>
      <c r="F68" s="4">
        <v>14.9</v>
      </c>
      <c r="G68" s="4">
        <v>20.6</v>
      </c>
      <c r="H68" s="15">
        <v>46</v>
      </c>
      <c r="I68" s="4">
        <v>75</v>
      </c>
      <c r="J68" s="4">
        <v>104.8</v>
      </c>
      <c r="K68" s="4">
        <v>137.80000000000001</v>
      </c>
      <c r="L68" s="4">
        <v>151.6</v>
      </c>
    </row>
    <row r="69" spans="1:12" ht="15.75" customHeight="1" x14ac:dyDescent="0.2">
      <c r="A69" s="5" t="s">
        <v>79</v>
      </c>
      <c r="B69" s="5" t="s">
        <v>20</v>
      </c>
      <c r="C69" s="5" t="s">
        <v>369</v>
      </c>
      <c r="D69" s="5">
        <v>2</v>
      </c>
      <c r="E69" s="4"/>
      <c r="F69" s="4"/>
      <c r="G69" s="4"/>
      <c r="H69" s="15"/>
      <c r="I69" s="4"/>
      <c r="J69" s="4"/>
      <c r="K69" s="4"/>
      <c r="L69" s="4"/>
    </row>
    <row r="70" spans="1:12" ht="15.75" customHeight="1" x14ac:dyDescent="0.2">
      <c r="A70" s="5" t="s">
        <v>80</v>
      </c>
      <c r="B70" s="5" t="s">
        <v>8</v>
      </c>
      <c r="C70" s="5" t="s">
        <v>368</v>
      </c>
      <c r="D70" s="5">
        <v>2</v>
      </c>
      <c r="E70" s="4">
        <v>10.8</v>
      </c>
      <c r="F70" s="4">
        <v>32</v>
      </c>
      <c r="G70" s="4">
        <v>59.9</v>
      </c>
      <c r="H70" s="15">
        <v>96.7</v>
      </c>
      <c r="I70" s="4">
        <v>137.19999999999999</v>
      </c>
      <c r="J70" s="4">
        <v>195</v>
      </c>
      <c r="K70" s="4">
        <v>245.6</v>
      </c>
      <c r="L70" s="4">
        <v>269.39999999999998</v>
      </c>
    </row>
    <row r="71" spans="1:12" ht="15.75" customHeight="1" x14ac:dyDescent="0.2">
      <c r="A71" s="5" t="s">
        <v>81</v>
      </c>
      <c r="B71" s="5" t="s">
        <v>8</v>
      </c>
      <c r="C71" s="5" t="s">
        <v>369</v>
      </c>
      <c r="D71" s="5">
        <v>2</v>
      </c>
      <c r="E71" s="4">
        <v>8.6999999999999993</v>
      </c>
      <c r="F71" s="4">
        <v>33.299999999999997</v>
      </c>
      <c r="G71" s="4">
        <v>55</v>
      </c>
      <c r="H71" s="15">
        <v>86.4</v>
      </c>
      <c r="I71" s="4">
        <v>136.69999999999999</v>
      </c>
      <c r="J71" s="4">
        <v>190.4</v>
      </c>
      <c r="K71" s="4">
        <v>246.5</v>
      </c>
      <c r="L71" s="4">
        <v>251.4</v>
      </c>
    </row>
    <row r="72" spans="1:12" ht="15.75" customHeight="1" x14ac:dyDescent="0.2">
      <c r="A72" s="5" t="s">
        <v>82</v>
      </c>
      <c r="B72" s="5" t="s">
        <v>13</v>
      </c>
      <c r="C72" s="5" t="s">
        <v>368</v>
      </c>
      <c r="D72" s="5">
        <v>2</v>
      </c>
      <c r="E72" s="4"/>
      <c r="F72" s="4"/>
      <c r="G72" s="4"/>
      <c r="H72" s="15"/>
      <c r="I72" s="4"/>
      <c r="J72" s="4"/>
      <c r="K72" s="4"/>
      <c r="L72" s="4"/>
    </row>
    <row r="73" spans="1:12" ht="15.75" customHeight="1" x14ac:dyDescent="0.2">
      <c r="A73" s="5" t="s">
        <v>83</v>
      </c>
      <c r="B73" s="5" t="s">
        <v>8</v>
      </c>
      <c r="C73" s="5" t="s">
        <v>368</v>
      </c>
      <c r="D73" s="5">
        <v>2</v>
      </c>
      <c r="E73" s="4">
        <v>11.8</v>
      </c>
      <c r="F73" s="4">
        <v>36.700000000000003</v>
      </c>
      <c r="G73" s="4">
        <v>65.900000000000006</v>
      </c>
      <c r="H73" s="15">
        <v>105.9</v>
      </c>
      <c r="I73" s="4">
        <v>138.19999999999999</v>
      </c>
      <c r="J73" s="4">
        <v>206.7</v>
      </c>
      <c r="K73" s="4">
        <v>238.2</v>
      </c>
      <c r="L73" s="4">
        <v>269.7</v>
      </c>
    </row>
    <row r="74" spans="1:12" ht="15.75" customHeight="1" x14ac:dyDescent="0.2">
      <c r="A74" s="5" t="s">
        <v>84</v>
      </c>
      <c r="B74" s="5" t="s">
        <v>20</v>
      </c>
      <c r="C74" s="5" t="s">
        <v>368</v>
      </c>
      <c r="D74" s="5">
        <v>2</v>
      </c>
      <c r="E74" s="4">
        <v>7</v>
      </c>
      <c r="F74" s="4">
        <v>25.2</v>
      </c>
      <c r="G74" s="4">
        <v>44.3</v>
      </c>
      <c r="H74" s="15">
        <v>69.2</v>
      </c>
      <c r="I74" s="4">
        <v>95.4</v>
      </c>
      <c r="J74" s="4">
        <v>138.9</v>
      </c>
      <c r="K74" s="4">
        <v>184.4</v>
      </c>
      <c r="L74" s="4">
        <v>204.7</v>
      </c>
    </row>
    <row r="75" spans="1:12" ht="15.75" customHeight="1" x14ac:dyDescent="0.2">
      <c r="A75" s="5" t="s">
        <v>85</v>
      </c>
      <c r="B75" s="5" t="s">
        <v>8</v>
      </c>
      <c r="C75" s="5" t="s">
        <v>368</v>
      </c>
      <c r="D75" s="5">
        <v>2</v>
      </c>
      <c r="E75" s="4">
        <v>9.3000000000000007</v>
      </c>
      <c r="F75" s="4">
        <v>33</v>
      </c>
      <c r="G75" s="4">
        <v>57.6</v>
      </c>
      <c r="H75" s="15">
        <v>96.8</v>
      </c>
      <c r="I75" s="4">
        <v>139.6</v>
      </c>
      <c r="J75" s="4">
        <v>196.4</v>
      </c>
      <c r="K75" s="4">
        <v>240.6</v>
      </c>
      <c r="L75" s="4">
        <v>257.60000000000002</v>
      </c>
    </row>
    <row r="76" spans="1:12" ht="15.75" customHeight="1" x14ac:dyDescent="0.2">
      <c r="A76" s="5" t="s">
        <v>86</v>
      </c>
      <c r="B76" s="5" t="s">
        <v>13</v>
      </c>
      <c r="C76" s="5" t="s">
        <v>369</v>
      </c>
      <c r="D76" s="5">
        <v>2</v>
      </c>
      <c r="E76" s="4">
        <v>2.2999999999999998</v>
      </c>
      <c r="F76" s="4">
        <v>7.6</v>
      </c>
      <c r="G76" s="4"/>
      <c r="H76" s="15"/>
      <c r="I76" s="4"/>
      <c r="J76" s="4"/>
      <c r="K76" s="4"/>
      <c r="L76" s="4"/>
    </row>
    <row r="77" spans="1:12" ht="15.75" customHeight="1" x14ac:dyDescent="0.2">
      <c r="A77" s="5" t="s">
        <v>87</v>
      </c>
      <c r="B77" s="5" t="s">
        <v>20</v>
      </c>
      <c r="C77" s="5" t="s">
        <v>368</v>
      </c>
      <c r="D77" s="5">
        <v>2</v>
      </c>
      <c r="E77" s="4">
        <v>8.4</v>
      </c>
      <c r="F77" s="4">
        <v>27.5</v>
      </c>
      <c r="G77" s="4">
        <v>50.9</v>
      </c>
      <c r="H77" s="15">
        <v>78</v>
      </c>
      <c r="I77" s="4">
        <v>112.5</v>
      </c>
      <c r="J77" s="4">
        <v>149.1</v>
      </c>
      <c r="K77" s="4">
        <v>166.2</v>
      </c>
      <c r="L77" s="4">
        <v>189.4</v>
      </c>
    </row>
    <row r="78" spans="1:12" ht="15.75" customHeight="1" x14ac:dyDescent="0.2">
      <c r="A78" s="5" t="s">
        <v>88</v>
      </c>
      <c r="B78" s="5" t="s">
        <v>13</v>
      </c>
      <c r="C78" s="5" t="s">
        <v>369</v>
      </c>
      <c r="D78" s="5">
        <v>2</v>
      </c>
      <c r="E78" s="4">
        <v>2.9</v>
      </c>
      <c r="F78" s="4">
        <v>13.3</v>
      </c>
      <c r="G78" s="4">
        <v>25.5</v>
      </c>
      <c r="H78" s="15">
        <v>51</v>
      </c>
      <c r="I78" s="4">
        <v>69.400000000000006</v>
      </c>
      <c r="J78" s="4">
        <v>103.4</v>
      </c>
      <c r="K78" s="4">
        <v>137</v>
      </c>
      <c r="L78" s="4">
        <v>150.4</v>
      </c>
    </row>
    <row r="79" spans="1:12" ht="15.75" customHeight="1" x14ac:dyDescent="0.2">
      <c r="A79" s="5" t="s">
        <v>89</v>
      </c>
      <c r="B79" s="5" t="s">
        <v>8</v>
      </c>
      <c r="C79" s="5" t="s">
        <v>368</v>
      </c>
      <c r="D79" s="5">
        <v>2</v>
      </c>
      <c r="E79" s="4">
        <v>10.7</v>
      </c>
      <c r="F79" s="4">
        <v>34.9</v>
      </c>
      <c r="G79" s="4">
        <v>62.5</v>
      </c>
      <c r="H79" s="15">
        <v>104</v>
      </c>
      <c r="I79" s="4">
        <v>131.19999999999999</v>
      </c>
      <c r="J79" s="4">
        <v>201.2</v>
      </c>
      <c r="K79" s="4">
        <v>240.4</v>
      </c>
      <c r="L79" s="4">
        <v>267.39999999999998</v>
      </c>
    </row>
    <row r="80" spans="1:12" ht="15.75" customHeight="1" x14ac:dyDescent="0.2">
      <c r="A80" s="5" t="s">
        <v>90</v>
      </c>
      <c r="B80" s="5" t="s">
        <v>13</v>
      </c>
      <c r="C80" s="5" t="s">
        <v>368</v>
      </c>
      <c r="D80" s="5">
        <v>2</v>
      </c>
      <c r="E80" s="4">
        <v>6.1</v>
      </c>
      <c r="F80" s="4">
        <v>21.2</v>
      </c>
      <c r="G80" s="4">
        <v>44.5</v>
      </c>
      <c r="H80" s="15">
        <v>71.2</v>
      </c>
      <c r="I80" s="4">
        <v>99.8</v>
      </c>
      <c r="J80" s="4">
        <v>129</v>
      </c>
      <c r="K80" s="4">
        <v>154.9</v>
      </c>
      <c r="L80" s="4">
        <v>170.1</v>
      </c>
    </row>
    <row r="81" spans="1:12" ht="15.75" customHeight="1" x14ac:dyDescent="0.2">
      <c r="A81" s="5" t="s">
        <v>91</v>
      </c>
      <c r="B81" s="5" t="s">
        <v>20</v>
      </c>
      <c r="C81" s="5" t="s">
        <v>368</v>
      </c>
      <c r="D81" s="5">
        <v>2</v>
      </c>
      <c r="E81" s="4"/>
      <c r="F81" s="4">
        <v>7.4</v>
      </c>
      <c r="G81" s="4">
        <v>24.2</v>
      </c>
      <c r="H81" s="15">
        <v>50.5</v>
      </c>
      <c r="I81" s="4">
        <v>74.400000000000006</v>
      </c>
      <c r="J81" s="4">
        <v>103.6</v>
      </c>
      <c r="K81" s="4">
        <v>150.4</v>
      </c>
      <c r="L81" s="4">
        <v>177</v>
      </c>
    </row>
    <row r="82" spans="1:12" ht="15.75" customHeight="1" x14ac:dyDescent="0.2">
      <c r="A82" s="5" t="s">
        <v>92</v>
      </c>
      <c r="B82" s="5" t="s">
        <v>20</v>
      </c>
      <c r="C82" s="5" t="s">
        <v>369</v>
      </c>
      <c r="D82" s="5">
        <v>2</v>
      </c>
      <c r="E82" s="4"/>
      <c r="F82" s="4"/>
      <c r="G82" s="4"/>
      <c r="H82" s="15"/>
      <c r="I82" s="4"/>
      <c r="J82" s="4"/>
      <c r="K82" s="4"/>
      <c r="L82" s="4"/>
    </row>
    <row r="83" spans="1:12" ht="15.75" customHeight="1" x14ac:dyDescent="0.2">
      <c r="A83" s="5" t="s">
        <v>93</v>
      </c>
      <c r="B83" s="5" t="s">
        <v>13</v>
      </c>
      <c r="C83" s="5" t="s">
        <v>369</v>
      </c>
      <c r="D83" s="5">
        <v>2</v>
      </c>
      <c r="E83" s="4"/>
      <c r="F83" s="4">
        <v>7.6</v>
      </c>
      <c r="G83" s="4">
        <v>32.6</v>
      </c>
      <c r="H83" s="15">
        <v>67.7</v>
      </c>
      <c r="I83" s="4">
        <v>100.9</v>
      </c>
      <c r="J83" s="4">
        <v>141.6</v>
      </c>
      <c r="K83" s="4">
        <v>209.3</v>
      </c>
      <c r="L83" s="4">
        <v>240.3</v>
      </c>
    </row>
    <row r="84" spans="1:12" ht="15.75" customHeight="1" x14ac:dyDescent="0.2">
      <c r="A84" s="5" t="s">
        <v>94</v>
      </c>
      <c r="B84" s="5" t="s">
        <v>20</v>
      </c>
      <c r="C84" s="5" t="s">
        <v>369</v>
      </c>
      <c r="D84" s="5">
        <v>2</v>
      </c>
      <c r="E84" s="4"/>
      <c r="F84" s="4"/>
      <c r="G84" s="4"/>
      <c r="H84" s="15"/>
      <c r="I84" s="4"/>
      <c r="J84" s="4"/>
      <c r="K84" s="4"/>
      <c r="L84" s="4"/>
    </row>
    <row r="85" spans="1:12" ht="15.75" customHeight="1" x14ac:dyDescent="0.2">
      <c r="A85" s="5" t="s">
        <v>95</v>
      </c>
      <c r="B85" s="5" t="s">
        <v>20</v>
      </c>
      <c r="C85" s="5" t="s">
        <v>368</v>
      </c>
      <c r="D85" s="5">
        <v>2</v>
      </c>
      <c r="E85" s="4">
        <v>2.6</v>
      </c>
      <c r="F85" s="4">
        <v>16.8</v>
      </c>
      <c r="G85" s="4">
        <v>36.200000000000003</v>
      </c>
      <c r="H85" s="15">
        <v>67.900000000000006</v>
      </c>
      <c r="I85" s="4">
        <v>95.5</v>
      </c>
      <c r="J85" s="4">
        <v>137</v>
      </c>
      <c r="K85" s="4">
        <v>168.9</v>
      </c>
      <c r="L85" s="4">
        <v>187.4</v>
      </c>
    </row>
    <row r="86" spans="1:12" ht="15.75" customHeight="1" x14ac:dyDescent="0.2">
      <c r="A86" s="5" t="s">
        <v>96</v>
      </c>
      <c r="B86" s="5" t="s">
        <v>13</v>
      </c>
      <c r="C86" s="5" t="s">
        <v>369</v>
      </c>
      <c r="D86" s="5">
        <v>2</v>
      </c>
      <c r="E86" s="4">
        <v>1.7</v>
      </c>
      <c r="F86" s="4"/>
      <c r="G86" s="4"/>
      <c r="H86" s="15"/>
      <c r="I86" s="4"/>
      <c r="J86" s="4"/>
      <c r="K86" s="4"/>
      <c r="L86" s="4"/>
    </row>
    <row r="87" spans="1:12" ht="15.75" customHeight="1" x14ac:dyDescent="0.2">
      <c r="A87" s="5" t="s">
        <v>97</v>
      </c>
      <c r="B87" s="5" t="s">
        <v>13</v>
      </c>
      <c r="C87" s="5" t="s">
        <v>369</v>
      </c>
      <c r="D87" s="5">
        <v>2</v>
      </c>
      <c r="E87" s="4">
        <v>2.8</v>
      </c>
      <c r="F87" s="4">
        <v>16</v>
      </c>
      <c r="G87" s="4">
        <v>27.9</v>
      </c>
      <c r="H87" s="15">
        <v>43.5</v>
      </c>
      <c r="I87" s="4">
        <v>82.3</v>
      </c>
      <c r="J87" s="4">
        <v>116.8</v>
      </c>
      <c r="K87" s="4">
        <v>157.6</v>
      </c>
      <c r="L87" s="4">
        <v>170.2</v>
      </c>
    </row>
    <row r="88" spans="1:12" ht="15.75" customHeight="1" x14ac:dyDescent="0.2">
      <c r="A88" s="5" t="s">
        <v>98</v>
      </c>
      <c r="B88" s="5" t="s">
        <v>13</v>
      </c>
      <c r="C88" s="5" t="s">
        <v>369</v>
      </c>
      <c r="D88" s="5">
        <v>2</v>
      </c>
      <c r="E88" s="4">
        <v>3.8</v>
      </c>
      <c r="F88" s="4">
        <v>19.5</v>
      </c>
      <c r="G88" s="4">
        <v>37.5</v>
      </c>
      <c r="H88" s="15">
        <v>60.1</v>
      </c>
      <c r="I88" s="4">
        <v>82.8</v>
      </c>
      <c r="J88" s="4">
        <v>113.6</v>
      </c>
      <c r="K88" s="4">
        <v>158.19999999999999</v>
      </c>
      <c r="L88" s="4">
        <v>176.1</v>
      </c>
    </row>
    <row r="89" spans="1:12" ht="15.75" customHeight="1" x14ac:dyDescent="0.2">
      <c r="A89" s="5" t="s">
        <v>99</v>
      </c>
      <c r="B89" s="5" t="s">
        <v>8</v>
      </c>
      <c r="C89" s="5" t="s">
        <v>369</v>
      </c>
      <c r="D89" s="5">
        <v>2</v>
      </c>
      <c r="E89" s="4">
        <v>10.8</v>
      </c>
      <c r="F89" s="4">
        <v>37.200000000000003</v>
      </c>
      <c r="G89" s="4">
        <v>60.9</v>
      </c>
      <c r="H89" s="15">
        <v>96</v>
      </c>
      <c r="I89" s="4">
        <v>147.9</v>
      </c>
      <c r="J89" s="4">
        <v>202.6</v>
      </c>
      <c r="K89" s="4">
        <v>245.5</v>
      </c>
      <c r="L89" s="4">
        <v>251.2</v>
      </c>
    </row>
    <row r="90" spans="1:12" ht="15.75" customHeight="1" x14ac:dyDescent="0.2">
      <c r="A90" s="5" t="s">
        <v>100</v>
      </c>
      <c r="B90" s="5" t="s">
        <v>8</v>
      </c>
      <c r="C90" s="5" t="s">
        <v>369</v>
      </c>
      <c r="D90" s="5">
        <v>2</v>
      </c>
      <c r="E90" s="4">
        <v>10.7</v>
      </c>
      <c r="F90" s="4">
        <v>37.4</v>
      </c>
      <c r="G90" s="4">
        <v>68.8</v>
      </c>
      <c r="H90" s="15">
        <v>98.6</v>
      </c>
      <c r="I90" s="4">
        <v>152.30000000000001</v>
      </c>
      <c r="J90" s="4">
        <v>209</v>
      </c>
      <c r="K90" s="4">
        <v>240.8</v>
      </c>
      <c r="L90" s="4">
        <v>266.39999999999998</v>
      </c>
    </row>
    <row r="91" spans="1:12" ht="15.75" customHeight="1" x14ac:dyDescent="0.2">
      <c r="A91" s="5" t="s">
        <v>101</v>
      </c>
      <c r="B91" s="5" t="s">
        <v>20</v>
      </c>
      <c r="C91" s="5" t="s">
        <v>369</v>
      </c>
      <c r="D91" s="5">
        <v>2</v>
      </c>
      <c r="E91" s="4">
        <v>3.8</v>
      </c>
      <c r="F91" s="4">
        <v>23.8</v>
      </c>
      <c r="G91" s="4">
        <v>43.7</v>
      </c>
      <c r="H91" s="15">
        <v>70.5</v>
      </c>
      <c r="I91" s="4">
        <v>103.8</v>
      </c>
      <c r="J91" s="4">
        <v>133.5</v>
      </c>
      <c r="K91" s="4">
        <v>188.1</v>
      </c>
      <c r="L91" s="4">
        <v>192.6</v>
      </c>
    </row>
    <row r="92" spans="1:12" ht="15.75" customHeight="1" x14ac:dyDescent="0.2">
      <c r="A92" s="5" t="s">
        <v>102</v>
      </c>
      <c r="B92" s="5" t="s">
        <v>8</v>
      </c>
      <c r="C92" s="5" t="s">
        <v>368</v>
      </c>
      <c r="D92" s="5">
        <v>3</v>
      </c>
      <c r="E92" s="4">
        <v>9.6999999999999993</v>
      </c>
      <c r="F92" s="4">
        <v>33.9</v>
      </c>
      <c r="G92" s="4">
        <v>60.6</v>
      </c>
      <c r="H92" s="15">
        <v>85.9</v>
      </c>
      <c r="I92" s="4">
        <v>127.5</v>
      </c>
      <c r="J92" s="4">
        <v>174.4</v>
      </c>
      <c r="K92" s="4">
        <v>245.7</v>
      </c>
      <c r="L92" s="4">
        <v>259.2</v>
      </c>
    </row>
    <row r="93" spans="1:12" ht="15.75" customHeight="1" x14ac:dyDescent="0.2">
      <c r="A93" s="5" t="s">
        <v>103</v>
      </c>
      <c r="B93" s="5" t="s">
        <v>20</v>
      </c>
      <c r="C93" s="5" t="s">
        <v>368</v>
      </c>
      <c r="D93" s="5">
        <v>3</v>
      </c>
      <c r="E93" s="4">
        <v>6</v>
      </c>
      <c r="F93" s="4">
        <v>23.5</v>
      </c>
      <c r="G93" s="4">
        <v>45.3</v>
      </c>
      <c r="H93" s="15">
        <v>74.3</v>
      </c>
      <c r="I93" s="4">
        <v>102</v>
      </c>
      <c r="J93" s="4">
        <v>146</v>
      </c>
      <c r="K93" s="4">
        <v>181.4</v>
      </c>
      <c r="L93" s="4">
        <v>192.4</v>
      </c>
    </row>
    <row r="94" spans="1:12" ht="15.75" customHeight="1" x14ac:dyDescent="0.2">
      <c r="A94" s="5" t="s">
        <v>104</v>
      </c>
      <c r="B94" s="5" t="s">
        <v>13</v>
      </c>
      <c r="C94" s="5" t="s">
        <v>368</v>
      </c>
      <c r="D94" s="5">
        <v>3</v>
      </c>
      <c r="E94" s="4"/>
      <c r="F94" s="4"/>
      <c r="G94" s="4"/>
      <c r="H94" s="15"/>
      <c r="I94" s="4"/>
      <c r="J94" s="4"/>
      <c r="K94" s="4"/>
      <c r="L94" s="4"/>
    </row>
    <row r="95" spans="1:12" ht="15.75" customHeight="1" x14ac:dyDescent="0.2">
      <c r="A95" s="5" t="s">
        <v>105</v>
      </c>
      <c r="B95" s="5" t="s">
        <v>8</v>
      </c>
      <c r="C95" s="5" t="s">
        <v>368</v>
      </c>
      <c r="D95" s="5">
        <v>3</v>
      </c>
      <c r="E95" s="4">
        <v>11.2</v>
      </c>
      <c r="F95" s="4">
        <v>34.1</v>
      </c>
      <c r="G95" s="4">
        <v>63.5</v>
      </c>
      <c r="H95" s="15">
        <v>88</v>
      </c>
      <c r="I95" s="4">
        <v>126.9</v>
      </c>
      <c r="J95" s="4">
        <v>182.3</v>
      </c>
      <c r="K95" s="4">
        <v>235.4</v>
      </c>
      <c r="L95" s="4">
        <v>241.5</v>
      </c>
    </row>
    <row r="96" spans="1:12" ht="15.75" customHeight="1" x14ac:dyDescent="0.2">
      <c r="A96" s="5" t="s">
        <v>106</v>
      </c>
      <c r="B96" s="5" t="s">
        <v>13</v>
      </c>
      <c r="C96" s="5" t="s">
        <v>368</v>
      </c>
      <c r="D96" s="5">
        <v>3</v>
      </c>
      <c r="E96" s="4">
        <v>4</v>
      </c>
      <c r="F96" s="4">
        <v>20.9</v>
      </c>
      <c r="G96" s="4">
        <v>39.6</v>
      </c>
      <c r="H96" s="15">
        <v>62</v>
      </c>
      <c r="I96" s="4">
        <v>95.8</v>
      </c>
      <c r="J96" s="4">
        <v>123.6</v>
      </c>
      <c r="K96" s="4">
        <v>153.1</v>
      </c>
      <c r="L96" s="4">
        <v>180.6</v>
      </c>
    </row>
    <row r="97" spans="1:12" ht="15.75" customHeight="1" x14ac:dyDescent="0.2">
      <c r="A97" s="5" t="s">
        <v>107</v>
      </c>
      <c r="B97" s="5" t="s">
        <v>13</v>
      </c>
      <c r="C97" s="5" t="s">
        <v>369</v>
      </c>
      <c r="D97" s="5">
        <v>3</v>
      </c>
      <c r="E97" s="4">
        <v>3</v>
      </c>
      <c r="F97" s="4">
        <v>19.100000000000001</v>
      </c>
      <c r="G97" s="4">
        <v>40.4</v>
      </c>
      <c r="H97" s="15">
        <v>63.1</v>
      </c>
      <c r="I97" s="4">
        <v>77.599999999999994</v>
      </c>
      <c r="J97" s="4">
        <v>118.9</v>
      </c>
      <c r="K97" s="4">
        <v>152.4</v>
      </c>
      <c r="L97" s="4">
        <v>165.7</v>
      </c>
    </row>
    <row r="98" spans="1:12" ht="15.75" customHeight="1" x14ac:dyDescent="0.2">
      <c r="A98" s="5" t="s">
        <v>108</v>
      </c>
      <c r="B98" s="5" t="s">
        <v>20</v>
      </c>
      <c r="C98" s="5" t="s">
        <v>369</v>
      </c>
      <c r="D98" s="5">
        <v>3</v>
      </c>
      <c r="E98" s="4">
        <v>6.9</v>
      </c>
      <c r="F98" s="4">
        <v>25.6</v>
      </c>
      <c r="G98" s="4">
        <v>48.3</v>
      </c>
      <c r="H98" s="15">
        <v>75.7</v>
      </c>
      <c r="I98" s="4">
        <v>99.1</v>
      </c>
      <c r="J98" s="4">
        <v>144.19999999999999</v>
      </c>
      <c r="K98" s="4">
        <v>180</v>
      </c>
      <c r="L98" s="4">
        <v>203.5</v>
      </c>
    </row>
    <row r="99" spans="1:12" ht="15.75" customHeight="1" x14ac:dyDescent="0.2">
      <c r="A99" s="5" t="s">
        <v>109</v>
      </c>
      <c r="B99" s="5" t="s">
        <v>20</v>
      </c>
      <c r="C99" s="5" t="s">
        <v>368</v>
      </c>
      <c r="D99" s="5">
        <v>3</v>
      </c>
      <c r="E99" s="4">
        <v>8.1</v>
      </c>
      <c r="F99" s="4">
        <v>25.2</v>
      </c>
      <c r="G99" s="4">
        <v>44.8</v>
      </c>
      <c r="H99" s="15">
        <v>73.099999999999994</v>
      </c>
      <c r="I99" s="4">
        <v>113.4</v>
      </c>
      <c r="J99" s="4">
        <v>145.30000000000001</v>
      </c>
      <c r="K99" s="4">
        <v>189.3</v>
      </c>
      <c r="L99" s="4">
        <v>187.4</v>
      </c>
    </row>
    <row r="100" spans="1:12" ht="15.75" customHeight="1" x14ac:dyDescent="0.2">
      <c r="A100" s="5" t="s">
        <v>110</v>
      </c>
      <c r="B100" s="5" t="s">
        <v>13</v>
      </c>
      <c r="C100" s="5" t="s">
        <v>368</v>
      </c>
      <c r="D100" s="5">
        <v>3</v>
      </c>
      <c r="E100" s="4"/>
      <c r="F100" s="4"/>
      <c r="G100" s="4"/>
      <c r="H100" s="15"/>
      <c r="I100" s="4"/>
      <c r="J100" s="4"/>
      <c r="K100" s="4"/>
      <c r="L100" s="4"/>
    </row>
    <row r="101" spans="1:12" ht="15.75" customHeight="1" x14ac:dyDescent="0.2">
      <c r="A101" s="5" t="s">
        <v>111</v>
      </c>
      <c r="B101" s="5" t="s">
        <v>8</v>
      </c>
      <c r="C101" s="5" t="s">
        <v>368</v>
      </c>
      <c r="D101" s="5">
        <v>3</v>
      </c>
      <c r="E101" s="4">
        <v>11.4</v>
      </c>
      <c r="F101" s="4">
        <v>34.200000000000003</v>
      </c>
      <c r="G101" s="4">
        <v>66.5</v>
      </c>
      <c r="H101" s="15">
        <v>97</v>
      </c>
      <c r="I101" s="4">
        <v>142.4</v>
      </c>
      <c r="J101" s="4">
        <v>195.6</v>
      </c>
      <c r="K101" s="4">
        <v>237.4</v>
      </c>
      <c r="L101" s="4">
        <v>271.2</v>
      </c>
    </row>
    <row r="102" spans="1:12" ht="15.75" customHeight="1" x14ac:dyDescent="0.2">
      <c r="A102" s="5" t="s">
        <v>112</v>
      </c>
      <c r="B102" s="5" t="s">
        <v>8</v>
      </c>
      <c r="C102" s="5" t="s">
        <v>368</v>
      </c>
      <c r="D102" s="5">
        <v>3</v>
      </c>
      <c r="E102" s="4">
        <v>11.1</v>
      </c>
      <c r="F102" s="4">
        <v>37.1</v>
      </c>
      <c r="G102" s="4">
        <v>66.3</v>
      </c>
      <c r="H102" s="15">
        <v>91.5</v>
      </c>
      <c r="I102" s="4">
        <v>148.5</v>
      </c>
      <c r="J102" s="4">
        <v>202.3</v>
      </c>
      <c r="K102" s="4">
        <v>257.5</v>
      </c>
      <c r="L102" s="4">
        <v>263.5</v>
      </c>
    </row>
    <row r="103" spans="1:12" ht="15.75" customHeight="1" x14ac:dyDescent="0.2">
      <c r="A103" s="5" t="s">
        <v>113</v>
      </c>
      <c r="B103" s="5" t="s">
        <v>20</v>
      </c>
      <c r="C103" s="5" t="s">
        <v>369</v>
      </c>
      <c r="D103" s="5">
        <v>3</v>
      </c>
      <c r="E103" s="4">
        <v>1.4</v>
      </c>
      <c r="F103" s="4"/>
      <c r="G103" s="4"/>
      <c r="H103" s="15"/>
      <c r="I103" s="4"/>
      <c r="J103" s="4"/>
      <c r="K103" s="4"/>
      <c r="L103" s="4"/>
    </row>
    <row r="104" spans="1:12" ht="15.75" customHeight="1" x14ac:dyDescent="0.2">
      <c r="A104" s="5" t="s">
        <v>114</v>
      </c>
      <c r="B104" s="5" t="s">
        <v>13</v>
      </c>
      <c r="C104" s="5" t="s">
        <v>368</v>
      </c>
      <c r="D104" s="5">
        <v>3</v>
      </c>
      <c r="E104" s="4"/>
      <c r="F104" s="4"/>
      <c r="G104" s="4"/>
      <c r="H104" s="15"/>
      <c r="I104" s="4"/>
      <c r="J104" s="4"/>
      <c r="K104" s="4"/>
      <c r="L104" s="4"/>
    </row>
    <row r="105" spans="1:12" ht="15.75" customHeight="1" x14ac:dyDescent="0.2">
      <c r="A105" s="5" t="s">
        <v>115</v>
      </c>
      <c r="B105" s="5" t="s">
        <v>8</v>
      </c>
      <c r="C105" s="5" t="s">
        <v>368</v>
      </c>
      <c r="D105" s="5">
        <v>3</v>
      </c>
      <c r="E105" s="4">
        <v>12.6</v>
      </c>
      <c r="F105" s="4">
        <v>35.799999999999997</v>
      </c>
      <c r="G105" s="4">
        <v>71.7</v>
      </c>
      <c r="H105" s="15">
        <v>111.1</v>
      </c>
      <c r="I105" s="4">
        <v>163.5</v>
      </c>
      <c r="J105" s="4">
        <v>212.5</v>
      </c>
      <c r="K105" s="4">
        <v>261</v>
      </c>
      <c r="L105" s="4">
        <v>274.5</v>
      </c>
    </row>
    <row r="106" spans="1:12" ht="15.75" customHeight="1" x14ac:dyDescent="0.2">
      <c r="A106" s="5" t="s">
        <v>116</v>
      </c>
      <c r="B106" s="5" t="s">
        <v>20</v>
      </c>
      <c r="C106" s="5" t="s">
        <v>369</v>
      </c>
      <c r="D106" s="5">
        <v>3</v>
      </c>
      <c r="E106" s="4"/>
      <c r="F106" s="4"/>
      <c r="G106" s="4"/>
      <c r="H106" s="15"/>
      <c r="I106" s="4"/>
      <c r="J106" s="4"/>
      <c r="K106" s="4"/>
      <c r="L106" s="4"/>
    </row>
    <row r="107" spans="1:12" ht="15.75" customHeight="1" x14ac:dyDescent="0.2">
      <c r="A107" s="5" t="s">
        <v>117</v>
      </c>
      <c r="B107" s="5" t="s">
        <v>13</v>
      </c>
      <c r="C107" s="5" t="s">
        <v>369</v>
      </c>
      <c r="D107" s="5">
        <v>3</v>
      </c>
      <c r="E107" s="4">
        <v>1.2</v>
      </c>
      <c r="F107" s="4">
        <v>15.6</v>
      </c>
      <c r="G107" s="4">
        <v>31.2</v>
      </c>
      <c r="H107" s="15">
        <v>46.5</v>
      </c>
      <c r="I107" s="4">
        <v>74.7</v>
      </c>
      <c r="J107" s="4">
        <v>105.2</v>
      </c>
      <c r="K107" s="4">
        <v>138</v>
      </c>
      <c r="L107" s="4">
        <v>151.4</v>
      </c>
    </row>
    <row r="108" spans="1:12" ht="15.75" customHeight="1" x14ac:dyDescent="0.2">
      <c r="A108" s="5" t="s">
        <v>118</v>
      </c>
      <c r="B108" s="5" t="s">
        <v>8</v>
      </c>
      <c r="C108" s="5" t="s">
        <v>369</v>
      </c>
      <c r="D108" s="5">
        <v>3</v>
      </c>
      <c r="E108" s="4"/>
      <c r="F108" s="4">
        <v>9.4</v>
      </c>
      <c r="G108" s="4">
        <v>23.9</v>
      </c>
      <c r="H108" s="15">
        <v>61.4</v>
      </c>
      <c r="I108" s="4">
        <v>87.4</v>
      </c>
      <c r="J108" s="4">
        <v>136</v>
      </c>
      <c r="K108" s="4">
        <v>208</v>
      </c>
      <c r="L108" s="4">
        <v>227</v>
      </c>
    </row>
    <row r="109" spans="1:12" ht="15.75" customHeight="1" x14ac:dyDescent="0.2">
      <c r="A109" s="5" t="s">
        <v>119</v>
      </c>
      <c r="B109" s="5" t="s">
        <v>20</v>
      </c>
      <c r="C109" s="5" t="s">
        <v>369</v>
      </c>
      <c r="D109" s="5">
        <v>3</v>
      </c>
      <c r="E109" s="4"/>
      <c r="F109" s="4"/>
      <c r="G109" s="4"/>
      <c r="H109" s="15"/>
      <c r="I109" s="4"/>
      <c r="J109" s="4"/>
      <c r="K109" s="4"/>
      <c r="L109" s="4"/>
    </row>
    <row r="110" spans="1:12" ht="15.75" customHeight="1" x14ac:dyDescent="0.2">
      <c r="A110" s="5" t="s">
        <v>120</v>
      </c>
      <c r="B110" s="5" t="s">
        <v>13</v>
      </c>
      <c r="C110" s="5" t="s">
        <v>368</v>
      </c>
      <c r="D110" s="5">
        <v>3</v>
      </c>
      <c r="E110" s="4">
        <v>3.2</v>
      </c>
      <c r="F110" s="4">
        <v>19.5</v>
      </c>
      <c r="G110" s="4">
        <v>34.1</v>
      </c>
      <c r="H110" s="15">
        <v>67.400000000000006</v>
      </c>
      <c r="I110" s="4">
        <v>101.2</v>
      </c>
      <c r="J110" s="4">
        <v>137.19999999999999</v>
      </c>
      <c r="K110" s="4">
        <v>173.5</v>
      </c>
      <c r="L110" s="4">
        <v>185.3</v>
      </c>
    </row>
    <row r="111" spans="1:12" ht="15.75" customHeight="1" x14ac:dyDescent="0.2">
      <c r="A111" s="5" t="s">
        <v>121</v>
      </c>
      <c r="B111" s="5" t="s">
        <v>13</v>
      </c>
      <c r="C111" s="5" t="s">
        <v>369</v>
      </c>
      <c r="D111" s="5">
        <v>3</v>
      </c>
      <c r="E111" s="4"/>
      <c r="F111" s="4">
        <v>14.2</v>
      </c>
      <c r="G111" s="4">
        <v>29.2</v>
      </c>
      <c r="H111" s="15">
        <v>57.2</v>
      </c>
      <c r="I111" s="4">
        <v>68.900000000000006</v>
      </c>
      <c r="J111" s="4">
        <v>113.4</v>
      </c>
      <c r="K111" s="4">
        <v>148.19999999999999</v>
      </c>
      <c r="L111" s="4">
        <v>156.5</v>
      </c>
    </row>
    <row r="112" spans="1:12" ht="15.75" customHeight="1" x14ac:dyDescent="0.2">
      <c r="A112" s="5" t="s">
        <v>122</v>
      </c>
      <c r="B112" s="5" t="s">
        <v>20</v>
      </c>
      <c r="C112" s="5" t="s">
        <v>369</v>
      </c>
      <c r="D112" s="5">
        <v>3</v>
      </c>
      <c r="E112" s="4">
        <v>5.8</v>
      </c>
      <c r="F112" s="4">
        <v>24.9</v>
      </c>
      <c r="G112" s="4">
        <v>40.4</v>
      </c>
      <c r="H112" s="15">
        <v>66.5</v>
      </c>
      <c r="I112" s="4">
        <v>91.5</v>
      </c>
      <c r="J112" s="4">
        <v>152.5</v>
      </c>
      <c r="K112" s="4">
        <v>197.6</v>
      </c>
      <c r="L112" s="4">
        <v>214.9</v>
      </c>
    </row>
    <row r="113" spans="1:12" ht="15.75" customHeight="1" x14ac:dyDescent="0.2">
      <c r="A113" s="5" t="s">
        <v>123</v>
      </c>
      <c r="B113" s="5" t="s">
        <v>13</v>
      </c>
      <c r="C113" s="5" t="s">
        <v>369</v>
      </c>
      <c r="D113" s="5">
        <v>3</v>
      </c>
      <c r="E113" s="4">
        <v>1.3</v>
      </c>
      <c r="F113" s="4">
        <v>10.4</v>
      </c>
      <c r="G113" s="4">
        <v>16.899999999999999</v>
      </c>
      <c r="H113" s="15">
        <v>35.6</v>
      </c>
      <c r="I113" s="4">
        <v>51.7</v>
      </c>
      <c r="J113" s="4">
        <v>71</v>
      </c>
      <c r="K113" s="4">
        <v>94.8</v>
      </c>
      <c r="L113" s="4">
        <v>99.4</v>
      </c>
    </row>
    <row r="114" spans="1:12" ht="15.75" customHeight="1" x14ac:dyDescent="0.2">
      <c r="A114" s="5" t="s">
        <v>124</v>
      </c>
      <c r="B114" s="5" t="s">
        <v>8</v>
      </c>
      <c r="C114" s="5" t="s">
        <v>369</v>
      </c>
      <c r="D114" s="5">
        <v>3</v>
      </c>
      <c r="E114" s="4">
        <v>8.1999999999999993</v>
      </c>
      <c r="F114" s="4">
        <v>31.6</v>
      </c>
      <c r="G114" s="4">
        <v>63.6</v>
      </c>
      <c r="H114" s="15">
        <v>84.5</v>
      </c>
      <c r="I114" s="4">
        <v>117.6</v>
      </c>
      <c r="J114" s="4">
        <v>156.9</v>
      </c>
      <c r="K114" s="4">
        <v>228.9</v>
      </c>
      <c r="L114" s="4">
        <v>253.7</v>
      </c>
    </row>
    <row r="115" spans="1:12" ht="15.75" customHeight="1" x14ac:dyDescent="0.2">
      <c r="A115" s="5" t="s">
        <v>125</v>
      </c>
      <c r="B115" s="5" t="s">
        <v>8</v>
      </c>
      <c r="C115" s="5" t="s">
        <v>369</v>
      </c>
      <c r="D115" s="5">
        <v>3</v>
      </c>
      <c r="E115" s="4">
        <v>2.2000000000000002</v>
      </c>
      <c r="F115" s="4">
        <v>15.5</v>
      </c>
      <c r="G115" s="4">
        <v>27</v>
      </c>
      <c r="H115" s="15">
        <v>51.6</v>
      </c>
      <c r="I115" s="4">
        <v>84.3</v>
      </c>
      <c r="J115" s="4">
        <v>122.1</v>
      </c>
      <c r="K115" s="4">
        <v>191</v>
      </c>
      <c r="L115" s="4">
        <v>211.2</v>
      </c>
    </row>
    <row r="116" spans="1:12" ht="15.75" customHeight="1" x14ac:dyDescent="0.2">
      <c r="A116" s="5" t="s">
        <v>126</v>
      </c>
      <c r="B116" s="5" t="s">
        <v>13</v>
      </c>
      <c r="C116" s="5" t="s">
        <v>369</v>
      </c>
      <c r="D116" s="5">
        <v>3</v>
      </c>
      <c r="E116" s="4"/>
      <c r="F116" s="4">
        <v>6</v>
      </c>
      <c r="G116" s="4">
        <v>7.5</v>
      </c>
      <c r="H116" s="15">
        <v>17.5</v>
      </c>
      <c r="I116" s="4">
        <v>26.8</v>
      </c>
      <c r="J116" s="4">
        <v>37.200000000000003</v>
      </c>
      <c r="K116" s="4">
        <v>57</v>
      </c>
      <c r="L116" s="4">
        <v>60.1</v>
      </c>
    </row>
    <row r="117" spans="1:12" ht="15.75" customHeight="1" x14ac:dyDescent="0.2">
      <c r="A117" s="5" t="s">
        <v>127</v>
      </c>
      <c r="B117" s="5" t="s">
        <v>8</v>
      </c>
      <c r="C117" s="5" t="s">
        <v>369</v>
      </c>
      <c r="D117" s="5">
        <v>3</v>
      </c>
      <c r="E117" s="4">
        <v>2.8</v>
      </c>
      <c r="F117" s="4">
        <v>19.7</v>
      </c>
      <c r="G117" s="4">
        <v>36.5</v>
      </c>
      <c r="H117" s="15">
        <v>72</v>
      </c>
      <c r="I117" s="4">
        <v>103.4</v>
      </c>
      <c r="J117" s="4">
        <v>176.6</v>
      </c>
      <c r="K117" s="4">
        <v>232.6</v>
      </c>
      <c r="L117" s="4">
        <v>253.1</v>
      </c>
    </row>
    <row r="118" spans="1:12" ht="15.75" customHeight="1" x14ac:dyDescent="0.2">
      <c r="A118" s="5" t="s">
        <v>128</v>
      </c>
      <c r="B118" s="5" t="s">
        <v>13</v>
      </c>
      <c r="C118" s="5" t="s">
        <v>368</v>
      </c>
      <c r="D118" s="5">
        <v>3</v>
      </c>
      <c r="E118" s="4">
        <v>2.5</v>
      </c>
      <c r="F118" s="4">
        <v>13.1</v>
      </c>
      <c r="G118" s="4">
        <v>21.6</v>
      </c>
      <c r="H118" s="15">
        <v>44.5</v>
      </c>
      <c r="I118" s="4">
        <v>67.400000000000006</v>
      </c>
      <c r="J118" s="4">
        <v>106.4</v>
      </c>
      <c r="K118" s="4">
        <v>150.4</v>
      </c>
      <c r="L118" s="4">
        <v>160.19999999999999</v>
      </c>
    </row>
    <row r="119" spans="1:12" ht="15.75" customHeight="1" x14ac:dyDescent="0.2">
      <c r="A119" s="5" t="s">
        <v>129</v>
      </c>
      <c r="B119" s="5" t="s">
        <v>13</v>
      </c>
      <c r="C119" s="5" t="s">
        <v>369</v>
      </c>
      <c r="D119" s="5">
        <v>3</v>
      </c>
      <c r="E119" s="4">
        <v>5.4</v>
      </c>
      <c r="F119" s="4">
        <v>19.5</v>
      </c>
      <c r="G119" s="4">
        <v>37.9</v>
      </c>
      <c r="H119" s="15">
        <v>59.4</v>
      </c>
      <c r="I119" s="4">
        <v>85.6</v>
      </c>
      <c r="J119" s="4">
        <v>131.1</v>
      </c>
      <c r="K119" s="4">
        <v>165.7</v>
      </c>
      <c r="L119" s="4">
        <v>180.7</v>
      </c>
    </row>
    <row r="120" spans="1:12" ht="15.75" customHeight="1" x14ac:dyDescent="0.2">
      <c r="A120" s="5" t="s">
        <v>130</v>
      </c>
      <c r="B120" s="5" t="s">
        <v>8</v>
      </c>
      <c r="C120" s="5" t="s">
        <v>369</v>
      </c>
      <c r="D120" s="5">
        <v>3</v>
      </c>
      <c r="E120" s="4">
        <v>3.7</v>
      </c>
      <c r="F120" s="4">
        <v>19.7</v>
      </c>
      <c r="G120" s="4">
        <v>34.6</v>
      </c>
      <c r="H120" s="15">
        <v>83.5</v>
      </c>
      <c r="I120" s="4">
        <v>113.4</v>
      </c>
      <c r="J120" s="4">
        <v>180.2</v>
      </c>
      <c r="K120" s="4">
        <v>238.1</v>
      </c>
      <c r="L120" s="4">
        <v>265.39999999999998</v>
      </c>
    </row>
    <row r="121" spans="1:12" ht="15.75" customHeight="1" x14ac:dyDescent="0.2">
      <c r="A121" s="5" t="s">
        <v>131</v>
      </c>
      <c r="B121" s="5" t="s">
        <v>20</v>
      </c>
      <c r="C121" s="5" t="s">
        <v>368</v>
      </c>
      <c r="D121" s="5">
        <v>3</v>
      </c>
      <c r="E121" s="4"/>
      <c r="F121" s="4"/>
      <c r="G121" s="4"/>
      <c r="H121" s="15"/>
      <c r="I121" s="4"/>
      <c r="J121" s="4"/>
      <c r="K121" s="4"/>
      <c r="L121" s="4"/>
    </row>
    <row r="122" spans="1:12" ht="15.75" customHeight="1" x14ac:dyDescent="0.2">
      <c r="A122" s="5" t="s">
        <v>132</v>
      </c>
      <c r="B122" s="5" t="s">
        <v>20</v>
      </c>
      <c r="C122" s="5" t="s">
        <v>369</v>
      </c>
      <c r="D122" s="5">
        <v>3</v>
      </c>
      <c r="E122" s="4"/>
      <c r="F122" s="4"/>
      <c r="G122" s="4"/>
      <c r="H122" s="15"/>
      <c r="I122" s="4"/>
      <c r="J122" s="4"/>
      <c r="K122" s="4"/>
      <c r="L122" s="4"/>
    </row>
    <row r="123" spans="1:12" ht="15.75" customHeight="1" x14ac:dyDescent="0.2">
      <c r="A123" s="5" t="s">
        <v>133</v>
      </c>
      <c r="B123" s="5" t="s">
        <v>20</v>
      </c>
      <c r="C123" s="5" t="s">
        <v>368</v>
      </c>
      <c r="D123" s="5">
        <v>3</v>
      </c>
      <c r="E123" s="4">
        <v>2.4</v>
      </c>
      <c r="F123" s="4">
        <v>12.6</v>
      </c>
      <c r="G123" s="4">
        <v>30.6</v>
      </c>
      <c r="H123" s="15">
        <v>58.6</v>
      </c>
      <c r="I123" s="4">
        <v>86.4</v>
      </c>
      <c r="J123" s="4">
        <v>126</v>
      </c>
      <c r="K123" s="4">
        <v>180.5</v>
      </c>
      <c r="L123" s="4">
        <v>193.5</v>
      </c>
    </row>
    <row r="124" spans="1:12" ht="15.75" customHeight="1" x14ac:dyDescent="0.2">
      <c r="A124" s="5" t="s">
        <v>134</v>
      </c>
      <c r="B124" s="5" t="s">
        <v>20</v>
      </c>
      <c r="C124" s="5" t="s">
        <v>368</v>
      </c>
      <c r="D124" s="5">
        <v>3</v>
      </c>
      <c r="E124" s="4">
        <v>5.7</v>
      </c>
      <c r="F124" s="4">
        <v>26.5</v>
      </c>
      <c r="G124" s="4">
        <v>49</v>
      </c>
      <c r="H124" s="15">
        <v>69.099999999999994</v>
      </c>
      <c r="I124" s="4">
        <v>112.5</v>
      </c>
      <c r="J124" s="4">
        <v>153.1</v>
      </c>
      <c r="K124" s="4">
        <v>181.4</v>
      </c>
      <c r="L124" s="4">
        <v>181.6</v>
      </c>
    </row>
    <row r="125" spans="1:12" ht="15.75" customHeight="1" x14ac:dyDescent="0.2">
      <c r="A125" s="5" t="s">
        <v>135</v>
      </c>
      <c r="B125" s="5" t="s">
        <v>8</v>
      </c>
      <c r="C125" s="5" t="s">
        <v>369</v>
      </c>
      <c r="D125" s="5">
        <v>3</v>
      </c>
      <c r="E125" s="4">
        <v>0.8</v>
      </c>
      <c r="F125" s="4">
        <v>8.1</v>
      </c>
      <c r="G125" s="4">
        <v>22.8</v>
      </c>
      <c r="H125" s="15">
        <v>47.9</v>
      </c>
      <c r="I125" s="4">
        <v>81.7</v>
      </c>
      <c r="J125" s="4">
        <v>132.4</v>
      </c>
      <c r="K125" s="4">
        <v>196.4</v>
      </c>
      <c r="L125" s="4">
        <v>213.8</v>
      </c>
    </row>
    <row r="126" spans="1:12" ht="15.75" customHeight="1" x14ac:dyDescent="0.2">
      <c r="A126" s="5" t="s">
        <v>136</v>
      </c>
      <c r="B126" s="5" t="s">
        <v>20</v>
      </c>
      <c r="C126" s="5" t="s">
        <v>369</v>
      </c>
      <c r="D126" s="5">
        <v>3</v>
      </c>
      <c r="E126" s="4">
        <v>6.6</v>
      </c>
      <c r="F126" s="4">
        <v>26.7</v>
      </c>
      <c r="G126" s="4">
        <v>46.8</v>
      </c>
      <c r="H126" s="15">
        <v>77</v>
      </c>
      <c r="I126" s="4">
        <v>110.8</v>
      </c>
      <c r="J126" s="4">
        <v>148.19999999999999</v>
      </c>
      <c r="K126" s="4">
        <v>193.3</v>
      </c>
      <c r="L126" s="4">
        <v>200</v>
      </c>
    </row>
    <row r="127" spans="1:12" ht="15.75" customHeight="1" x14ac:dyDescent="0.2">
      <c r="A127" s="5" t="s">
        <v>137</v>
      </c>
      <c r="B127" s="5" t="s">
        <v>8</v>
      </c>
      <c r="C127" s="5" t="s">
        <v>368</v>
      </c>
      <c r="D127" s="5">
        <v>3</v>
      </c>
      <c r="E127" s="4">
        <v>2.2999999999999998</v>
      </c>
      <c r="F127" s="4">
        <v>17.600000000000001</v>
      </c>
      <c r="G127" s="4">
        <v>42.3</v>
      </c>
      <c r="H127" s="15">
        <v>71.099999999999994</v>
      </c>
      <c r="I127" s="4">
        <v>103.6</v>
      </c>
      <c r="J127" s="4">
        <v>175</v>
      </c>
      <c r="K127" s="4">
        <v>230.8</v>
      </c>
      <c r="L127" s="4">
        <v>253.2</v>
      </c>
    </row>
    <row r="128" spans="1:12" ht="15.75" customHeight="1" x14ac:dyDescent="0.2">
      <c r="A128" s="5" t="s">
        <v>138</v>
      </c>
      <c r="B128" s="5" t="s">
        <v>13</v>
      </c>
      <c r="C128" s="5" t="s">
        <v>369</v>
      </c>
      <c r="D128" s="5">
        <v>3</v>
      </c>
      <c r="E128" s="4">
        <v>7.7</v>
      </c>
      <c r="F128" s="4">
        <v>24.8</v>
      </c>
      <c r="G128" s="4">
        <v>59.9</v>
      </c>
      <c r="H128" s="15">
        <v>90.4</v>
      </c>
      <c r="I128" s="4">
        <v>159.6</v>
      </c>
      <c r="J128" s="4">
        <v>197.8</v>
      </c>
      <c r="K128" s="4">
        <v>242.3</v>
      </c>
      <c r="L128" s="4">
        <v>270</v>
      </c>
    </row>
    <row r="129" spans="1:12" ht="15.75" customHeight="1" x14ac:dyDescent="0.2">
      <c r="A129" s="5" t="s">
        <v>139</v>
      </c>
      <c r="B129" s="5" t="s">
        <v>20</v>
      </c>
      <c r="C129" s="5" t="s">
        <v>368</v>
      </c>
      <c r="D129" s="5">
        <v>3</v>
      </c>
      <c r="E129" s="4"/>
      <c r="F129" s="4"/>
      <c r="G129" s="4"/>
      <c r="H129" s="15"/>
      <c r="I129" s="4"/>
      <c r="J129" s="4"/>
      <c r="K129" s="4"/>
      <c r="L129" s="4"/>
    </row>
    <row r="130" spans="1:12" ht="15.75" customHeight="1" x14ac:dyDescent="0.2">
      <c r="A130" s="5" t="s">
        <v>140</v>
      </c>
      <c r="B130" s="5" t="s">
        <v>8</v>
      </c>
      <c r="C130" s="5" t="s">
        <v>369</v>
      </c>
      <c r="D130" s="5">
        <v>3</v>
      </c>
      <c r="E130" s="4">
        <v>5.9</v>
      </c>
      <c r="F130" s="4">
        <v>28.9</v>
      </c>
      <c r="G130" s="4">
        <v>52.6</v>
      </c>
      <c r="H130" s="15">
        <v>97.2</v>
      </c>
      <c r="I130" s="4">
        <v>117.9</v>
      </c>
      <c r="J130" s="4">
        <v>195.7</v>
      </c>
      <c r="K130" s="4">
        <v>250.3</v>
      </c>
      <c r="L130" s="4">
        <v>258.7</v>
      </c>
    </row>
    <row r="131" spans="1:12" ht="15.75" customHeight="1" x14ac:dyDescent="0.2">
      <c r="A131" s="5" t="s">
        <v>141</v>
      </c>
      <c r="B131" s="5" t="s">
        <v>13</v>
      </c>
      <c r="C131" s="5" t="s">
        <v>368</v>
      </c>
      <c r="D131" s="5">
        <v>3</v>
      </c>
      <c r="E131" s="4"/>
      <c r="F131" s="4">
        <v>5.4</v>
      </c>
      <c r="G131" s="4"/>
      <c r="H131" s="15"/>
      <c r="I131" s="4"/>
      <c r="J131" s="4"/>
      <c r="K131" s="4"/>
      <c r="L131" s="4"/>
    </row>
    <row r="132" spans="1:12" ht="15.75" customHeight="1" x14ac:dyDescent="0.2">
      <c r="A132" s="5" t="s">
        <v>142</v>
      </c>
      <c r="B132" s="5" t="s">
        <v>20</v>
      </c>
      <c r="C132" s="5" t="s">
        <v>368</v>
      </c>
      <c r="D132" s="5">
        <v>3</v>
      </c>
      <c r="E132" s="4">
        <v>6.8</v>
      </c>
      <c r="F132" s="4">
        <v>24.6</v>
      </c>
      <c r="G132" s="4">
        <v>43.4</v>
      </c>
      <c r="H132" s="15">
        <v>74.2</v>
      </c>
      <c r="I132" s="4">
        <v>102</v>
      </c>
      <c r="J132" s="4">
        <v>128.6</v>
      </c>
      <c r="K132" s="4">
        <v>151.6</v>
      </c>
      <c r="L132" s="4">
        <v>173.5</v>
      </c>
    </row>
    <row r="133" spans="1:12" ht="15.75" customHeight="1" x14ac:dyDescent="0.2">
      <c r="A133" s="5" t="s">
        <v>143</v>
      </c>
      <c r="B133" s="5" t="s">
        <v>20</v>
      </c>
      <c r="C133" s="5" t="s">
        <v>369</v>
      </c>
      <c r="D133" s="5">
        <v>3</v>
      </c>
      <c r="E133" s="4"/>
      <c r="F133" s="4"/>
      <c r="G133" s="4"/>
      <c r="H133" s="15"/>
      <c r="I133" s="4"/>
      <c r="J133" s="4"/>
      <c r="K133" s="4"/>
      <c r="L133" s="4"/>
    </row>
    <row r="134" spans="1:12" ht="15.75" customHeight="1" x14ac:dyDescent="0.2">
      <c r="A134" s="5" t="s">
        <v>144</v>
      </c>
      <c r="B134" s="5" t="s">
        <v>8</v>
      </c>
      <c r="C134" s="5" t="s">
        <v>369</v>
      </c>
      <c r="D134" s="5">
        <v>3</v>
      </c>
      <c r="E134" s="4"/>
      <c r="F134" s="4"/>
      <c r="G134" s="4"/>
      <c r="H134" s="15"/>
      <c r="I134" s="4"/>
      <c r="J134" s="4"/>
      <c r="K134" s="4"/>
      <c r="L134" s="4"/>
    </row>
    <row r="135" spans="1:12" ht="15.75" customHeight="1" x14ac:dyDescent="0.2">
      <c r="A135" s="5" t="s">
        <v>145</v>
      </c>
      <c r="B135" s="5" t="s">
        <v>8</v>
      </c>
      <c r="C135" s="5" t="s">
        <v>368</v>
      </c>
      <c r="D135" s="5">
        <v>3</v>
      </c>
      <c r="E135" s="4"/>
      <c r="F135" s="4"/>
      <c r="G135" s="4"/>
      <c r="H135" s="15"/>
      <c r="I135" s="4"/>
      <c r="J135" s="4"/>
      <c r="K135" s="4"/>
      <c r="L135" s="4"/>
    </row>
    <row r="136" spans="1:12" ht="15.75" customHeight="1" x14ac:dyDescent="0.2">
      <c r="A136" s="5" t="s">
        <v>146</v>
      </c>
      <c r="B136" s="5" t="s">
        <v>13</v>
      </c>
      <c r="C136" s="5" t="s">
        <v>369</v>
      </c>
      <c r="D136" s="5">
        <v>3</v>
      </c>
      <c r="E136" s="4">
        <v>5</v>
      </c>
      <c r="F136" s="4">
        <v>19.600000000000001</v>
      </c>
      <c r="G136" s="4">
        <v>31.3</v>
      </c>
      <c r="H136" s="15">
        <v>58.4</v>
      </c>
      <c r="I136" s="4">
        <v>87</v>
      </c>
      <c r="J136" s="4">
        <v>130.5</v>
      </c>
      <c r="K136" s="4">
        <v>167.1</v>
      </c>
      <c r="L136" s="4">
        <v>177.9</v>
      </c>
    </row>
    <row r="137" spans="1:12" ht="15.75" customHeight="1" x14ac:dyDescent="0.2">
      <c r="A137" s="5" t="s">
        <v>147</v>
      </c>
      <c r="B137" s="5" t="s">
        <v>8</v>
      </c>
      <c r="C137" s="5" t="s">
        <v>369</v>
      </c>
      <c r="D137" s="5">
        <v>4</v>
      </c>
      <c r="E137" s="4">
        <v>4.5</v>
      </c>
      <c r="F137" s="4">
        <v>20.399999999999999</v>
      </c>
      <c r="G137" s="4"/>
      <c r="H137" s="15"/>
      <c r="I137" s="4"/>
      <c r="J137" s="4"/>
      <c r="K137" s="4"/>
      <c r="L137" s="4"/>
    </row>
    <row r="138" spans="1:12" ht="15.75" customHeight="1" x14ac:dyDescent="0.2">
      <c r="A138" s="5" t="s">
        <v>148</v>
      </c>
      <c r="B138" s="5" t="s">
        <v>20</v>
      </c>
      <c r="C138" s="5" t="s">
        <v>369</v>
      </c>
      <c r="D138" s="5">
        <v>4</v>
      </c>
      <c r="E138" s="4">
        <v>3.5</v>
      </c>
      <c r="F138" s="4">
        <v>12.4</v>
      </c>
      <c r="G138" s="4">
        <v>28.4</v>
      </c>
      <c r="H138" s="15">
        <v>51.8</v>
      </c>
      <c r="I138" s="4">
        <v>70.5</v>
      </c>
      <c r="J138" s="4">
        <v>104.6</v>
      </c>
      <c r="K138" s="4">
        <v>146.69999999999999</v>
      </c>
      <c r="L138" s="4">
        <v>161.5</v>
      </c>
    </row>
    <row r="139" spans="1:12" ht="15.75" customHeight="1" x14ac:dyDescent="0.2">
      <c r="A139" s="5" t="s">
        <v>149</v>
      </c>
      <c r="B139" s="5" t="s">
        <v>8</v>
      </c>
      <c r="C139" s="5" t="s">
        <v>368</v>
      </c>
      <c r="D139" s="5">
        <v>4</v>
      </c>
      <c r="E139" s="4">
        <v>10.3</v>
      </c>
      <c r="F139" s="4">
        <v>33.5</v>
      </c>
      <c r="G139" s="4">
        <v>62.9</v>
      </c>
      <c r="H139" s="15">
        <v>96.6</v>
      </c>
      <c r="I139" s="4">
        <v>140.5</v>
      </c>
      <c r="J139" s="4">
        <v>183.8</v>
      </c>
      <c r="K139" s="4">
        <v>228.6</v>
      </c>
      <c r="L139" s="4">
        <v>255.6</v>
      </c>
    </row>
    <row r="140" spans="1:12" ht="15.75" customHeight="1" x14ac:dyDescent="0.2">
      <c r="A140" s="5" t="s">
        <v>150</v>
      </c>
      <c r="B140" s="5" t="s">
        <v>8</v>
      </c>
      <c r="C140" s="5" t="s">
        <v>369</v>
      </c>
      <c r="D140" s="5">
        <v>4</v>
      </c>
      <c r="E140" s="4">
        <v>1.5</v>
      </c>
      <c r="F140" s="4">
        <v>15.9</v>
      </c>
      <c r="G140" s="4">
        <v>27.2</v>
      </c>
      <c r="H140" s="15">
        <v>51.6</v>
      </c>
      <c r="I140" s="4">
        <v>79.7</v>
      </c>
      <c r="J140" s="4">
        <v>131.1</v>
      </c>
      <c r="K140" s="4">
        <v>158.4</v>
      </c>
      <c r="L140" s="4">
        <v>207.3</v>
      </c>
    </row>
    <row r="141" spans="1:12" ht="15.75" customHeight="1" x14ac:dyDescent="0.2">
      <c r="A141" s="5" t="s">
        <v>151</v>
      </c>
      <c r="B141" s="5" t="s">
        <v>8</v>
      </c>
      <c r="C141" s="5" t="s">
        <v>369</v>
      </c>
      <c r="D141" s="5">
        <v>4</v>
      </c>
      <c r="E141" s="4">
        <v>10.1</v>
      </c>
      <c r="F141" s="4">
        <v>32.5</v>
      </c>
      <c r="G141" s="4">
        <v>51.4</v>
      </c>
      <c r="H141" s="15">
        <v>89.4</v>
      </c>
      <c r="I141" s="4">
        <v>137.6</v>
      </c>
      <c r="J141" s="4">
        <v>182.8</v>
      </c>
      <c r="K141" s="4">
        <v>231.2</v>
      </c>
      <c r="L141" s="4">
        <v>251.4</v>
      </c>
    </row>
    <row r="142" spans="1:12" ht="15.75" customHeight="1" x14ac:dyDescent="0.2">
      <c r="A142" s="5" t="s">
        <v>152</v>
      </c>
      <c r="B142" s="5" t="s">
        <v>20</v>
      </c>
      <c r="C142" s="5" t="s">
        <v>368</v>
      </c>
      <c r="D142" s="5">
        <v>4</v>
      </c>
      <c r="E142" s="4">
        <v>3.2</v>
      </c>
      <c r="F142" s="4">
        <v>14.4</v>
      </c>
      <c r="G142" s="4">
        <v>31.1</v>
      </c>
      <c r="H142" s="15">
        <v>58.6</v>
      </c>
      <c r="I142" s="4">
        <v>84.9</v>
      </c>
      <c r="J142" s="4">
        <v>129</v>
      </c>
      <c r="K142" s="4">
        <v>166.5</v>
      </c>
      <c r="L142" s="4">
        <v>190.4</v>
      </c>
    </row>
    <row r="143" spans="1:12" ht="15.75" customHeight="1" x14ac:dyDescent="0.2">
      <c r="A143" s="5" t="s">
        <v>153</v>
      </c>
      <c r="B143" s="5" t="s">
        <v>13</v>
      </c>
      <c r="C143" s="5" t="s">
        <v>369</v>
      </c>
      <c r="D143" s="5">
        <v>4</v>
      </c>
      <c r="E143" s="4"/>
      <c r="F143" s="4"/>
      <c r="G143" s="4"/>
      <c r="H143" s="15"/>
      <c r="I143" s="4"/>
      <c r="J143" s="4"/>
      <c r="K143" s="4"/>
      <c r="L143" s="4"/>
    </row>
    <row r="144" spans="1:12" ht="15.75" customHeight="1" x14ac:dyDescent="0.2">
      <c r="A144" s="5" t="s">
        <v>154</v>
      </c>
      <c r="B144" s="5" t="s">
        <v>20</v>
      </c>
      <c r="C144" s="5" t="s">
        <v>368</v>
      </c>
      <c r="D144" s="5">
        <v>4</v>
      </c>
      <c r="E144" s="4"/>
      <c r="F144" s="4"/>
      <c r="G144" s="4"/>
      <c r="H144" s="15"/>
      <c r="I144" s="4"/>
      <c r="J144" s="4"/>
      <c r="K144" s="4"/>
      <c r="L144" s="4"/>
    </row>
    <row r="145" spans="1:12" ht="15.75" customHeight="1" x14ac:dyDescent="0.2">
      <c r="A145" s="5" t="s">
        <v>155</v>
      </c>
      <c r="B145" s="5" t="s">
        <v>8</v>
      </c>
      <c r="C145" s="5" t="s">
        <v>368</v>
      </c>
      <c r="D145" s="5">
        <v>4</v>
      </c>
      <c r="E145" s="4">
        <v>7.6</v>
      </c>
      <c r="F145" s="4">
        <v>34.6</v>
      </c>
      <c r="G145" s="4">
        <v>61.9</v>
      </c>
      <c r="H145" s="15">
        <v>98.6</v>
      </c>
      <c r="I145" s="4">
        <v>137.5</v>
      </c>
      <c r="J145" s="4">
        <v>201.6</v>
      </c>
      <c r="K145" s="4">
        <v>229.4</v>
      </c>
      <c r="L145" s="4">
        <v>259.8</v>
      </c>
    </row>
    <row r="146" spans="1:12" ht="15.75" customHeight="1" x14ac:dyDescent="0.2">
      <c r="A146" s="5" t="s">
        <v>156</v>
      </c>
      <c r="B146" s="5" t="s">
        <v>13</v>
      </c>
      <c r="C146" s="5" t="s">
        <v>369</v>
      </c>
      <c r="D146" s="5">
        <v>4</v>
      </c>
      <c r="E146" s="4">
        <v>3.7</v>
      </c>
      <c r="F146" s="4">
        <v>19.600000000000001</v>
      </c>
      <c r="G146" s="4">
        <v>41</v>
      </c>
      <c r="H146" s="15">
        <v>64.7</v>
      </c>
      <c r="I146" s="4">
        <v>93.4</v>
      </c>
      <c r="J146" s="4">
        <v>124.2</v>
      </c>
      <c r="K146" s="4">
        <v>161</v>
      </c>
      <c r="L146" s="4">
        <v>173.9</v>
      </c>
    </row>
    <row r="147" spans="1:12" ht="15.75" customHeight="1" x14ac:dyDescent="0.2">
      <c r="A147" s="5" t="s">
        <v>157</v>
      </c>
      <c r="B147" s="5" t="s">
        <v>20</v>
      </c>
      <c r="C147" s="5" t="s">
        <v>369</v>
      </c>
      <c r="D147" s="5">
        <v>4</v>
      </c>
      <c r="E147" s="4">
        <v>8</v>
      </c>
      <c r="F147" s="4">
        <v>24.4</v>
      </c>
      <c r="G147" s="4">
        <v>40.799999999999997</v>
      </c>
      <c r="H147" s="15">
        <v>68</v>
      </c>
      <c r="I147" s="4">
        <v>100.2</v>
      </c>
      <c r="J147" s="4">
        <v>128.5</v>
      </c>
      <c r="K147" s="4">
        <v>171.9</v>
      </c>
      <c r="L147" s="4">
        <v>186.4</v>
      </c>
    </row>
    <row r="148" spans="1:12" ht="15.75" customHeight="1" x14ac:dyDescent="0.2">
      <c r="A148" s="5" t="s">
        <v>158</v>
      </c>
      <c r="B148" s="5" t="s">
        <v>13</v>
      </c>
      <c r="C148" s="5" t="s">
        <v>368</v>
      </c>
      <c r="D148" s="5">
        <v>4</v>
      </c>
      <c r="E148" s="4">
        <v>4</v>
      </c>
      <c r="F148" s="4">
        <v>20.2</v>
      </c>
      <c r="G148" s="4">
        <v>36.5</v>
      </c>
      <c r="H148" s="15">
        <v>70.7</v>
      </c>
      <c r="I148" s="4">
        <v>95.4</v>
      </c>
      <c r="J148" s="4">
        <v>124.2</v>
      </c>
      <c r="K148" s="4">
        <v>156.5</v>
      </c>
      <c r="L148" s="4">
        <v>176.4</v>
      </c>
    </row>
    <row r="149" spans="1:12" ht="15.75" customHeight="1" x14ac:dyDescent="0.2">
      <c r="A149" s="5" t="s">
        <v>159</v>
      </c>
      <c r="B149" s="5" t="s">
        <v>13</v>
      </c>
      <c r="C149" s="5" t="s">
        <v>369</v>
      </c>
      <c r="D149" s="5">
        <v>4</v>
      </c>
      <c r="E149" s="4">
        <v>2.1</v>
      </c>
      <c r="F149" s="4">
        <v>15.3</v>
      </c>
      <c r="G149" s="4">
        <v>20.100000000000001</v>
      </c>
      <c r="H149" s="15">
        <v>51.3</v>
      </c>
      <c r="I149" s="4">
        <v>61.8</v>
      </c>
      <c r="J149" s="4">
        <v>105.6</v>
      </c>
      <c r="K149" s="4">
        <v>135.69999999999999</v>
      </c>
      <c r="L149" s="4">
        <v>145.6</v>
      </c>
    </row>
    <row r="150" spans="1:12" ht="15.75" customHeight="1" x14ac:dyDescent="0.2">
      <c r="A150" s="5" t="s">
        <v>160</v>
      </c>
      <c r="B150" s="5" t="s">
        <v>8</v>
      </c>
      <c r="C150" s="5" t="s">
        <v>368</v>
      </c>
      <c r="D150" s="5">
        <v>4</v>
      </c>
      <c r="E150" s="4"/>
      <c r="F150" s="4"/>
      <c r="G150" s="4"/>
      <c r="H150" s="15"/>
      <c r="I150" s="4"/>
      <c r="J150" s="4"/>
      <c r="K150" s="4"/>
      <c r="L150" s="4"/>
    </row>
    <row r="151" spans="1:12" ht="15.75" customHeight="1" x14ac:dyDescent="0.2">
      <c r="A151" s="5" t="s">
        <v>161</v>
      </c>
      <c r="B151" s="5" t="s">
        <v>20</v>
      </c>
      <c r="C151" s="5" t="s">
        <v>369</v>
      </c>
      <c r="D151" s="5">
        <v>4</v>
      </c>
      <c r="E151" s="4"/>
      <c r="F151" s="4"/>
      <c r="G151" s="4"/>
      <c r="H151" s="15"/>
      <c r="I151" s="4"/>
      <c r="J151" s="4"/>
      <c r="K151" s="4"/>
      <c r="L151" s="4"/>
    </row>
    <row r="152" spans="1:12" ht="15.75" customHeight="1" x14ac:dyDescent="0.2">
      <c r="A152" s="5" t="s">
        <v>162</v>
      </c>
      <c r="B152" s="5" t="s">
        <v>8</v>
      </c>
      <c r="C152" s="5" t="s">
        <v>368</v>
      </c>
      <c r="D152" s="5">
        <v>4</v>
      </c>
      <c r="E152" s="4"/>
      <c r="F152" s="4"/>
      <c r="G152" s="4"/>
      <c r="H152" s="15"/>
      <c r="I152" s="4"/>
      <c r="J152" s="4"/>
      <c r="K152" s="4"/>
      <c r="L152" s="4"/>
    </row>
    <row r="153" spans="1:12" ht="15.75" customHeight="1" x14ac:dyDescent="0.2">
      <c r="A153" s="5" t="s">
        <v>163</v>
      </c>
      <c r="B153" s="5" t="s">
        <v>13</v>
      </c>
      <c r="C153" s="5" t="s">
        <v>368</v>
      </c>
      <c r="D153" s="5">
        <v>4</v>
      </c>
      <c r="E153" s="4"/>
      <c r="F153" s="4"/>
      <c r="G153" s="4"/>
      <c r="H153" s="15"/>
      <c r="I153" s="4"/>
      <c r="J153" s="4"/>
      <c r="K153" s="4"/>
      <c r="L153" s="4"/>
    </row>
    <row r="154" spans="1:12" ht="15.75" customHeight="1" x14ac:dyDescent="0.2">
      <c r="A154" s="5" t="s">
        <v>164</v>
      </c>
      <c r="B154" s="5" t="s">
        <v>20</v>
      </c>
      <c r="C154" s="5" t="s">
        <v>368</v>
      </c>
      <c r="D154" s="5">
        <v>4</v>
      </c>
      <c r="E154" s="4">
        <v>6.7</v>
      </c>
      <c r="F154" s="4">
        <v>26.8</v>
      </c>
      <c r="G154" s="4">
        <v>47.8</v>
      </c>
      <c r="H154" s="15">
        <v>81</v>
      </c>
      <c r="I154" s="4">
        <v>109.2</v>
      </c>
      <c r="J154" s="4">
        <v>150.5</v>
      </c>
      <c r="K154" s="4">
        <v>180.5</v>
      </c>
      <c r="L154" s="4">
        <v>190.6</v>
      </c>
    </row>
    <row r="155" spans="1:12" ht="15.75" customHeight="1" x14ac:dyDescent="0.2">
      <c r="A155" s="5" t="s">
        <v>165</v>
      </c>
      <c r="B155" s="5" t="s">
        <v>13</v>
      </c>
      <c r="C155" s="5" t="s">
        <v>369</v>
      </c>
      <c r="D155" s="5">
        <v>4</v>
      </c>
      <c r="E155" s="4">
        <v>3.2</v>
      </c>
      <c r="F155" s="4">
        <v>18.600000000000001</v>
      </c>
      <c r="G155" s="4">
        <v>31.2</v>
      </c>
      <c r="H155" s="15">
        <v>43.1</v>
      </c>
      <c r="I155" s="4">
        <v>69.2</v>
      </c>
      <c r="J155" s="4">
        <v>97.5</v>
      </c>
      <c r="K155" s="4">
        <v>142.19999999999999</v>
      </c>
      <c r="L155" s="4">
        <v>141.6</v>
      </c>
    </row>
    <row r="156" spans="1:12" ht="15.75" customHeight="1" x14ac:dyDescent="0.2">
      <c r="A156" s="5" t="s">
        <v>166</v>
      </c>
      <c r="B156" s="5" t="s">
        <v>20</v>
      </c>
      <c r="C156" s="5" t="s">
        <v>369</v>
      </c>
      <c r="D156" s="5">
        <v>4</v>
      </c>
      <c r="E156" s="4">
        <v>2.6</v>
      </c>
      <c r="F156" s="4">
        <v>13.9</v>
      </c>
      <c r="G156" s="4">
        <v>24</v>
      </c>
      <c r="H156" s="15">
        <v>46</v>
      </c>
      <c r="I156" s="4">
        <v>74</v>
      </c>
      <c r="J156" s="4">
        <v>109</v>
      </c>
      <c r="K156" s="4">
        <v>146.5</v>
      </c>
      <c r="L156" s="4">
        <v>163.80000000000001</v>
      </c>
    </row>
    <row r="157" spans="1:12" ht="15.75" customHeight="1" x14ac:dyDescent="0.2">
      <c r="A157" s="5" t="s">
        <v>167</v>
      </c>
      <c r="B157" s="5" t="s">
        <v>13</v>
      </c>
      <c r="C157" s="5" t="s">
        <v>368</v>
      </c>
      <c r="D157" s="5">
        <v>4</v>
      </c>
      <c r="E157" s="4">
        <v>3.5</v>
      </c>
      <c r="F157" s="4">
        <v>14</v>
      </c>
      <c r="G157" s="4">
        <v>23.7</v>
      </c>
      <c r="H157" s="15">
        <v>37.200000000000003</v>
      </c>
      <c r="I157" s="4">
        <v>70.8</v>
      </c>
      <c r="J157" s="4">
        <v>102.5</v>
      </c>
      <c r="K157" s="4">
        <v>140.5</v>
      </c>
      <c r="L157" s="4">
        <v>155</v>
      </c>
    </row>
    <row r="158" spans="1:12" ht="15.75" customHeight="1" x14ac:dyDescent="0.2">
      <c r="A158" s="5" t="s">
        <v>168</v>
      </c>
      <c r="B158" s="5" t="s">
        <v>20</v>
      </c>
      <c r="C158" s="5" t="s">
        <v>368</v>
      </c>
      <c r="D158" s="5">
        <v>4</v>
      </c>
      <c r="E158" s="4"/>
      <c r="F158" s="4"/>
      <c r="G158" s="4"/>
      <c r="H158" s="15"/>
      <c r="J158" s="4"/>
      <c r="K158" s="4"/>
      <c r="L158" s="4"/>
    </row>
    <row r="159" spans="1:12" ht="15.75" customHeight="1" x14ac:dyDescent="0.2">
      <c r="A159" s="5" t="s">
        <v>169</v>
      </c>
      <c r="B159" s="5" t="s">
        <v>8</v>
      </c>
      <c r="C159" s="5" t="s">
        <v>369</v>
      </c>
      <c r="D159" s="5">
        <v>4</v>
      </c>
      <c r="E159" s="4">
        <v>10.199999999999999</v>
      </c>
      <c r="F159" s="4">
        <v>34.5</v>
      </c>
      <c r="G159" s="4">
        <v>60.6</v>
      </c>
      <c r="H159" s="15">
        <v>90.4</v>
      </c>
      <c r="I159" s="4">
        <v>116.5</v>
      </c>
      <c r="J159" s="4">
        <v>180.8</v>
      </c>
      <c r="K159" s="4">
        <v>238.4</v>
      </c>
      <c r="L159" s="4">
        <v>255.8</v>
      </c>
    </row>
    <row r="160" spans="1:12" ht="15.75" customHeight="1" x14ac:dyDescent="0.2">
      <c r="A160" s="5" t="s">
        <v>170</v>
      </c>
      <c r="B160" s="5" t="s">
        <v>8</v>
      </c>
      <c r="C160" s="5" t="s">
        <v>368</v>
      </c>
      <c r="D160" s="5">
        <v>4</v>
      </c>
      <c r="E160" s="4">
        <v>10.7</v>
      </c>
      <c r="F160" s="4">
        <v>32.700000000000003</v>
      </c>
      <c r="G160" s="4">
        <v>57.1</v>
      </c>
      <c r="H160" s="15">
        <v>94</v>
      </c>
      <c r="I160" s="4">
        <v>131.6</v>
      </c>
      <c r="J160" s="4">
        <v>196.1</v>
      </c>
      <c r="K160" s="4">
        <v>247.9</v>
      </c>
      <c r="L160" s="4">
        <v>256.60000000000002</v>
      </c>
    </row>
    <row r="161" spans="1:12" ht="15.75" customHeight="1" x14ac:dyDescent="0.2">
      <c r="A161" s="5" t="s">
        <v>171</v>
      </c>
      <c r="B161" s="5" t="s">
        <v>13</v>
      </c>
      <c r="C161" s="5" t="s">
        <v>368</v>
      </c>
      <c r="D161" s="5">
        <v>4</v>
      </c>
      <c r="E161" s="4">
        <v>7.6</v>
      </c>
      <c r="F161" s="4">
        <v>33.5</v>
      </c>
      <c r="G161" s="4">
        <v>41.8</v>
      </c>
      <c r="H161" s="15">
        <v>78.400000000000006</v>
      </c>
      <c r="I161" s="4">
        <v>105.2</v>
      </c>
      <c r="J161" s="4">
        <v>139</v>
      </c>
      <c r="K161" s="4">
        <v>181.4</v>
      </c>
      <c r="L161" s="4">
        <v>193.6</v>
      </c>
    </row>
    <row r="162" spans="1:12" ht="15.75" customHeight="1" x14ac:dyDescent="0.2">
      <c r="A162" s="5" t="s">
        <v>172</v>
      </c>
      <c r="B162" s="5" t="s">
        <v>20</v>
      </c>
      <c r="C162" s="5" t="s">
        <v>368</v>
      </c>
      <c r="D162" s="5">
        <v>4</v>
      </c>
      <c r="E162" s="4">
        <v>6.5</v>
      </c>
      <c r="F162" s="4">
        <v>20.100000000000001</v>
      </c>
      <c r="G162" s="4">
        <v>39</v>
      </c>
      <c r="H162" s="15">
        <v>69.5</v>
      </c>
      <c r="I162" s="4">
        <v>98.8</v>
      </c>
      <c r="J162" s="4">
        <v>143.80000000000001</v>
      </c>
      <c r="K162" s="4">
        <v>188</v>
      </c>
      <c r="L162" s="4">
        <v>204.6</v>
      </c>
    </row>
    <row r="163" spans="1:12" ht="15.75" customHeight="1" x14ac:dyDescent="0.2">
      <c r="A163" s="5" t="s">
        <v>173</v>
      </c>
      <c r="B163" s="5" t="s">
        <v>13</v>
      </c>
      <c r="C163" s="5" t="s">
        <v>369</v>
      </c>
      <c r="D163" s="5">
        <v>4</v>
      </c>
      <c r="E163" s="4">
        <v>3.6</v>
      </c>
      <c r="F163" s="4">
        <v>19.399999999999999</v>
      </c>
      <c r="G163" s="4">
        <v>33.6</v>
      </c>
      <c r="H163" s="15">
        <v>65.400000000000006</v>
      </c>
      <c r="I163" s="4">
        <v>85.4</v>
      </c>
      <c r="J163" s="4">
        <v>134.6</v>
      </c>
      <c r="K163" s="4">
        <v>173.8</v>
      </c>
      <c r="L163" s="4">
        <v>187.8</v>
      </c>
    </row>
    <row r="164" spans="1:12" ht="15.75" customHeight="1" x14ac:dyDescent="0.2">
      <c r="A164" s="5" t="s">
        <v>174</v>
      </c>
      <c r="B164" s="5" t="s">
        <v>8</v>
      </c>
      <c r="C164" s="5" t="s">
        <v>369</v>
      </c>
      <c r="D164" s="5">
        <v>4</v>
      </c>
      <c r="E164" s="4">
        <v>8.4</v>
      </c>
      <c r="F164" s="4">
        <v>28.3</v>
      </c>
      <c r="G164" s="4">
        <v>49.3</v>
      </c>
      <c r="H164" s="15">
        <v>67.8</v>
      </c>
      <c r="I164" s="4">
        <v>89.1</v>
      </c>
      <c r="J164" s="4">
        <v>140.5</v>
      </c>
      <c r="K164" s="4">
        <v>204.7</v>
      </c>
      <c r="L164" s="4">
        <v>230.5</v>
      </c>
    </row>
    <row r="165" spans="1:12" ht="15.75" customHeight="1" x14ac:dyDescent="0.2">
      <c r="A165" s="5" t="s">
        <v>175</v>
      </c>
      <c r="B165" s="5" t="s">
        <v>20</v>
      </c>
      <c r="C165" s="5" t="s">
        <v>368</v>
      </c>
      <c r="D165" s="5">
        <v>4</v>
      </c>
      <c r="E165" s="4">
        <v>6.4</v>
      </c>
      <c r="F165" s="4">
        <v>25.4</v>
      </c>
      <c r="G165" s="4">
        <v>44.2</v>
      </c>
      <c r="H165" s="15">
        <v>74.8</v>
      </c>
      <c r="I165" s="4">
        <v>102.8</v>
      </c>
      <c r="J165" s="4">
        <v>131.1</v>
      </c>
      <c r="K165" s="4">
        <v>185.2</v>
      </c>
      <c r="L165" s="4">
        <v>289.7</v>
      </c>
    </row>
    <row r="166" spans="1:12" ht="15.75" customHeight="1" x14ac:dyDescent="0.2">
      <c r="A166" s="5" t="s">
        <v>176</v>
      </c>
      <c r="B166" s="5" t="s">
        <v>13</v>
      </c>
      <c r="C166" s="5" t="s">
        <v>368</v>
      </c>
      <c r="D166" s="5">
        <v>4</v>
      </c>
      <c r="E166" s="4">
        <v>3.4</v>
      </c>
      <c r="F166" s="4">
        <v>16.5</v>
      </c>
      <c r="G166" s="4">
        <v>37.6</v>
      </c>
      <c r="H166" s="15">
        <v>65.900000000000006</v>
      </c>
      <c r="I166" s="4">
        <v>91.5</v>
      </c>
      <c r="J166" s="4">
        <v>131.1</v>
      </c>
      <c r="K166" s="4">
        <v>160.5</v>
      </c>
      <c r="L166" s="4">
        <v>174.2</v>
      </c>
    </row>
    <row r="167" spans="1:12" ht="15.75" customHeight="1" x14ac:dyDescent="0.2">
      <c r="A167" s="5" t="s">
        <v>177</v>
      </c>
      <c r="B167" s="5" t="s">
        <v>13</v>
      </c>
      <c r="C167" s="5" t="s">
        <v>369</v>
      </c>
      <c r="D167" s="5">
        <v>4</v>
      </c>
      <c r="E167" s="4"/>
      <c r="F167" s="4"/>
      <c r="G167" s="4"/>
      <c r="H167" s="15"/>
      <c r="I167" s="4"/>
      <c r="J167" s="4"/>
      <c r="K167" s="4"/>
      <c r="L167" s="4"/>
    </row>
    <row r="168" spans="1:12" ht="15.75" customHeight="1" x14ac:dyDescent="0.2">
      <c r="A168" s="5" t="s">
        <v>178</v>
      </c>
      <c r="B168" s="5" t="s">
        <v>20</v>
      </c>
      <c r="C168" s="5" t="s">
        <v>369</v>
      </c>
      <c r="D168" s="5">
        <v>4</v>
      </c>
      <c r="E168" s="4"/>
      <c r="F168" s="4"/>
      <c r="G168" s="4"/>
      <c r="H168" s="15"/>
      <c r="I168" s="4"/>
      <c r="J168" s="4"/>
      <c r="K168" s="4"/>
      <c r="L168" s="4"/>
    </row>
    <row r="169" spans="1:12" ht="15.75" customHeight="1" x14ac:dyDescent="0.2">
      <c r="A169" s="5" t="s">
        <v>179</v>
      </c>
      <c r="B169" s="5" t="s">
        <v>20</v>
      </c>
      <c r="C169" s="5" t="s">
        <v>368</v>
      </c>
      <c r="D169" s="5">
        <v>4</v>
      </c>
      <c r="E169" s="4">
        <v>7.7</v>
      </c>
      <c r="F169" s="4">
        <v>27.3</v>
      </c>
      <c r="G169" s="4">
        <v>49.7</v>
      </c>
      <c r="H169" s="15">
        <v>80.3</v>
      </c>
      <c r="I169" s="4">
        <v>115.8</v>
      </c>
      <c r="J169" s="4">
        <v>149.4</v>
      </c>
      <c r="K169" s="4">
        <v>197.2</v>
      </c>
      <c r="L169" s="4">
        <v>209.8</v>
      </c>
    </row>
    <row r="170" spans="1:12" ht="15.75" customHeight="1" x14ac:dyDescent="0.2">
      <c r="A170" s="5" t="s">
        <v>180</v>
      </c>
      <c r="B170" s="5" t="s">
        <v>13</v>
      </c>
      <c r="C170" s="5" t="s">
        <v>368</v>
      </c>
      <c r="D170" s="5">
        <v>4</v>
      </c>
      <c r="E170" s="4">
        <v>3</v>
      </c>
      <c r="F170" s="4">
        <v>8.8000000000000007</v>
      </c>
      <c r="G170" s="4">
        <v>16.100000000000001</v>
      </c>
      <c r="H170" s="15">
        <v>26.9</v>
      </c>
      <c r="I170" s="4">
        <v>52.5</v>
      </c>
      <c r="J170" s="4">
        <v>88.2</v>
      </c>
      <c r="K170" s="4">
        <v>114.6</v>
      </c>
      <c r="L170" s="4">
        <v>127.3</v>
      </c>
    </row>
    <row r="171" spans="1:12" ht="15.75" customHeight="1" x14ac:dyDescent="0.2">
      <c r="A171" s="5" t="s">
        <v>181</v>
      </c>
      <c r="B171" s="5" t="s">
        <v>8</v>
      </c>
      <c r="C171" s="5" t="s">
        <v>368</v>
      </c>
      <c r="D171" s="5">
        <v>4</v>
      </c>
      <c r="E171" s="4">
        <v>3.8</v>
      </c>
      <c r="F171" s="4">
        <v>27.6</v>
      </c>
      <c r="G171" s="4">
        <v>52.3</v>
      </c>
      <c r="H171" s="15">
        <v>98.4</v>
      </c>
      <c r="I171" s="4">
        <v>134.19999999999999</v>
      </c>
      <c r="J171" s="4">
        <v>195.8</v>
      </c>
      <c r="K171" s="4">
        <v>252.5</v>
      </c>
      <c r="L171" s="4">
        <v>243.6</v>
      </c>
    </row>
    <row r="172" spans="1:12" ht="15.75" customHeight="1" x14ac:dyDescent="0.2">
      <c r="A172" s="5" t="s">
        <v>182</v>
      </c>
      <c r="B172" s="5" t="s">
        <v>8</v>
      </c>
      <c r="C172" s="5" t="s">
        <v>368</v>
      </c>
      <c r="D172" s="5">
        <v>4</v>
      </c>
      <c r="E172" s="4">
        <v>10.7</v>
      </c>
      <c r="F172" s="4">
        <v>38.6</v>
      </c>
      <c r="G172" s="4">
        <v>63.2</v>
      </c>
      <c r="H172" s="15">
        <v>98.1</v>
      </c>
      <c r="I172" s="4">
        <v>146.5</v>
      </c>
      <c r="J172" s="4">
        <v>194.5</v>
      </c>
      <c r="K172" s="4">
        <v>253</v>
      </c>
      <c r="L172" s="4">
        <v>260.10000000000002</v>
      </c>
    </row>
    <row r="173" spans="1:12" ht="15.75" customHeight="1" x14ac:dyDescent="0.2">
      <c r="A173" s="5" t="s">
        <v>183</v>
      </c>
      <c r="B173" s="5" t="s">
        <v>20</v>
      </c>
      <c r="C173" s="5" t="s">
        <v>368</v>
      </c>
      <c r="D173" s="5">
        <v>4</v>
      </c>
      <c r="E173" s="4">
        <v>6.6</v>
      </c>
      <c r="F173" s="4">
        <v>27</v>
      </c>
      <c r="G173" s="4">
        <v>43.5</v>
      </c>
      <c r="H173" s="15">
        <v>75</v>
      </c>
      <c r="I173" s="4">
        <v>95.1</v>
      </c>
      <c r="J173" s="4">
        <v>129.4</v>
      </c>
      <c r="K173" s="4">
        <v>172.6</v>
      </c>
      <c r="L173" s="4">
        <v>185.6</v>
      </c>
    </row>
    <row r="174" spans="1:12" ht="15.75" customHeight="1" x14ac:dyDescent="0.2">
      <c r="A174" s="5" t="s">
        <v>184</v>
      </c>
      <c r="B174" s="5" t="s">
        <v>13</v>
      </c>
      <c r="C174" s="5" t="s">
        <v>368</v>
      </c>
      <c r="D174" s="5">
        <v>4</v>
      </c>
      <c r="E174" s="4"/>
      <c r="F174" s="4"/>
      <c r="G174" s="4"/>
      <c r="H174" s="15"/>
      <c r="I174" s="4"/>
      <c r="J174" s="4"/>
      <c r="K174" s="4"/>
      <c r="L174" s="4"/>
    </row>
    <row r="175" spans="1:12" ht="15.75" customHeight="1" x14ac:dyDescent="0.2">
      <c r="A175" s="5" t="s">
        <v>185</v>
      </c>
      <c r="B175" s="5" t="s">
        <v>8</v>
      </c>
      <c r="C175" s="5" t="s">
        <v>369</v>
      </c>
      <c r="D175" s="5">
        <v>4</v>
      </c>
      <c r="E175" s="4">
        <v>5.9</v>
      </c>
      <c r="F175" s="4">
        <v>23.1</v>
      </c>
      <c r="G175" s="4">
        <v>47</v>
      </c>
      <c r="H175" s="15">
        <v>76.7</v>
      </c>
      <c r="I175" s="4">
        <v>110.3</v>
      </c>
      <c r="J175" s="4">
        <v>159.19999999999999</v>
      </c>
      <c r="K175" s="4">
        <v>200.4</v>
      </c>
      <c r="L175" s="4">
        <v>219.2</v>
      </c>
    </row>
    <row r="176" spans="1:12" ht="15.75" customHeight="1" x14ac:dyDescent="0.2">
      <c r="A176" s="5" t="s">
        <v>186</v>
      </c>
      <c r="B176" s="5" t="s">
        <v>13</v>
      </c>
      <c r="C176" s="5" t="s">
        <v>368</v>
      </c>
      <c r="D176" s="5">
        <v>4</v>
      </c>
      <c r="E176" s="4">
        <v>3.1</v>
      </c>
      <c r="F176" s="4">
        <v>18.7</v>
      </c>
      <c r="G176" s="4">
        <v>33.200000000000003</v>
      </c>
      <c r="H176" s="15">
        <v>59.3</v>
      </c>
      <c r="I176" s="4">
        <v>82.6</v>
      </c>
      <c r="J176" s="4">
        <v>117.6</v>
      </c>
      <c r="K176" s="4">
        <v>141.6</v>
      </c>
      <c r="L176" s="4">
        <v>152.4</v>
      </c>
    </row>
    <row r="177" spans="1:12" ht="15.75" customHeight="1" x14ac:dyDescent="0.2">
      <c r="A177" s="5" t="s">
        <v>187</v>
      </c>
      <c r="B177" s="5" t="s">
        <v>8</v>
      </c>
      <c r="C177" s="5" t="s">
        <v>369</v>
      </c>
      <c r="D177" s="5">
        <v>4</v>
      </c>
      <c r="E177" s="4">
        <v>2.5</v>
      </c>
      <c r="F177" s="4">
        <v>17.5</v>
      </c>
      <c r="G177" s="4">
        <v>35.5</v>
      </c>
      <c r="H177" s="15">
        <v>61.2</v>
      </c>
      <c r="I177" s="4">
        <v>82.8</v>
      </c>
      <c r="J177" s="4">
        <v>124.9</v>
      </c>
      <c r="K177" s="4">
        <v>183.5</v>
      </c>
      <c r="L177" s="4">
        <v>201.3</v>
      </c>
    </row>
    <row r="178" spans="1:12" ht="15.75" customHeight="1" x14ac:dyDescent="0.2">
      <c r="A178" s="5" t="s">
        <v>188</v>
      </c>
      <c r="B178" s="5" t="s">
        <v>8</v>
      </c>
      <c r="C178" s="5" t="s">
        <v>368</v>
      </c>
      <c r="D178" s="5">
        <v>4</v>
      </c>
      <c r="E178" s="4">
        <v>7.2</v>
      </c>
      <c r="F178" s="4">
        <v>34.799999999999997</v>
      </c>
      <c r="G178" s="4">
        <v>54.2</v>
      </c>
      <c r="H178" s="15">
        <v>83.4</v>
      </c>
      <c r="I178" s="4">
        <v>138.5</v>
      </c>
      <c r="J178" s="4">
        <v>199.8</v>
      </c>
      <c r="K178" s="4">
        <v>234.5</v>
      </c>
      <c r="L178" s="4">
        <v>249.5</v>
      </c>
    </row>
    <row r="179" spans="1:12" ht="15.75" customHeight="1" x14ac:dyDescent="0.2">
      <c r="A179" s="5" t="s">
        <v>189</v>
      </c>
      <c r="B179" s="5" t="s">
        <v>20</v>
      </c>
      <c r="C179" s="5" t="s">
        <v>369</v>
      </c>
      <c r="D179" s="5">
        <v>4</v>
      </c>
      <c r="E179" s="4">
        <v>7.4</v>
      </c>
      <c r="F179" s="4">
        <v>24.8</v>
      </c>
      <c r="G179" s="4">
        <v>39.1</v>
      </c>
      <c r="H179" s="15">
        <v>58.2</v>
      </c>
      <c r="I179" s="4">
        <v>84.2</v>
      </c>
      <c r="J179" s="4">
        <v>120.9</v>
      </c>
      <c r="K179" s="4">
        <v>153</v>
      </c>
      <c r="L179" s="4">
        <v>173.6</v>
      </c>
    </row>
    <row r="180" spans="1:12" ht="15.75" customHeight="1" x14ac:dyDescent="0.2">
      <c r="A180" s="5" t="s">
        <v>190</v>
      </c>
      <c r="B180" s="5" t="s">
        <v>20</v>
      </c>
      <c r="C180" s="5" t="s">
        <v>369</v>
      </c>
      <c r="D180" s="5">
        <v>4</v>
      </c>
      <c r="E180" s="4">
        <v>6.9</v>
      </c>
      <c r="F180" s="4">
        <v>25.1</v>
      </c>
      <c r="G180" s="4">
        <v>42.2</v>
      </c>
      <c r="H180" s="15">
        <v>72.5</v>
      </c>
      <c r="I180" s="4">
        <v>88.5</v>
      </c>
      <c r="J180" s="4">
        <v>140</v>
      </c>
      <c r="K180" s="4">
        <v>178.1</v>
      </c>
      <c r="L180" s="4">
        <v>187.2</v>
      </c>
    </row>
    <row r="181" spans="1:12" ht="15.75" customHeight="1" x14ac:dyDescent="0.2">
      <c r="A181" s="5" t="s">
        <v>191</v>
      </c>
      <c r="B181" s="5" t="s">
        <v>13</v>
      </c>
      <c r="C181" s="5" t="s">
        <v>369</v>
      </c>
      <c r="D181" s="5">
        <v>4</v>
      </c>
      <c r="E181" s="4">
        <v>3.6</v>
      </c>
      <c r="F181" s="4">
        <v>10.9</v>
      </c>
      <c r="G181" s="4">
        <v>10.1</v>
      </c>
      <c r="H181" s="15">
        <v>19.600000000000001</v>
      </c>
      <c r="I181" s="4">
        <v>40.799999999999997</v>
      </c>
      <c r="J181" s="4">
        <v>67.400000000000006</v>
      </c>
      <c r="K181" s="4">
        <v>91.7</v>
      </c>
      <c r="L181" s="4">
        <v>104.9</v>
      </c>
    </row>
    <row r="182" spans="1:12" ht="15.75" customHeight="1" x14ac:dyDescent="0.2">
      <c r="A182" s="5" t="s">
        <v>192</v>
      </c>
      <c r="B182" s="5" t="s">
        <v>13</v>
      </c>
      <c r="C182" s="5" t="s">
        <v>369</v>
      </c>
      <c r="D182" s="5">
        <v>5</v>
      </c>
      <c r="E182" s="4"/>
      <c r="F182" s="4">
        <v>4.3</v>
      </c>
      <c r="G182" s="4">
        <v>18.899999999999999</v>
      </c>
      <c r="H182" s="15">
        <v>41.2</v>
      </c>
      <c r="I182" s="4">
        <v>57.4</v>
      </c>
      <c r="J182" s="4">
        <v>112</v>
      </c>
      <c r="K182" s="4">
        <v>161.4</v>
      </c>
      <c r="L182" s="4">
        <v>177.6</v>
      </c>
    </row>
    <row r="183" spans="1:12" ht="15.75" customHeight="1" x14ac:dyDescent="0.2">
      <c r="A183" s="5" t="s">
        <v>193</v>
      </c>
      <c r="B183" s="5" t="s">
        <v>13</v>
      </c>
      <c r="C183" s="5" t="s">
        <v>368</v>
      </c>
      <c r="D183" s="5">
        <v>5</v>
      </c>
      <c r="E183" s="4"/>
      <c r="F183" s="4"/>
      <c r="G183" s="4"/>
      <c r="H183" s="15"/>
      <c r="I183" s="4"/>
      <c r="J183" s="4"/>
      <c r="K183" s="4"/>
      <c r="L183" s="4"/>
    </row>
    <row r="184" spans="1:12" ht="15.75" customHeight="1" x14ac:dyDescent="0.2">
      <c r="A184" s="5" t="s">
        <v>194</v>
      </c>
      <c r="B184" s="5" t="s">
        <v>13</v>
      </c>
      <c r="C184" s="5" t="s">
        <v>369</v>
      </c>
      <c r="D184" s="5">
        <v>5</v>
      </c>
      <c r="E184" s="4"/>
      <c r="F184" s="4"/>
      <c r="G184" s="4"/>
      <c r="H184" s="15"/>
      <c r="I184" s="4"/>
      <c r="J184" s="4"/>
      <c r="K184" s="4"/>
      <c r="L184" s="4"/>
    </row>
    <row r="185" spans="1:12" ht="15.75" customHeight="1" x14ac:dyDescent="0.2">
      <c r="A185" s="5" t="s">
        <v>195</v>
      </c>
      <c r="B185" s="5" t="s">
        <v>20</v>
      </c>
      <c r="C185" s="5" t="s">
        <v>368</v>
      </c>
      <c r="D185" s="5">
        <v>5</v>
      </c>
      <c r="E185" s="4">
        <v>8.1999999999999993</v>
      </c>
      <c r="F185" s="4">
        <v>27.2</v>
      </c>
      <c r="G185" s="4">
        <v>50.2</v>
      </c>
      <c r="H185" s="15">
        <v>76.8</v>
      </c>
      <c r="I185" s="4">
        <v>116.2</v>
      </c>
      <c r="J185" s="4">
        <v>154.80000000000001</v>
      </c>
      <c r="K185" s="4">
        <v>183.8</v>
      </c>
      <c r="L185" s="4">
        <v>215.2</v>
      </c>
    </row>
    <row r="186" spans="1:12" ht="15.75" customHeight="1" x14ac:dyDescent="0.2">
      <c r="A186" s="5" t="s">
        <v>196</v>
      </c>
      <c r="B186" s="5" t="s">
        <v>20</v>
      </c>
      <c r="C186" s="5" t="s">
        <v>368</v>
      </c>
      <c r="D186" s="5">
        <v>5</v>
      </c>
      <c r="E186" s="4">
        <v>5.6</v>
      </c>
      <c r="F186" s="4">
        <v>24.1</v>
      </c>
      <c r="G186" s="4">
        <v>40.1</v>
      </c>
      <c r="H186" s="15">
        <v>67.400000000000006</v>
      </c>
      <c r="I186" s="4">
        <v>101</v>
      </c>
      <c r="J186" s="4">
        <v>143.69999999999999</v>
      </c>
      <c r="K186" s="4">
        <v>187</v>
      </c>
      <c r="L186" s="4">
        <v>197</v>
      </c>
    </row>
    <row r="187" spans="1:12" ht="15.75" customHeight="1" x14ac:dyDescent="0.2">
      <c r="A187" s="5" t="s">
        <v>197</v>
      </c>
      <c r="B187" s="5" t="s">
        <v>8</v>
      </c>
      <c r="C187" s="5" t="s">
        <v>368</v>
      </c>
      <c r="D187" s="5">
        <v>5</v>
      </c>
      <c r="E187" s="4">
        <v>8.9</v>
      </c>
      <c r="F187" s="4">
        <v>25</v>
      </c>
      <c r="G187" s="4">
        <v>61.7</v>
      </c>
      <c r="H187" s="15">
        <v>96.5</v>
      </c>
      <c r="I187" s="4">
        <v>139.5</v>
      </c>
      <c r="J187" s="4">
        <v>204.5</v>
      </c>
      <c r="K187" s="4">
        <v>250</v>
      </c>
      <c r="L187" s="4">
        <v>270</v>
      </c>
    </row>
    <row r="188" spans="1:12" ht="15.75" customHeight="1" x14ac:dyDescent="0.2">
      <c r="A188" s="5" t="s">
        <v>198</v>
      </c>
      <c r="B188" s="5" t="s">
        <v>20</v>
      </c>
      <c r="C188" s="5" t="s">
        <v>368</v>
      </c>
      <c r="D188" s="5">
        <v>5</v>
      </c>
      <c r="E188" s="4">
        <v>6.7</v>
      </c>
      <c r="F188" s="4">
        <v>24.7</v>
      </c>
      <c r="G188" s="4">
        <v>42.9</v>
      </c>
      <c r="H188" s="15">
        <v>81.099999999999994</v>
      </c>
      <c r="I188" s="4">
        <v>103.4</v>
      </c>
      <c r="J188" s="4">
        <v>159.69999999999999</v>
      </c>
      <c r="K188" s="4">
        <v>204.2</v>
      </c>
      <c r="L188" s="4">
        <v>217</v>
      </c>
    </row>
    <row r="189" spans="1:12" ht="15.75" customHeight="1" x14ac:dyDescent="0.2">
      <c r="A189" s="5" t="s">
        <v>199</v>
      </c>
      <c r="B189" s="5" t="s">
        <v>20</v>
      </c>
      <c r="C189" s="5" t="s">
        <v>369</v>
      </c>
      <c r="D189" s="5">
        <v>5</v>
      </c>
      <c r="E189" s="4">
        <v>4.3</v>
      </c>
      <c r="F189" s="4">
        <v>23.6</v>
      </c>
      <c r="G189" s="4">
        <v>37.1</v>
      </c>
      <c r="H189" s="15">
        <v>67.5</v>
      </c>
      <c r="I189" s="4">
        <v>90.8</v>
      </c>
      <c r="J189" s="4">
        <v>140</v>
      </c>
      <c r="K189" s="4">
        <v>180.7</v>
      </c>
      <c r="L189" s="4">
        <v>197.4</v>
      </c>
    </row>
    <row r="190" spans="1:12" ht="15.75" customHeight="1" x14ac:dyDescent="0.2">
      <c r="A190" s="5" t="s">
        <v>200</v>
      </c>
      <c r="B190" s="5" t="s">
        <v>8</v>
      </c>
      <c r="C190" s="5" t="s">
        <v>368</v>
      </c>
      <c r="D190" s="5">
        <v>5</v>
      </c>
      <c r="E190" s="4">
        <v>8</v>
      </c>
      <c r="F190" s="4">
        <v>35.5</v>
      </c>
      <c r="G190" s="4">
        <v>63.4</v>
      </c>
      <c r="H190" s="15">
        <v>97.2</v>
      </c>
      <c r="I190" s="4">
        <v>154.9</v>
      </c>
      <c r="J190" s="4">
        <v>214.2</v>
      </c>
      <c r="K190" s="4">
        <v>246.5</v>
      </c>
      <c r="L190" s="4">
        <v>257.60000000000002</v>
      </c>
    </row>
    <row r="191" spans="1:12" ht="15.75" customHeight="1" x14ac:dyDescent="0.2">
      <c r="A191" s="5" t="s">
        <v>201</v>
      </c>
      <c r="B191" s="5" t="s">
        <v>13</v>
      </c>
      <c r="C191" s="5" t="s">
        <v>369</v>
      </c>
      <c r="D191" s="5">
        <v>5</v>
      </c>
      <c r="E191" s="4">
        <v>0.8</v>
      </c>
      <c r="F191" s="4">
        <v>7.4</v>
      </c>
      <c r="G191" s="4">
        <v>11.2</v>
      </c>
      <c r="H191" s="15">
        <v>22.8</v>
      </c>
      <c r="I191" s="4">
        <v>137.80000000000001</v>
      </c>
      <c r="J191" s="4">
        <v>71.5</v>
      </c>
      <c r="K191" s="4">
        <v>112.4</v>
      </c>
      <c r="L191" s="4">
        <v>128.4</v>
      </c>
    </row>
    <row r="192" spans="1:12" ht="15.75" customHeight="1" x14ac:dyDescent="0.2">
      <c r="A192" s="5" t="s">
        <v>202</v>
      </c>
      <c r="B192" s="5" t="s">
        <v>13</v>
      </c>
      <c r="C192" s="5" t="s">
        <v>368</v>
      </c>
      <c r="D192" s="5">
        <v>5</v>
      </c>
      <c r="E192" s="4"/>
      <c r="F192" s="4"/>
      <c r="G192" s="4"/>
      <c r="H192" s="15"/>
      <c r="I192" s="4"/>
      <c r="J192" s="4"/>
      <c r="K192" s="4"/>
      <c r="L192" s="4"/>
    </row>
    <row r="193" spans="1:12" ht="15.75" customHeight="1" x14ac:dyDescent="0.2">
      <c r="A193" s="5" t="s">
        <v>203</v>
      </c>
      <c r="B193" s="5" t="s">
        <v>13</v>
      </c>
      <c r="C193" s="5" t="s">
        <v>369</v>
      </c>
      <c r="D193" s="5">
        <v>5</v>
      </c>
      <c r="E193" s="4"/>
      <c r="F193" s="4"/>
      <c r="G193" s="4"/>
      <c r="H193" s="15"/>
      <c r="I193" s="4"/>
      <c r="J193" s="4"/>
      <c r="K193" s="4"/>
      <c r="L193" s="4"/>
    </row>
    <row r="194" spans="1:12" ht="15.75" customHeight="1" x14ac:dyDescent="0.2">
      <c r="A194" s="5" t="s">
        <v>204</v>
      </c>
      <c r="B194" s="5" t="s">
        <v>20</v>
      </c>
      <c r="C194" s="5" t="s">
        <v>368</v>
      </c>
      <c r="D194" s="5">
        <v>5</v>
      </c>
      <c r="E194" s="4">
        <v>4.0999999999999996</v>
      </c>
      <c r="F194" s="4">
        <v>14.9</v>
      </c>
      <c r="G194" s="4">
        <v>30.9</v>
      </c>
      <c r="H194" s="15">
        <v>54.5</v>
      </c>
      <c r="I194" s="4">
        <v>76.5</v>
      </c>
      <c r="J194" s="4">
        <v>132.80000000000001</v>
      </c>
      <c r="K194" s="4">
        <v>173.4</v>
      </c>
      <c r="L194" s="4">
        <v>192.3</v>
      </c>
    </row>
    <row r="195" spans="1:12" ht="15.75" customHeight="1" x14ac:dyDescent="0.2">
      <c r="A195" s="5" t="s">
        <v>205</v>
      </c>
      <c r="B195" s="5" t="s">
        <v>20</v>
      </c>
      <c r="C195" s="5" t="s">
        <v>369</v>
      </c>
      <c r="D195" s="5">
        <v>5</v>
      </c>
      <c r="E195" s="4"/>
      <c r="F195" s="4"/>
      <c r="G195" s="4"/>
      <c r="H195" s="15"/>
      <c r="I195" s="4"/>
      <c r="J195" s="4"/>
      <c r="K195" s="4"/>
      <c r="L195" s="4"/>
    </row>
    <row r="196" spans="1:12" ht="15.75" customHeight="1" x14ac:dyDescent="0.2">
      <c r="A196" s="5" t="s">
        <v>206</v>
      </c>
      <c r="B196" s="5" t="s">
        <v>20</v>
      </c>
      <c r="C196" s="5" t="s">
        <v>368</v>
      </c>
      <c r="D196" s="5">
        <v>5</v>
      </c>
      <c r="E196" s="4">
        <v>7.5</v>
      </c>
      <c r="F196" s="4">
        <v>28.4</v>
      </c>
      <c r="G196" s="4">
        <v>46.1</v>
      </c>
      <c r="H196" s="15">
        <v>81.099999999999994</v>
      </c>
      <c r="I196" s="4">
        <v>112.9</v>
      </c>
      <c r="J196" s="4">
        <v>154.4</v>
      </c>
      <c r="K196" s="4">
        <v>193.4</v>
      </c>
      <c r="L196" s="4">
        <v>207.8</v>
      </c>
    </row>
    <row r="197" spans="1:12" ht="15.75" customHeight="1" x14ac:dyDescent="0.2">
      <c r="A197" s="5" t="s">
        <v>207</v>
      </c>
      <c r="B197" s="5" t="s">
        <v>8</v>
      </c>
      <c r="C197" s="5" t="s">
        <v>369</v>
      </c>
      <c r="D197" s="5">
        <v>5</v>
      </c>
      <c r="E197" s="4">
        <v>9.8000000000000007</v>
      </c>
      <c r="F197" s="4">
        <v>25.4</v>
      </c>
      <c r="G197" s="4">
        <v>64.8</v>
      </c>
      <c r="H197" s="15">
        <v>102.4</v>
      </c>
      <c r="I197" s="4">
        <v>149.6</v>
      </c>
      <c r="J197" s="4">
        <v>210.6</v>
      </c>
      <c r="K197" s="4">
        <v>247.8</v>
      </c>
      <c r="L197" s="4">
        <v>261.3</v>
      </c>
    </row>
    <row r="198" spans="1:12" ht="15.75" customHeight="1" x14ac:dyDescent="0.2">
      <c r="A198" s="5" t="s">
        <v>208</v>
      </c>
      <c r="B198" s="5" t="s">
        <v>8</v>
      </c>
      <c r="C198" s="5" t="s">
        <v>368</v>
      </c>
      <c r="D198" s="5">
        <v>5</v>
      </c>
      <c r="E198" s="4">
        <v>8.1999999999999993</v>
      </c>
      <c r="F198" s="4">
        <v>27.2</v>
      </c>
      <c r="G198" s="4">
        <v>64.3</v>
      </c>
      <c r="H198" s="15">
        <v>96.8</v>
      </c>
      <c r="I198" s="4">
        <v>139.4</v>
      </c>
      <c r="J198" s="4">
        <v>217.8</v>
      </c>
      <c r="K198" s="4">
        <v>164.2</v>
      </c>
      <c r="L198" s="4">
        <v>274.39999999999998</v>
      </c>
    </row>
    <row r="199" spans="1:12" ht="15.75" customHeight="1" x14ac:dyDescent="0.2">
      <c r="A199" s="5" t="s">
        <v>209</v>
      </c>
      <c r="B199" s="5" t="s">
        <v>13</v>
      </c>
      <c r="C199" s="5" t="s">
        <v>368</v>
      </c>
      <c r="D199" s="5">
        <v>5</v>
      </c>
      <c r="E199" s="4"/>
      <c r="F199" s="4">
        <v>7.9</v>
      </c>
      <c r="G199" s="4">
        <v>17.8</v>
      </c>
      <c r="H199" s="15">
        <v>33</v>
      </c>
      <c r="I199" s="4">
        <v>48.6</v>
      </c>
      <c r="J199" s="4">
        <v>66.3</v>
      </c>
      <c r="K199" s="4">
        <v>80.8</v>
      </c>
      <c r="L199" s="4">
        <v>83.3</v>
      </c>
    </row>
    <row r="200" spans="1:12" ht="15.75" customHeight="1" x14ac:dyDescent="0.2">
      <c r="A200" s="5" t="s">
        <v>210</v>
      </c>
      <c r="B200" s="5" t="s">
        <v>20</v>
      </c>
      <c r="C200" s="5" t="s">
        <v>369</v>
      </c>
      <c r="D200" s="5">
        <v>5</v>
      </c>
      <c r="E200" s="4">
        <v>3.2</v>
      </c>
      <c r="F200" s="4">
        <v>11.3</v>
      </c>
      <c r="G200" s="4">
        <v>14.8</v>
      </c>
      <c r="H200" s="15">
        <v>30.4</v>
      </c>
      <c r="I200" s="4">
        <v>54.9</v>
      </c>
      <c r="J200" s="4">
        <v>92.9</v>
      </c>
      <c r="K200" s="4">
        <v>129.9</v>
      </c>
      <c r="L200" s="4">
        <v>142.80000000000001</v>
      </c>
    </row>
    <row r="201" spans="1:12" ht="15.75" customHeight="1" x14ac:dyDescent="0.2">
      <c r="A201" s="5" t="s">
        <v>211</v>
      </c>
      <c r="B201" s="5" t="s">
        <v>8</v>
      </c>
      <c r="C201" s="5" t="s">
        <v>369</v>
      </c>
      <c r="D201" s="5">
        <v>5</v>
      </c>
      <c r="E201" s="4">
        <v>4.2</v>
      </c>
      <c r="F201" s="4">
        <v>24</v>
      </c>
      <c r="G201" s="4">
        <v>43.4</v>
      </c>
      <c r="H201" s="15">
        <v>74.2</v>
      </c>
      <c r="I201" s="4">
        <v>122.4</v>
      </c>
      <c r="J201" s="4">
        <v>185.1</v>
      </c>
      <c r="K201" s="4">
        <v>223.5</v>
      </c>
      <c r="L201" s="4">
        <v>249.8</v>
      </c>
    </row>
    <row r="202" spans="1:12" ht="15.75" customHeight="1" x14ac:dyDescent="0.2">
      <c r="A202" s="5" t="s">
        <v>212</v>
      </c>
      <c r="B202" s="5" t="s">
        <v>20</v>
      </c>
      <c r="C202" s="5" t="s">
        <v>368</v>
      </c>
      <c r="D202" s="5">
        <v>5</v>
      </c>
      <c r="E202" s="4">
        <v>1.7</v>
      </c>
      <c r="F202" s="4">
        <v>15.2</v>
      </c>
      <c r="G202" s="4">
        <v>31.9</v>
      </c>
      <c r="H202" s="15">
        <v>58.6</v>
      </c>
      <c r="I202" s="4">
        <v>78.5</v>
      </c>
      <c r="J202" s="4">
        <v>123.6</v>
      </c>
      <c r="K202" s="4">
        <v>161.4</v>
      </c>
      <c r="L202" s="4">
        <v>183.8</v>
      </c>
    </row>
    <row r="203" spans="1:12" ht="15.75" customHeight="1" x14ac:dyDescent="0.2">
      <c r="A203" s="5" t="s">
        <v>213</v>
      </c>
      <c r="B203" s="5" t="s">
        <v>20</v>
      </c>
      <c r="C203" s="5" t="s">
        <v>368</v>
      </c>
      <c r="D203" s="5">
        <v>5</v>
      </c>
      <c r="E203" s="4">
        <v>4.8</v>
      </c>
      <c r="F203" s="4">
        <v>23.8</v>
      </c>
      <c r="G203" s="4">
        <v>43.7</v>
      </c>
      <c r="H203" s="15">
        <v>62.3</v>
      </c>
      <c r="I203" s="4">
        <v>95.2</v>
      </c>
      <c r="J203" s="4">
        <v>144.4</v>
      </c>
      <c r="K203" s="4">
        <v>185.6</v>
      </c>
      <c r="L203" s="4">
        <v>199.2</v>
      </c>
    </row>
    <row r="204" spans="1:12" ht="15.75" customHeight="1" x14ac:dyDescent="0.2">
      <c r="A204" s="5" t="s">
        <v>214</v>
      </c>
      <c r="B204" s="5" t="s">
        <v>8</v>
      </c>
      <c r="C204" s="5" t="s">
        <v>369</v>
      </c>
      <c r="D204" s="5">
        <v>5</v>
      </c>
      <c r="E204" s="4">
        <v>8</v>
      </c>
      <c r="F204" s="4">
        <v>32.6</v>
      </c>
      <c r="G204" s="4">
        <v>59.1</v>
      </c>
      <c r="H204" s="15">
        <v>87.4</v>
      </c>
      <c r="I204" s="4">
        <v>120.2</v>
      </c>
      <c r="J204" s="4">
        <v>184.8</v>
      </c>
      <c r="K204" s="4">
        <v>232</v>
      </c>
      <c r="L204" s="4">
        <v>251.6</v>
      </c>
    </row>
    <row r="205" spans="1:12" ht="15.75" customHeight="1" x14ac:dyDescent="0.2">
      <c r="A205" s="5" t="s">
        <v>215</v>
      </c>
      <c r="B205" s="5" t="s">
        <v>8</v>
      </c>
      <c r="C205" s="5" t="s">
        <v>368</v>
      </c>
      <c r="D205" s="5">
        <v>5</v>
      </c>
      <c r="E205" s="4">
        <v>6.6</v>
      </c>
      <c r="F205" s="4">
        <v>36.700000000000003</v>
      </c>
      <c r="G205" s="4">
        <v>63.2</v>
      </c>
      <c r="H205" s="15">
        <v>88.7</v>
      </c>
      <c r="I205" s="4">
        <v>151.1</v>
      </c>
      <c r="J205" s="4">
        <v>204.5</v>
      </c>
      <c r="K205" s="4">
        <v>247.8</v>
      </c>
      <c r="L205" s="4">
        <v>270.60000000000002</v>
      </c>
    </row>
    <row r="206" spans="1:12" ht="15.75" customHeight="1" x14ac:dyDescent="0.2">
      <c r="A206" s="5" t="s">
        <v>216</v>
      </c>
      <c r="B206" s="5" t="s">
        <v>13</v>
      </c>
      <c r="C206" s="5" t="s">
        <v>368</v>
      </c>
      <c r="D206" s="5">
        <v>5</v>
      </c>
      <c r="E206" s="4">
        <v>0.7</v>
      </c>
      <c r="F206" s="4">
        <v>12.6</v>
      </c>
      <c r="G206" s="4">
        <v>27.4</v>
      </c>
      <c r="H206" s="15">
        <v>58</v>
      </c>
      <c r="I206" s="4">
        <v>83.3</v>
      </c>
      <c r="J206" s="4">
        <v>114</v>
      </c>
      <c r="K206" s="4">
        <v>147.19999999999999</v>
      </c>
      <c r="L206" s="4">
        <v>149.30000000000001</v>
      </c>
    </row>
    <row r="207" spans="1:12" ht="15.75" customHeight="1" x14ac:dyDescent="0.2">
      <c r="A207" s="5" t="s">
        <v>217</v>
      </c>
      <c r="B207" s="5" t="s">
        <v>8</v>
      </c>
      <c r="C207" s="5" t="s">
        <v>368</v>
      </c>
      <c r="D207" s="5">
        <v>5</v>
      </c>
      <c r="E207" s="4">
        <v>12.3</v>
      </c>
      <c r="F207" s="4">
        <v>41.9</v>
      </c>
      <c r="G207" s="4">
        <v>62.2</v>
      </c>
      <c r="H207" s="15">
        <v>113.1</v>
      </c>
      <c r="I207" s="4">
        <v>134.30000000000001</v>
      </c>
      <c r="J207" s="4">
        <v>204.8</v>
      </c>
      <c r="K207" s="4">
        <v>257.60000000000002</v>
      </c>
      <c r="L207" s="4">
        <v>273.39999999999998</v>
      </c>
    </row>
    <row r="208" spans="1:12" ht="15.75" customHeight="1" x14ac:dyDescent="0.2">
      <c r="A208" s="5" t="s">
        <v>218</v>
      </c>
      <c r="B208" s="5" t="s">
        <v>8</v>
      </c>
      <c r="C208" s="5" t="s">
        <v>369</v>
      </c>
      <c r="D208" s="5">
        <v>5</v>
      </c>
      <c r="E208" s="4">
        <v>6.1</v>
      </c>
      <c r="F208" s="4">
        <v>34.799999999999997</v>
      </c>
      <c r="G208" s="4"/>
      <c r="H208" s="15"/>
      <c r="I208" s="4"/>
      <c r="J208" s="4"/>
      <c r="K208" s="4"/>
      <c r="L208" s="4"/>
    </row>
    <row r="209" spans="1:12" ht="15.75" customHeight="1" x14ac:dyDescent="0.2">
      <c r="A209" s="5" t="s">
        <v>219</v>
      </c>
      <c r="B209" s="5" t="s">
        <v>20</v>
      </c>
      <c r="C209" s="5" t="s">
        <v>369</v>
      </c>
      <c r="D209" s="5">
        <v>5</v>
      </c>
      <c r="E209" s="4">
        <v>0.6</v>
      </c>
      <c r="F209" s="4"/>
      <c r="G209" s="4"/>
      <c r="H209" s="15"/>
      <c r="I209" s="4"/>
      <c r="J209" s="4"/>
      <c r="K209" s="4"/>
      <c r="L209" s="4"/>
    </row>
    <row r="210" spans="1:12" ht="15.75" customHeight="1" x14ac:dyDescent="0.2">
      <c r="A210" s="5" t="s">
        <v>220</v>
      </c>
      <c r="B210" s="5" t="s">
        <v>13</v>
      </c>
      <c r="C210" s="5" t="s">
        <v>369</v>
      </c>
      <c r="D210" s="5">
        <v>5</v>
      </c>
      <c r="E210" s="4">
        <v>3</v>
      </c>
      <c r="F210" s="4">
        <v>16.100000000000001</v>
      </c>
      <c r="G210" s="4">
        <v>23.5</v>
      </c>
      <c r="H210" s="15">
        <v>34.799999999999997</v>
      </c>
      <c r="I210" s="4">
        <v>61</v>
      </c>
      <c r="J210" s="4">
        <v>108</v>
      </c>
      <c r="K210" s="4">
        <v>142.6</v>
      </c>
      <c r="L210" s="4">
        <v>145.30000000000001</v>
      </c>
    </row>
    <row r="211" spans="1:12" ht="15.75" customHeight="1" x14ac:dyDescent="0.2">
      <c r="A211" s="5" t="s">
        <v>221</v>
      </c>
      <c r="B211" s="5" t="s">
        <v>13</v>
      </c>
      <c r="C211" s="5" t="s">
        <v>368</v>
      </c>
      <c r="D211" s="5">
        <v>5</v>
      </c>
      <c r="E211" s="4"/>
      <c r="F211" s="4">
        <v>8.9</v>
      </c>
      <c r="G211" s="4">
        <v>17.399999999999999</v>
      </c>
      <c r="H211" s="15">
        <v>32.4</v>
      </c>
      <c r="I211" s="4">
        <v>37.4</v>
      </c>
      <c r="J211" s="4">
        <v>56.7</v>
      </c>
      <c r="K211" s="4">
        <v>66.3</v>
      </c>
      <c r="L211" s="4">
        <v>69.3</v>
      </c>
    </row>
    <row r="212" spans="1:12" ht="15.75" customHeight="1" x14ac:dyDescent="0.2">
      <c r="A212" s="5" t="s">
        <v>222</v>
      </c>
      <c r="B212" s="5" t="s">
        <v>20</v>
      </c>
      <c r="C212" s="5" t="s">
        <v>369</v>
      </c>
      <c r="D212" s="5">
        <v>5</v>
      </c>
      <c r="E212" s="4"/>
      <c r="F212" s="4"/>
      <c r="G212" s="4"/>
      <c r="H212" s="15"/>
      <c r="I212" s="4"/>
      <c r="J212" s="4"/>
      <c r="K212" s="4"/>
      <c r="L212" s="4"/>
    </row>
    <row r="213" spans="1:12" ht="15.75" customHeight="1" x14ac:dyDescent="0.2">
      <c r="A213" s="5" t="s">
        <v>223</v>
      </c>
      <c r="B213" s="5" t="s">
        <v>20</v>
      </c>
      <c r="C213" s="5" t="s">
        <v>369</v>
      </c>
      <c r="D213" s="5">
        <v>5</v>
      </c>
      <c r="E213" s="4">
        <v>6.4</v>
      </c>
      <c r="F213" s="4">
        <v>27.5</v>
      </c>
      <c r="G213" s="4">
        <v>39.4</v>
      </c>
      <c r="H213" s="15">
        <v>72.599999999999994</v>
      </c>
      <c r="I213" s="4">
        <v>108</v>
      </c>
      <c r="J213" s="4">
        <v>139.6</v>
      </c>
      <c r="K213" s="4">
        <v>148.80000000000001</v>
      </c>
      <c r="L213" s="4">
        <v>204.6</v>
      </c>
    </row>
    <row r="214" spans="1:12" ht="15.75" customHeight="1" x14ac:dyDescent="0.2">
      <c r="A214" s="5" t="s">
        <v>224</v>
      </c>
      <c r="B214" s="5" t="s">
        <v>8</v>
      </c>
      <c r="C214" s="5" t="s">
        <v>369</v>
      </c>
      <c r="D214" s="5">
        <v>5</v>
      </c>
      <c r="E214" s="4">
        <v>5.6</v>
      </c>
      <c r="F214" s="4">
        <v>28.4</v>
      </c>
      <c r="G214" s="4">
        <v>52.1</v>
      </c>
      <c r="H214" s="15">
        <v>85.8</v>
      </c>
      <c r="I214" s="4">
        <v>135.9</v>
      </c>
      <c r="J214" s="4">
        <v>197.5</v>
      </c>
      <c r="K214" s="4">
        <v>242.4</v>
      </c>
      <c r="L214" s="4">
        <v>265.3</v>
      </c>
    </row>
    <row r="215" spans="1:12" ht="15.75" customHeight="1" x14ac:dyDescent="0.2">
      <c r="A215" s="5" t="s">
        <v>225</v>
      </c>
      <c r="B215" s="5" t="s">
        <v>20</v>
      </c>
      <c r="C215" s="5" t="s">
        <v>369</v>
      </c>
      <c r="D215" s="5">
        <v>5</v>
      </c>
      <c r="E215" s="4"/>
      <c r="F215" s="4"/>
      <c r="G215" s="4"/>
      <c r="H215" s="15"/>
      <c r="I215" s="4"/>
      <c r="J215" s="4"/>
      <c r="K215" s="4"/>
      <c r="L215" s="4"/>
    </row>
    <row r="216" spans="1:12" ht="15.75" customHeight="1" x14ac:dyDescent="0.2">
      <c r="A216" s="5" t="s">
        <v>226</v>
      </c>
      <c r="B216" s="5" t="s">
        <v>20</v>
      </c>
      <c r="C216" s="5" t="s">
        <v>368</v>
      </c>
      <c r="D216" s="5">
        <v>5</v>
      </c>
      <c r="E216" s="4">
        <v>5.2</v>
      </c>
      <c r="F216" s="4">
        <v>27.2</v>
      </c>
      <c r="G216" s="4">
        <v>44.2</v>
      </c>
      <c r="H216" s="15">
        <v>76.400000000000006</v>
      </c>
      <c r="I216" s="4">
        <v>110.5</v>
      </c>
      <c r="J216" s="4">
        <v>141.69999999999999</v>
      </c>
      <c r="K216" s="4">
        <v>166.4</v>
      </c>
      <c r="L216" s="4">
        <v>188.9</v>
      </c>
    </row>
    <row r="217" spans="1:12" ht="15.75" customHeight="1" x14ac:dyDescent="0.2">
      <c r="A217" s="5" t="s">
        <v>227</v>
      </c>
      <c r="B217" s="5" t="s">
        <v>8</v>
      </c>
      <c r="C217" s="5" t="s">
        <v>369</v>
      </c>
      <c r="D217" s="5">
        <v>5</v>
      </c>
      <c r="E217" s="4">
        <v>9.3000000000000007</v>
      </c>
      <c r="F217" s="4">
        <v>34.4</v>
      </c>
      <c r="G217" s="4"/>
      <c r="H217" s="15"/>
      <c r="I217" s="4"/>
      <c r="J217" s="4"/>
      <c r="K217" s="4"/>
      <c r="L217" s="4"/>
    </row>
    <row r="218" spans="1:12" ht="15.75" customHeight="1" x14ac:dyDescent="0.2">
      <c r="A218" s="5" t="s">
        <v>228</v>
      </c>
      <c r="B218" s="5" t="s">
        <v>8</v>
      </c>
      <c r="C218" s="5" t="s">
        <v>368</v>
      </c>
      <c r="D218" s="5">
        <v>5</v>
      </c>
      <c r="E218" s="4">
        <v>9.5</v>
      </c>
      <c r="F218" s="4">
        <v>34.6</v>
      </c>
      <c r="G218" s="4">
        <v>59.7</v>
      </c>
      <c r="H218" s="15">
        <v>94.3</v>
      </c>
      <c r="I218" s="4">
        <v>144.1</v>
      </c>
      <c r="J218" s="4">
        <v>200.6</v>
      </c>
      <c r="K218" s="4">
        <v>230.6</v>
      </c>
      <c r="L218" s="4">
        <v>252</v>
      </c>
    </row>
    <row r="219" spans="1:12" ht="15.75" customHeight="1" x14ac:dyDescent="0.2">
      <c r="A219" s="5" t="s">
        <v>229</v>
      </c>
      <c r="B219" s="5" t="s">
        <v>8</v>
      </c>
      <c r="C219" s="5" t="s">
        <v>369</v>
      </c>
      <c r="D219" s="5">
        <v>5</v>
      </c>
      <c r="E219" s="4">
        <v>10.199999999999999</v>
      </c>
      <c r="F219" s="4">
        <v>36.1</v>
      </c>
      <c r="G219" s="4">
        <v>62.3</v>
      </c>
      <c r="H219" s="15">
        <v>91.1</v>
      </c>
      <c r="I219" s="4">
        <v>146.4</v>
      </c>
      <c r="J219" s="4">
        <v>211.3</v>
      </c>
      <c r="K219" s="4">
        <v>239</v>
      </c>
      <c r="L219" s="4">
        <v>254.8</v>
      </c>
    </row>
    <row r="220" spans="1:12" ht="15.75" customHeight="1" x14ac:dyDescent="0.2">
      <c r="A220" s="5" t="s">
        <v>230</v>
      </c>
      <c r="B220" s="5" t="s">
        <v>13</v>
      </c>
      <c r="C220" s="5" t="s">
        <v>368</v>
      </c>
      <c r="D220" s="5">
        <v>5</v>
      </c>
      <c r="E220" s="4"/>
      <c r="F220" s="4"/>
      <c r="G220" s="4"/>
      <c r="H220" s="15"/>
      <c r="I220" s="4"/>
      <c r="J220" s="4"/>
      <c r="K220" s="4"/>
      <c r="L220" s="4"/>
    </row>
    <row r="221" spans="1:12" ht="15.75" customHeight="1" x14ac:dyDescent="0.2">
      <c r="A221" s="5" t="s">
        <v>231</v>
      </c>
      <c r="B221" s="5" t="s">
        <v>8</v>
      </c>
      <c r="C221" s="5" t="s">
        <v>368</v>
      </c>
      <c r="D221" s="5">
        <v>5</v>
      </c>
      <c r="E221" s="4">
        <v>8.6</v>
      </c>
      <c r="F221" s="4">
        <v>35.1</v>
      </c>
      <c r="G221" s="4">
        <v>54.9</v>
      </c>
      <c r="H221" s="15">
        <v>98.6</v>
      </c>
      <c r="I221" s="4">
        <v>139.9</v>
      </c>
      <c r="J221" s="4">
        <v>208.4</v>
      </c>
      <c r="K221" s="4">
        <v>250.4</v>
      </c>
      <c r="L221" s="4">
        <v>262.8</v>
      </c>
    </row>
    <row r="222" spans="1:12" ht="15.75" customHeight="1" x14ac:dyDescent="0.2">
      <c r="A222" s="5" t="s">
        <v>232</v>
      </c>
      <c r="B222" s="5" t="s">
        <v>13</v>
      </c>
      <c r="C222" s="5" t="s">
        <v>368</v>
      </c>
      <c r="D222" s="5">
        <v>5</v>
      </c>
      <c r="E222" s="4">
        <v>1.6</v>
      </c>
      <c r="F222" s="4">
        <v>15.9</v>
      </c>
      <c r="G222" s="4">
        <v>30.9</v>
      </c>
      <c r="H222" s="15">
        <v>60.7</v>
      </c>
      <c r="I222" s="4">
        <v>75.8</v>
      </c>
      <c r="J222" s="4">
        <v>121.2</v>
      </c>
      <c r="K222" s="4">
        <v>151.5</v>
      </c>
      <c r="L222" s="4">
        <v>162.6</v>
      </c>
    </row>
    <row r="223" spans="1:12" ht="15.75" customHeight="1" x14ac:dyDescent="0.2">
      <c r="A223" s="5" t="s">
        <v>233</v>
      </c>
      <c r="B223" s="5" t="s">
        <v>8</v>
      </c>
      <c r="C223" s="5" t="s">
        <v>368</v>
      </c>
      <c r="D223" s="5">
        <v>5</v>
      </c>
      <c r="E223" s="4">
        <v>5.9</v>
      </c>
      <c r="F223" s="4">
        <v>33.299999999999997</v>
      </c>
      <c r="G223" s="4">
        <v>31</v>
      </c>
      <c r="H223" s="15">
        <v>96</v>
      </c>
      <c r="I223" s="4">
        <v>148.9</v>
      </c>
      <c r="J223" s="4">
        <v>203.7</v>
      </c>
      <c r="K223" s="4">
        <v>249.4</v>
      </c>
      <c r="L223" s="4">
        <v>264.60000000000002</v>
      </c>
    </row>
    <row r="224" spans="1:12" ht="15.75" customHeight="1" x14ac:dyDescent="0.2">
      <c r="A224" s="5" t="s">
        <v>234</v>
      </c>
      <c r="B224" s="5" t="s">
        <v>13</v>
      </c>
      <c r="C224" s="5" t="s">
        <v>368</v>
      </c>
      <c r="D224" s="5">
        <v>5</v>
      </c>
      <c r="E224" s="4">
        <v>2.5</v>
      </c>
      <c r="F224" s="4">
        <v>22.1</v>
      </c>
      <c r="G224" s="4">
        <v>44.7</v>
      </c>
      <c r="H224" s="15">
        <v>75.099999999999994</v>
      </c>
      <c r="I224" s="4">
        <v>105.2</v>
      </c>
      <c r="J224" s="4">
        <v>147.19999999999999</v>
      </c>
      <c r="K224" s="4">
        <v>181.2</v>
      </c>
      <c r="L224" s="4">
        <v>196</v>
      </c>
    </row>
    <row r="225" spans="1:12" ht="15.75" customHeight="1" x14ac:dyDescent="0.2">
      <c r="A225" s="5" t="s">
        <v>235</v>
      </c>
      <c r="B225" s="5" t="s">
        <v>13</v>
      </c>
      <c r="C225" s="5" t="s">
        <v>369</v>
      </c>
      <c r="D225" s="5">
        <v>5</v>
      </c>
      <c r="E225" s="4"/>
      <c r="F225" s="4"/>
      <c r="G225" s="4"/>
      <c r="H225" s="15"/>
      <c r="I225" s="4"/>
      <c r="J225" s="4"/>
      <c r="K225" s="4"/>
      <c r="L225" s="4"/>
    </row>
    <row r="226" spans="1:12" ht="15.75" customHeight="1" x14ac:dyDescent="0.2">
      <c r="A226" s="5" t="s">
        <v>236</v>
      </c>
      <c r="B226" s="5" t="s">
        <v>13</v>
      </c>
      <c r="C226" s="5" t="s">
        <v>369</v>
      </c>
      <c r="D226" s="5">
        <v>5</v>
      </c>
      <c r="E226" s="4"/>
      <c r="F226" s="4">
        <v>10.9</v>
      </c>
      <c r="G226" s="4">
        <v>28</v>
      </c>
      <c r="H226" s="15">
        <v>56.4</v>
      </c>
      <c r="I226" s="4">
        <v>79.2</v>
      </c>
      <c r="J226" s="4">
        <v>132.6</v>
      </c>
      <c r="K226" s="4">
        <v>168.8</v>
      </c>
      <c r="L226" s="4">
        <v>179.4</v>
      </c>
    </row>
    <row r="227" spans="1:12" ht="15.75" customHeight="1" x14ac:dyDescent="0.2">
      <c r="A227" s="5" t="s">
        <v>237</v>
      </c>
      <c r="B227" s="5" t="s">
        <v>13</v>
      </c>
      <c r="C227" s="5" t="s">
        <v>368</v>
      </c>
      <c r="D227" s="5">
        <v>6</v>
      </c>
      <c r="E227" s="4">
        <v>6</v>
      </c>
      <c r="F227" s="4">
        <v>29.8</v>
      </c>
      <c r="G227" s="4">
        <v>48.7</v>
      </c>
      <c r="H227" s="15">
        <v>81.099999999999994</v>
      </c>
      <c r="I227" s="4">
        <v>121.6</v>
      </c>
      <c r="J227" s="4">
        <v>162.80000000000001</v>
      </c>
      <c r="K227" s="4">
        <v>202.4</v>
      </c>
      <c r="L227" s="4">
        <v>207</v>
      </c>
    </row>
    <row r="228" spans="1:12" ht="15.75" customHeight="1" x14ac:dyDescent="0.2">
      <c r="A228" s="5" t="s">
        <v>238</v>
      </c>
      <c r="B228" s="5" t="s">
        <v>8</v>
      </c>
      <c r="C228" s="5" t="s">
        <v>368</v>
      </c>
      <c r="D228" s="5">
        <v>6</v>
      </c>
      <c r="E228" s="4">
        <v>9.1</v>
      </c>
      <c r="F228" s="4">
        <v>34.6</v>
      </c>
      <c r="G228" s="4">
        <v>67.7</v>
      </c>
      <c r="H228" s="15">
        <v>98.6</v>
      </c>
      <c r="I228" s="4">
        <v>155.80000000000001</v>
      </c>
      <c r="J228" s="4">
        <v>207.6</v>
      </c>
      <c r="K228" s="4">
        <v>256.10000000000002</v>
      </c>
      <c r="L228" s="4">
        <v>255.6</v>
      </c>
    </row>
    <row r="229" spans="1:12" ht="15.75" customHeight="1" x14ac:dyDescent="0.2">
      <c r="A229" s="5" t="s">
        <v>239</v>
      </c>
      <c r="B229" s="5" t="s">
        <v>13</v>
      </c>
      <c r="C229" s="5" t="s">
        <v>369</v>
      </c>
      <c r="D229" s="5">
        <v>6</v>
      </c>
      <c r="E229" s="4"/>
      <c r="F229" s="4"/>
      <c r="G229" s="4"/>
      <c r="H229" s="15"/>
      <c r="I229" s="4"/>
      <c r="J229" s="4"/>
      <c r="K229" s="4"/>
      <c r="L229" s="4"/>
    </row>
    <row r="230" spans="1:12" ht="15.75" customHeight="1" x14ac:dyDescent="0.2">
      <c r="A230" s="5" t="s">
        <v>240</v>
      </c>
      <c r="B230" s="5" t="s">
        <v>13</v>
      </c>
      <c r="C230" s="5" t="s">
        <v>369</v>
      </c>
      <c r="D230" s="5">
        <v>6</v>
      </c>
      <c r="E230" s="4"/>
      <c r="F230" s="4"/>
      <c r="G230" s="4"/>
      <c r="H230" s="15"/>
      <c r="I230" s="4"/>
      <c r="J230" s="4"/>
      <c r="K230" s="4"/>
      <c r="L230" s="4"/>
    </row>
    <row r="231" spans="1:12" ht="15.75" customHeight="1" x14ac:dyDescent="0.2">
      <c r="A231" s="5" t="s">
        <v>241</v>
      </c>
      <c r="B231" s="5" t="s">
        <v>8</v>
      </c>
      <c r="C231" s="5" t="s">
        <v>368</v>
      </c>
      <c r="D231" s="5">
        <v>6</v>
      </c>
      <c r="E231" s="4">
        <v>10</v>
      </c>
      <c r="F231" s="4">
        <v>35.1</v>
      </c>
      <c r="G231" s="4">
        <v>61.1</v>
      </c>
      <c r="H231" s="15">
        <v>94.7</v>
      </c>
      <c r="I231" s="4">
        <v>153.9</v>
      </c>
      <c r="J231" s="4">
        <v>218.4</v>
      </c>
      <c r="K231" s="4">
        <v>245</v>
      </c>
      <c r="L231" s="4">
        <v>268.39999999999998</v>
      </c>
    </row>
    <row r="232" spans="1:12" ht="15.75" customHeight="1" x14ac:dyDescent="0.2">
      <c r="A232" s="5" t="s">
        <v>242</v>
      </c>
      <c r="B232" s="5" t="s">
        <v>20</v>
      </c>
      <c r="C232" s="5" t="s">
        <v>368</v>
      </c>
      <c r="D232" s="5">
        <v>6</v>
      </c>
      <c r="E232" s="4">
        <v>4.3</v>
      </c>
      <c r="F232" s="4">
        <v>23.6</v>
      </c>
      <c r="G232" s="4">
        <v>44.6</v>
      </c>
      <c r="H232" s="15">
        <v>68.599999999999994</v>
      </c>
      <c r="I232" s="4">
        <v>98</v>
      </c>
      <c r="J232" s="4">
        <v>147.69999999999999</v>
      </c>
      <c r="K232" s="4">
        <v>182.3</v>
      </c>
      <c r="L232" s="4">
        <v>205.6</v>
      </c>
    </row>
    <row r="233" spans="1:12" ht="15.75" customHeight="1" x14ac:dyDescent="0.2">
      <c r="A233" s="5" t="s">
        <v>243</v>
      </c>
      <c r="B233" s="5" t="s">
        <v>13</v>
      </c>
      <c r="C233" s="5" t="s">
        <v>368</v>
      </c>
      <c r="D233" s="5">
        <v>6</v>
      </c>
      <c r="E233" s="4"/>
      <c r="F233" s="4"/>
      <c r="G233" s="4"/>
      <c r="H233" s="15"/>
      <c r="I233" s="4"/>
      <c r="J233" s="4"/>
      <c r="K233" s="4"/>
      <c r="L233" s="4"/>
    </row>
    <row r="234" spans="1:12" ht="15.75" customHeight="1" x14ac:dyDescent="0.2">
      <c r="A234" s="5" t="s">
        <v>244</v>
      </c>
      <c r="B234" s="5" t="s">
        <v>8</v>
      </c>
      <c r="C234" s="5" t="s">
        <v>368</v>
      </c>
      <c r="D234" s="5">
        <v>6</v>
      </c>
      <c r="E234" s="4">
        <v>9.5</v>
      </c>
      <c r="F234" s="4">
        <v>35.5</v>
      </c>
      <c r="G234" s="4">
        <v>64.2</v>
      </c>
      <c r="H234" s="15">
        <v>104.6</v>
      </c>
      <c r="I234" s="4">
        <v>135.80000000000001</v>
      </c>
      <c r="J234" s="4">
        <v>207.4</v>
      </c>
      <c r="K234" s="4">
        <v>251.6</v>
      </c>
      <c r="L234" s="4">
        <v>266.10000000000002</v>
      </c>
    </row>
    <row r="235" spans="1:12" ht="15.75" customHeight="1" x14ac:dyDescent="0.2">
      <c r="A235" s="5" t="s">
        <v>245</v>
      </c>
      <c r="B235" s="5" t="s">
        <v>20</v>
      </c>
      <c r="C235" s="5" t="s">
        <v>369</v>
      </c>
      <c r="D235" s="5">
        <v>6</v>
      </c>
      <c r="E235" s="4">
        <v>5.7</v>
      </c>
      <c r="F235" s="4">
        <v>20.3</v>
      </c>
      <c r="G235" s="4">
        <v>40.700000000000003</v>
      </c>
      <c r="H235" s="15">
        <v>75.8</v>
      </c>
      <c r="I235" s="4">
        <v>100.5</v>
      </c>
      <c r="J235" s="4">
        <v>113.6</v>
      </c>
      <c r="K235" s="4">
        <v>130.1</v>
      </c>
      <c r="L235" s="4"/>
    </row>
    <row r="236" spans="1:12" ht="15.75" customHeight="1" x14ac:dyDescent="0.2">
      <c r="A236" s="5" t="s">
        <v>246</v>
      </c>
      <c r="B236" s="5" t="s">
        <v>13</v>
      </c>
      <c r="C236" s="5" t="s">
        <v>368</v>
      </c>
      <c r="D236" s="5">
        <v>6</v>
      </c>
      <c r="E236" s="4">
        <v>4.5999999999999996</v>
      </c>
      <c r="F236" s="4">
        <v>25.8</v>
      </c>
      <c r="G236" s="4">
        <v>44.6</v>
      </c>
      <c r="H236" s="15">
        <v>77.8</v>
      </c>
      <c r="I236" s="4">
        <v>113.1</v>
      </c>
      <c r="J236" s="4">
        <v>167</v>
      </c>
      <c r="K236" s="4">
        <v>185.4</v>
      </c>
      <c r="L236" s="4">
        <v>203.3</v>
      </c>
    </row>
    <row r="237" spans="1:12" ht="15.75" customHeight="1" x14ac:dyDescent="0.2">
      <c r="A237" s="5" t="s">
        <v>247</v>
      </c>
      <c r="B237" s="5" t="s">
        <v>13</v>
      </c>
      <c r="C237" s="5" t="s">
        <v>369</v>
      </c>
      <c r="D237" s="5">
        <v>6</v>
      </c>
      <c r="E237" s="4"/>
      <c r="F237" s="4"/>
      <c r="G237" s="4"/>
      <c r="H237" s="15"/>
      <c r="I237" s="4"/>
      <c r="J237" s="4"/>
      <c r="K237" s="4"/>
      <c r="L237" s="4"/>
    </row>
    <row r="238" spans="1:12" ht="15.75" customHeight="1" x14ac:dyDescent="0.2">
      <c r="A238" s="5" t="s">
        <v>248</v>
      </c>
      <c r="B238" s="5" t="s">
        <v>20</v>
      </c>
      <c r="C238" s="5" t="s">
        <v>369</v>
      </c>
      <c r="D238" s="5">
        <v>6</v>
      </c>
      <c r="E238" s="4"/>
      <c r="F238" s="4"/>
      <c r="G238" s="4"/>
      <c r="H238" s="15"/>
      <c r="I238" s="4"/>
      <c r="J238" s="4"/>
      <c r="K238" s="4"/>
      <c r="L238" s="4"/>
    </row>
    <row r="239" spans="1:12" ht="15.75" customHeight="1" x14ac:dyDescent="0.2">
      <c r="A239" s="5" t="s">
        <v>249</v>
      </c>
      <c r="B239" s="5" t="s">
        <v>8</v>
      </c>
      <c r="C239" s="5" t="s">
        <v>368</v>
      </c>
      <c r="D239" s="5">
        <v>6</v>
      </c>
      <c r="E239" s="4">
        <v>11.3</v>
      </c>
      <c r="F239" s="4">
        <v>36.4</v>
      </c>
      <c r="G239" s="4">
        <v>56.9</v>
      </c>
      <c r="H239" s="15">
        <v>108.1</v>
      </c>
      <c r="I239" s="4">
        <v>158.19999999999999</v>
      </c>
      <c r="J239" s="4">
        <v>207.8</v>
      </c>
      <c r="K239" s="4">
        <v>233</v>
      </c>
      <c r="L239" s="4">
        <v>261.5</v>
      </c>
    </row>
    <row r="240" spans="1:12" ht="15.75" customHeight="1" x14ac:dyDescent="0.2">
      <c r="A240" s="5" t="s">
        <v>250</v>
      </c>
      <c r="B240" s="5" t="s">
        <v>20</v>
      </c>
      <c r="C240" s="5" t="s">
        <v>368</v>
      </c>
      <c r="D240" s="5">
        <v>6</v>
      </c>
      <c r="E240" s="4">
        <v>2.2000000000000002</v>
      </c>
      <c r="F240" s="4">
        <v>15.3</v>
      </c>
      <c r="G240" s="4">
        <v>33.4</v>
      </c>
      <c r="H240" s="15">
        <v>63</v>
      </c>
      <c r="I240" s="4">
        <v>88.9</v>
      </c>
      <c r="J240" s="4">
        <v>132.6</v>
      </c>
      <c r="K240" s="4">
        <v>165.5</v>
      </c>
      <c r="L240" s="4">
        <v>177.1</v>
      </c>
    </row>
    <row r="241" spans="1:12" ht="15.75" customHeight="1" x14ac:dyDescent="0.2">
      <c r="A241" s="5" t="s">
        <v>251</v>
      </c>
      <c r="B241" s="5" t="s">
        <v>8</v>
      </c>
      <c r="C241" s="5" t="s">
        <v>368</v>
      </c>
      <c r="D241" s="5">
        <v>6</v>
      </c>
      <c r="E241" s="4">
        <v>9.8000000000000007</v>
      </c>
      <c r="F241" s="4">
        <v>37.4</v>
      </c>
      <c r="G241" s="4">
        <v>66.099999999999994</v>
      </c>
      <c r="H241" s="15">
        <v>106.5</v>
      </c>
      <c r="I241" s="4">
        <v>148.4</v>
      </c>
      <c r="J241" s="4">
        <v>202.3</v>
      </c>
      <c r="K241" s="4">
        <v>248.4</v>
      </c>
      <c r="L241" s="4">
        <v>257.7</v>
      </c>
    </row>
    <row r="242" spans="1:12" ht="15.75" customHeight="1" x14ac:dyDescent="0.2">
      <c r="A242" s="5" t="s">
        <v>252</v>
      </c>
      <c r="B242" s="5" t="s">
        <v>8</v>
      </c>
      <c r="C242" s="5" t="s">
        <v>369</v>
      </c>
      <c r="D242" s="5">
        <v>6</v>
      </c>
      <c r="E242" s="4">
        <v>1.6</v>
      </c>
      <c r="F242" s="4">
        <v>20.7</v>
      </c>
      <c r="G242" s="4">
        <v>36.6</v>
      </c>
      <c r="H242" s="15">
        <v>67.599999999999994</v>
      </c>
      <c r="I242" s="4">
        <v>102.2</v>
      </c>
      <c r="J242" s="4">
        <v>167.6</v>
      </c>
      <c r="K242" s="4">
        <v>115.2</v>
      </c>
      <c r="L242" s="4">
        <v>229</v>
      </c>
    </row>
    <row r="243" spans="1:12" ht="15.75" customHeight="1" x14ac:dyDescent="0.2">
      <c r="A243" s="5" t="s">
        <v>253</v>
      </c>
      <c r="B243" s="5" t="s">
        <v>20</v>
      </c>
      <c r="C243" s="5" t="s">
        <v>368</v>
      </c>
      <c r="D243" s="5">
        <v>6</v>
      </c>
      <c r="E243" s="4">
        <v>7</v>
      </c>
      <c r="F243" s="4">
        <v>25.8</v>
      </c>
      <c r="G243" s="4">
        <v>47.7</v>
      </c>
      <c r="H243" s="15">
        <v>76.5</v>
      </c>
      <c r="I243" s="4">
        <v>103.6</v>
      </c>
      <c r="J243" s="4">
        <v>156</v>
      </c>
      <c r="K243" s="4">
        <v>193.5</v>
      </c>
      <c r="L243" s="4">
        <v>211.6</v>
      </c>
    </row>
    <row r="244" spans="1:12" ht="15.75" customHeight="1" x14ac:dyDescent="0.2">
      <c r="A244" s="5" t="s">
        <v>254</v>
      </c>
      <c r="B244" s="5" t="s">
        <v>20</v>
      </c>
      <c r="C244" s="5" t="s">
        <v>368</v>
      </c>
      <c r="D244" s="5">
        <v>6</v>
      </c>
      <c r="E244" s="4">
        <v>5.9</v>
      </c>
      <c r="F244" s="4">
        <v>25.3</v>
      </c>
      <c r="G244" s="4">
        <v>44.8</v>
      </c>
      <c r="H244" s="15">
        <v>74</v>
      </c>
      <c r="I244" s="4">
        <v>96.6</v>
      </c>
      <c r="J244" s="4">
        <v>149.6</v>
      </c>
      <c r="K244" s="4">
        <v>189.1</v>
      </c>
      <c r="L244" s="4">
        <v>293.39999999999998</v>
      </c>
    </row>
    <row r="245" spans="1:12" ht="15.75" customHeight="1" x14ac:dyDescent="0.2">
      <c r="A245" s="5" t="s">
        <v>255</v>
      </c>
      <c r="B245" s="5" t="s">
        <v>13</v>
      </c>
      <c r="C245" s="5" t="s">
        <v>368</v>
      </c>
      <c r="D245" s="5">
        <v>6</v>
      </c>
      <c r="E245" s="4">
        <v>5.5</v>
      </c>
      <c r="F245" s="4">
        <v>19.7</v>
      </c>
      <c r="G245" s="4">
        <v>45.6</v>
      </c>
      <c r="H245" s="15">
        <v>75.599999999999994</v>
      </c>
      <c r="I245" s="4">
        <v>99</v>
      </c>
      <c r="J245" s="4">
        <v>134</v>
      </c>
      <c r="K245" s="4">
        <v>167.4</v>
      </c>
      <c r="L245" s="4">
        <v>189.6</v>
      </c>
    </row>
    <row r="246" spans="1:12" ht="15.75" customHeight="1" x14ac:dyDescent="0.2">
      <c r="A246" s="5" t="s">
        <v>256</v>
      </c>
      <c r="B246" s="5" t="s">
        <v>13</v>
      </c>
      <c r="C246" s="5" t="s">
        <v>369</v>
      </c>
      <c r="D246" s="5">
        <v>6</v>
      </c>
      <c r="E246" s="4"/>
      <c r="F246" s="4">
        <v>3.4</v>
      </c>
      <c r="G246" s="4">
        <v>11.2</v>
      </c>
      <c r="H246" s="15">
        <v>21.7</v>
      </c>
      <c r="I246" s="4">
        <v>30.4</v>
      </c>
      <c r="J246" s="4">
        <v>76.5</v>
      </c>
      <c r="K246" s="4">
        <v>106</v>
      </c>
      <c r="L246" s="4">
        <v>120</v>
      </c>
    </row>
    <row r="247" spans="1:12" ht="15.75" customHeight="1" x14ac:dyDescent="0.2">
      <c r="A247" s="5" t="s">
        <v>257</v>
      </c>
      <c r="B247" s="5" t="s">
        <v>20</v>
      </c>
      <c r="C247" s="5" t="s">
        <v>368</v>
      </c>
      <c r="D247" s="5">
        <v>6</v>
      </c>
      <c r="E247" s="4"/>
      <c r="F247" s="4"/>
      <c r="G247" s="4"/>
      <c r="H247" s="15"/>
      <c r="I247" s="4"/>
      <c r="J247" s="4"/>
      <c r="K247" s="4"/>
      <c r="L247" s="4"/>
    </row>
    <row r="248" spans="1:12" ht="15.75" customHeight="1" x14ac:dyDescent="0.2">
      <c r="A248" s="5" t="s">
        <v>258</v>
      </c>
      <c r="B248" s="5" t="s">
        <v>20</v>
      </c>
      <c r="C248" s="5" t="s">
        <v>368</v>
      </c>
      <c r="D248" s="5">
        <v>6</v>
      </c>
      <c r="E248" s="4">
        <v>7.1</v>
      </c>
      <c r="F248" s="4">
        <v>18.600000000000001</v>
      </c>
      <c r="G248" s="4">
        <v>42.3</v>
      </c>
      <c r="H248" s="15">
        <v>77.2</v>
      </c>
      <c r="I248" s="4">
        <v>113.1</v>
      </c>
      <c r="J248" s="4">
        <v>154.19999999999999</v>
      </c>
      <c r="K248" s="4">
        <v>187.9</v>
      </c>
      <c r="L248" s="4">
        <v>209.4</v>
      </c>
    </row>
    <row r="249" spans="1:12" ht="15.75" customHeight="1" x14ac:dyDescent="0.2">
      <c r="A249" s="5" t="s">
        <v>259</v>
      </c>
      <c r="B249" s="5" t="s">
        <v>13</v>
      </c>
      <c r="C249" s="5" t="s">
        <v>368</v>
      </c>
      <c r="D249" s="5">
        <v>6</v>
      </c>
      <c r="E249" s="4"/>
      <c r="F249" s="4"/>
      <c r="G249" s="4"/>
      <c r="H249" s="15"/>
      <c r="I249" s="4"/>
      <c r="J249" s="4"/>
      <c r="K249" s="4"/>
      <c r="L249" s="4"/>
    </row>
    <row r="250" spans="1:12" ht="15.75" customHeight="1" x14ac:dyDescent="0.2">
      <c r="A250" s="5" t="s">
        <v>260</v>
      </c>
      <c r="B250" s="5" t="s">
        <v>8</v>
      </c>
      <c r="C250" s="5" t="s">
        <v>369</v>
      </c>
      <c r="D250" s="5">
        <v>6</v>
      </c>
      <c r="E250" s="4">
        <v>6.4</v>
      </c>
      <c r="F250" s="4">
        <v>27.7</v>
      </c>
      <c r="G250" s="4">
        <v>47.2</v>
      </c>
      <c r="H250" s="15">
        <v>77</v>
      </c>
      <c r="I250" s="4">
        <v>113.4</v>
      </c>
      <c r="J250" s="4">
        <v>155.4</v>
      </c>
      <c r="K250" s="4">
        <v>195.5</v>
      </c>
      <c r="L250" s="4">
        <v>212</v>
      </c>
    </row>
    <row r="251" spans="1:12" ht="15.75" customHeight="1" x14ac:dyDescent="0.2">
      <c r="A251" s="5" t="s">
        <v>261</v>
      </c>
      <c r="B251" s="5" t="s">
        <v>13</v>
      </c>
      <c r="C251" s="5" t="s">
        <v>369</v>
      </c>
      <c r="D251" s="5">
        <v>6</v>
      </c>
      <c r="E251" s="4"/>
      <c r="F251" s="4"/>
      <c r="G251" s="4"/>
      <c r="H251" s="15"/>
      <c r="I251" s="4"/>
      <c r="J251" s="4"/>
      <c r="K251" s="4"/>
      <c r="L251" s="4"/>
    </row>
    <row r="252" spans="1:12" ht="15.75" customHeight="1" x14ac:dyDescent="0.2">
      <c r="A252" s="5" t="s">
        <v>262</v>
      </c>
      <c r="B252" s="5" t="s">
        <v>20</v>
      </c>
      <c r="C252" s="5" t="s">
        <v>368</v>
      </c>
      <c r="D252" s="5">
        <v>6</v>
      </c>
      <c r="E252" s="4"/>
      <c r="F252" s="4">
        <v>4.5999999999999996</v>
      </c>
      <c r="G252" s="4">
        <v>26.5</v>
      </c>
      <c r="H252" s="15">
        <v>49.3</v>
      </c>
      <c r="I252" s="4">
        <v>131.1</v>
      </c>
      <c r="J252" s="4">
        <v>105.6</v>
      </c>
      <c r="K252" s="4">
        <v>146</v>
      </c>
      <c r="L252" s="4">
        <v>157.9</v>
      </c>
    </row>
    <row r="253" spans="1:12" ht="15.75" customHeight="1" x14ac:dyDescent="0.2">
      <c r="A253" s="5" t="s">
        <v>263</v>
      </c>
      <c r="B253" s="5" t="s">
        <v>8</v>
      </c>
      <c r="C253" s="5" t="s">
        <v>368</v>
      </c>
      <c r="D253" s="5">
        <v>6</v>
      </c>
      <c r="E253" s="4">
        <v>8.6</v>
      </c>
      <c r="F253" s="4">
        <v>36.5</v>
      </c>
      <c r="G253" s="4">
        <v>52.6</v>
      </c>
      <c r="H253" s="15">
        <v>101.8</v>
      </c>
      <c r="I253" s="4">
        <v>71.599999999999994</v>
      </c>
      <c r="J253" s="4">
        <v>199.4</v>
      </c>
      <c r="K253" s="4">
        <v>228.7</v>
      </c>
      <c r="L253" s="4">
        <v>241.6</v>
      </c>
    </row>
    <row r="254" spans="1:12" ht="15.75" customHeight="1" x14ac:dyDescent="0.2">
      <c r="A254" s="5" t="s">
        <v>264</v>
      </c>
      <c r="B254" s="5" t="s">
        <v>20</v>
      </c>
      <c r="C254" s="5" t="s">
        <v>368</v>
      </c>
      <c r="D254" s="5">
        <v>6</v>
      </c>
      <c r="E254" s="4">
        <v>6.3</v>
      </c>
      <c r="F254" s="4">
        <v>27.6</v>
      </c>
      <c r="G254" s="4">
        <v>48.1</v>
      </c>
      <c r="H254" s="15">
        <v>75.7</v>
      </c>
      <c r="I254" s="4">
        <v>102.3</v>
      </c>
      <c r="J254" s="4">
        <v>146.1</v>
      </c>
      <c r="K254" s="4">
        <v>185.6</v>
      </c>
      <c r="L254" s="4">
        <v>191.8</v>
      </c>
    </row>
    <row r="255" spans="1:12" ht="15.75" customHeight="1" x14ac:dyDescent="0.2">
      <c r="A255" s="5" t="s">
        <v>265</v>
      </c>
      <c r="B255" s="5" t="s">
        <v>8</v>
      </c>
      <c r="C255" s="5" t="s">
        <v>369</v>
      </c>
      <c r="D255" s="5">
        <v>6</v>
      </c>
      <c r="E255" s="4">
        <v>10.3</v>
      </c>
      <c r="F255" s="4">
        <v>33.4</v>
      </c>
      <c r="G255" s="4">
        <v>64.3</v>
      </c>
      <c r="H255" s="15">
        <v>105</v>
      </c>
      <c r="I255" s="4">
        <v>130.5</v>
      </c>
      <c r="J255" s="4">
        <v>202.8</v>
      </c>
      <c r="K255" s="4">
        <v>246.4</v>
      </c>
      <c r="L255" s="4">
        <v>266.60000000000002</v>
      </c>
    </row>
    <row r="256" spans="1:12" ht="15.75" customHeight="1" x14ac:dyDescent="0.2">
      <c r="A256" s="5" t="s">
        <v>266</v>
      </c>
      <c r="B256" s="5" t="s">
        <v>20</v>
      </c>
      <c r="C256" s="5" t="s">
        <v>369</v>
      </c>
      <c r="D256" s="5">
        <v>6</v>
      </c>
      <c r="E256" s="4"/>
      <c r="F256" s="4">
        <v>3.6</v>
      </c>
      <c r="G256" s="4">
        <v>9.5</v>
      </c>
      <c r="H256" s="15">
        <v>18.2</v>
      </c>
      <c r="I256" s="4">
        <v>33.9</v>
      </c>
      <c r="J256" s="4">
        <v>60</v>
      </c>
      <c r="K256" s="4">
        <v>83</v>
      </c>
      <c r="L256" s="4">
        <v>93.4</v>
      </c>
    </row>
    <row r="257" spans="1:12" ht="15.75" customHeight="1" x14ac:dyDescent="0.2">
      <c r="A257" s="5" t="s">
        <v>267</v>
      </c>
      <c r="B257" s="5" t="s">
        <v>8</v>
      </c>
      <c r="C257" s="5" t="s">
        <v>369</v>
      </c>
      <c r="D257" s="5">
        <v>6</v>
      </c>
      <c r="E257" s="4">
        <v>1.1000000000000001</v>
      </c>
      <c r="F257" s="4">
        <v>9.9</v>
      </c>
      <c r="G257" s="4">
        <v>29.2</v>
      </c>
      <c r="H257" s="15">
        <v>56.4</v>
      </c>
      <c r="I257" s="4">
        <v>82.4</v>
      </c>
      <c r="J257" s="4">
        <v>148.80000000000001</v>
      </c>
      <c r="K257" s="4">
        <v>205.6</v>
      </c>
      <c r="L257" s="4">
        <v>218</v>
      </c>
    </row>
    <row r="258" spans="1:12" ht="15.75" customHeight="1" x14ac:dyDescent="0.2">
      <c r="A258" s="5" t="s">
        <v>268</v>
      </c>
      <c r="B258" s="5" t="s">
        <v>13</v>
      </c>
      <c r="C258" s="5" t="s">
        <v>368</v>
      </c>
      <c r="D258" s="5">
        <v>6</v>
      </c>
      <c r="E258" s="4">
        <v>5</v>
      </c>
      <c r="F258" s="4">
        <v>22.4</v>
      </c>
      <c r="G258" s="4">
        <v>45.1</v>
      </c>
      <c r="H258" s="15">
        <v>65.5</v>
      </c>
      <c r="I258" s="4">
        <v>103</v>
      </c>
      <c r="J258" s="4">
        <v>139.80000000000001</v>
      </c>
      <c r="K258" s="4">
        <v>173.6</v>
      </c>
      <c r="L258" s="4">
        <v>188.3</v>
      </c>
    </row>
    <row r="259" spans="1:12" ht="15.75" customHeight="1" x14ac:dyDescent="0.2">
      <c r="A259" s="5" t="s">
        <v>269</v>
      </c>
      <c r="B259" s="5" t="s">
        <v>8</v>
      </c>
      <c r="C259" s="5" t="s">
        <v>369</v>
      </c>
      <c r="D259" s="5">
        <v>6</v>
      </c>
      <c r="E259" s="4"/>
      <c r="F259" s="4">
        <v>7.7</v>
      </c>
      <c r="G259" s="4">
        <v>22.9</v>
      </c>
      <c r="H259" s="15">
        <v>47.1</v>
      </c>
      <c r="I259" s="4">
        <v>80.099999999999994</v>
      </c>
      <c r="J259" s="4">
        <v>130.19999999999999</v>
      </c>
      <c r="K259" s="4">
        <v>182.5</v>
      </c>
      <c r="L259" s="4">
        <v>202.4</v>
      </c>
    </row>
    <row r="260" spans="1:12" ht="15.75" customHeight="1" x14ac:dyDescent="0.2">
      <c r="A260" s="5" t="s">
        <v>270</v>
      </c>
      <c r="B260" s="5" t="s">
        <v>13</v>
      </c>
      <c r="C260" s="5" t="s">
        <v>368</v>
      </c>
      <c r="D260" s="5">
        <v>6</v>
      </c>
      <c r="E260" s="4"/>
      <c r="F260" s="4"/>
      <c r="G260" s="4"/>
      <c r="H260" s="15"/>
      <c r="I260" s="4"/>
      <c r="J260" s="4"/>
      <c r="K260" s="4"/>
      <c r="L260" s="4"/>
    </row>
    <row r="261" spans="1:12" ht="15.75" customHeight="1" x14ac:dyDescent="0.2">
      <c r="A261" s="5" t="s">
        <v>271</v>
      </c>
      <c r="B261" s="5" t="s">
        <v>20</v>
      </c>
      <c r="C261" s="5" t="s">
        <v>369</v>
      </c>
      <c r="D261" s="5">
        <v>6</v>
      </c>
      <c r="E261" s="4">
        <v>3.7</v>
      </c>
      <c r="F261" s="4">
        <v>18.399999999999999</v>
      </c>
      <c r="G261" s="4">
        <v>37.200000000000003</v>
      </c>
      <c r="H261" s="15">
        <v>63.4</v>
      </c>
      <c r="I261" s="4">
        <v>77.8</v>
      </c>
      <c r="J261" s="4">
        <v>129.1</v>
      </c>
      <c r="K261" s="4">
        <v>165.1</v>
      </c>
      <c r="L261" s="4">
        <v>181.4</v>
      </c>
    </row>
    <row r="262" spans="1:12" ht="15.75" customHeight="1" x14ac:dyDescent="0.2">
      <c r="A262" s="5" t="s">
        <v>272</v>
      </c>
      <c r="B262" s="5" t="s">
        <v>13</v>
      </c>
      <c r="C262" s="5" t="s">
        <v>369</v>
      </c>
      <c r="D262" s="5">
        <v>6</v>
      </c>
      <c r="E262" s="4">
        <v>2.6</v>
      </c>
      <c r="F262" s="4">
        <v>8</v>
      </c>
      <c r="G262" s="4">
        <v>21.8</v>
      </c>
      <c r="H262" s="15">
        <v>47.4</v>
      </c>
      <c r="I262" s="4">
        <v>73.3</v>
      </c>
      <c r="J262" s="4">
        <v>105.5</v>
      </c>
      <c r="K262" s="4">
        <v>146.80000000000001</v>
      </c>
      <c r="L262" s="4">
        <v>149.30000000000001</v>
      </c>
    </row>
    <row r="263" spans="1:12" ht="15.75" customHeight="1" x14ac:dyDescent="0.2">
      <c r="A263" s="5" t="s">
        <v>273</v>
      </c>
      <c r="B263" s="5" t="s">
        <v>13</v>
      </c>
      <c r="C263" s="5" t="s">
        <v>369</v>
      </c>
      <c r="D263" s="5">
        <v>6</v>
      </c>
      <c r="E263" s="4">
        <v>1.3</v>
      </c>
      <c r="F263" s="4">
        <v>10.6</v>
      </c>
      <c r="G263" s="4">
        <v>19.2</v>
      </c>
      <c r="H263" s="15">
        <v>22</v>
      </c>
      <c r="I263" s="4">
        <v>33.700000000000003</v>
      </c>
      <c r="J263" s="4">
        <v>68.7</v>
      </c>
      <c r="K263" s="4">
        <v>99.1</v>
      </c>
      <c r="L263" s="4">
        <v>102.3</v>
      </c>
    </row>
    <row r="264" spans="1:12" ht="15.75" customHeight="1" x14ac:dyDescent="0.2">
      <c r="A264" s="5" t="s">
        <v>274</v>
      </c>
      <c r="B264" s="5" t="s">
        <v>20</v>
      </c>
      <c r="C264" s="5" t="s">
        <v>369</v>
      </c>
      <c r="D264" s="5">
        <v>6</v>
      </c>
      <c r="E264" s="4"/>
      <c r="F264" s="4">
        <v>6.4</v>
      </c>
      <c r="G264" s="4">
        <v>8.1</v>
      </c>
      <c r="H264" s="15">
        <v>21.2</v>
      </c>
      <c r="I264" s="4">
        <v>41.6</v>
      </c>
      <c r="J264" s="4">
        <v>75.5</v>
      </c>
      <c r="K264" s="4">
        <v>109</v>
      </c>
      <c r="L264" s="4">
        <v>127</v>
      </c>
    </row>
    <row r="265" spans="1:12" ht="15.75" customHeight="1" x14ac:dyDescent="0.2">
      <c r="A265" s="5" t="s">
        <v>275</v>
      </c>
      <c r="B265" s="5" t="s">
        <v>20</v>
      </c>
      <c r="C265" s="5" t="s">
        <v>369</v>
      </c>
      <c r="D265" s="5">
        <v>6</v>
      </c>
      <c r="E265" s="4"/>
      <c r="F265" s="4">
        <v>6.1</v>
      </c>
      <c r="G265" s="4">
        <v>5.5</v>
      </c>
      <c r="H265" s="15"/>
      <c r="I265" s="4"/>
      <c r="J265" s="4"/>
      <c r="K265" s="4"/>
      <c r="L265" s="4"/>
    </row>
    <row r="266" spans="1:12" ht="15.75" customHeight="1" x14ac:dyDescent="0.2">
      <c r="A266" s="5" t="s">
        <v>276</v>
      </c>
      <c r="B266" s="5" t="s">
        <v>20</v>
      </c>
      <c r="C266" s="5" t="s">
        <v>369</v>
      </c>
      <c r="D266" s="5">
        <v>6</v>
      </c>
      <c r="E266" s="4"/>
      <c r="F266" s="4"/>
      <c r="G266" s="4"/>
      <c r="H266" s="15"/>
      <c r="I266" s="4"/>
      <c r="J266" s="4"/>
      <c r="K266" s="4"/>
      <c r="L266" s="4"/>
    </row>
    <row r="267" spans="1:12" ht="15.75" customHeight="1" x14ac:dyDescent="0.2">
      <c r="A267" s="5" t="s">
        <v>277</v>
      </c>
      <c r="B267" s="5" t="s">
        <v>8</v>
      </c>
      <c r="C267" s="5" t="s">
        <v>368</v>
      </c>
      <c r="D267" s="5">
        <v>6</v>
      </c>
      <c r="E267" s="4">
        <v>7.4</v>
      </c>
      <c r="F267" s="4">
        <v>25.6</v>
      </c>
      <c r="G267" s="4">
        <v>45.5</v>
      </c>
      <c r="H267" s="15">
        <v>65.400000000000006</v>
      </c>
      <c r="I267" s="4">
        <v>110.2</v>
      </c>
      <c r="J267" s="4">
        <v>152.9</v>
      </c>
      <c r="K267" s="4">
        <v>183.4</v>
      </c>
      <c r="L267" s="4">
        <v>197.9</v>
      </c>
    </row>
    <row r="268" spans="1:12" ht="15.75" customHeight="1" x14ac:dyDescent="0.2">
      <c r="A268" s="5" t="s">
        <v>278</v>
      </c>
      <c r="B268" s="5" t="s">
        <v>13</v>
      </c>
      <c r="C268" s="5" t="s">
        <v>368</v>
      </c>
      <c r="D268" s="5">
        <v>6</v>
      </c>
      <c r="E268" s="4"/>
      <c r="F268" s="4"/>
      <c r="G268" s="4"/>
      <c r="H268" s="15"/>
      <c r="I268" s="4"/>
      <c r="J268" s="4"/>
      <c r="K268" s="4"/>
      <c r="L268" s="4"/>
    </row>
    <row r="269" spans="1:12" ht="15.75" customHeight="1" x14ac:dyDescent="0.2">
      <c r="A269" s="5" t="s">
        <v>279</v>
      </c>
      <c r="B269" s="5" t="s">
        <v>8</v>
      </c>
      <c r="C269" s="5" t="s">
        <v>369</v>
      </c>
      <c r="D269" s="5">
        <v>6</v>
      </c>
      <c r="E269" s="4">
        <v>1.5</v>
      </c>
      <c r="F269" s="4">
        <v>7.5</v>
      </c>
      <c r="G269" s="4">
        <v>26</v>
      </c>
      <c r="H269" s="15">
        <v>56</v>
      </c>
      <c r="I269" s="4">
        <v>90</v>
      </c>
      <c r="J269" s="4">
        <v>148.1</v>
      </c>
      <c r="K269" s="4">
        <v>200.6</v>
      </c>
      <c r="L269" s="4">
        <v>223.2</v>
      </c>
    </row>
    <row r="270" spans="1:12" ht="15.75" customHeight="1" x14ac:dyDescent="0.2">
      <c r="A270" s="5" t="s">
        <v>280</v>
      </c>
      <c r="B270" s="5" t="s">
        <v>8</v>
      </c>
      <c r="C270" s="5" t="s">
        <v>369</v>
      </c>
      <c r="D270" s="5">
        <v>6</v>
      </c>
      <c r="E270" s="4">
        <v>2.9</v>
      </c>
      <c r="F270" s="4">
        <v>18.7</v>
      </c>
      <c r="G270" s="4"/>
      <c r="H270" s="15"/>
      <c r="I270" s="4"/>
      <c r="J270" s="4"/>
      <c r="K270" s="4"/>
      <c r="L270" s="4"/>
    </row>
    <row r="271" spans="1:12" ht="15.75" customHeight="1" x14ac:dyDescent="0.2">
      <c r="A271" s="5" t="s">
        <v>281</v>
      </c>
      <c r="B271" s="5" t="s">
        <v>8</v>
      </c>
      <c r="C271" s="5" t="s">
        <v>368</v>
      </c>
      <c r="D271" s="5">
        <v>6</v>
      </c>
      <c r="E271" s="4">
        <v>5</v>
      </c>
      <c r="F271" s="4">
        <v>23.3</v>
      </c>
      <c r="G271" s="4"/>
      <c r="H271" s="15"/>
      <c r="I271" s="4"/>
      <c r="J271" s="4"/>
      <c r="K271" s="4"/>
      <c r="L271" s="4"/>
    </row>
    <row r="272" spans="1:12" ht="15.75" customHeight="1" x14ac:dyDescent="0.2">
      <c r="E272" s="15"/>
      <c r="H272" s="15"/>
    </row>
    <row r="273" spans="5:8" ht="15.75" customHeight="1" x14ac:dyDescent="0.2">
      <c r="E273" s="15"/>
      <c r="H273" s="15"/>
    </row>
    <row r="274" spans="5:8" ht="15.75" customHeight="1" x14ac:dyDescent="0.2">
      <c r="E274" s="15"/>
      <c r="H274" s="15"/>
    </row>
    <row r="275" spans="5:8" ht="15.75" customHeight="1" x14ac:dyDescent="0.2">
      <c r="E275" s="15"/>
      <c r="H275" s="15"/>
    </row>
    <row r="276" spans="5:8" ht="15.75" customHeight="1" x14ac:dyDescent="0.2">
      <c r="E276" s="15"/>
      <c r="H276" s="15"/>
    </row>
    <row r="277" spans="5:8" ht="15.75" customHeight="1" x14ac:dyDescent="0.2">
      <c r="E277" s="15"/>
      <c r="H277" s="15"/>
    </row>
    <row r="278" spans="5:8" ht="15.75" customHeight="1" x14ac:dyDescent="0.2">
      <c r="E278" s="15"/>
      <c r="H278" s="15"/>
    </row>
    <row r="279" spans="5:8" ht="15.75" customHeight="1" x14ac:dyDescent="0.2">
      <c r="E279" s="15"/>
      <c r="H279" s="15"/>
    </row>
    <row r="280" spans="5:8" ht="15.75" customHeight="1" x14ac:dyDescent="0.2">
      <c r="E280" s="15"/>
      <c r="H280" s="15"/>
    </row>
    <row r="281" spans="5:8" ht="15.75" customHeight="1" x14ac:dyDescent="0.2">
      <c r="E281" s="15"/>
      <c r="H281" s="15"/>
    </row>
    <row r="282" spans="5:8" ht="15.75" customHeight="1" x14ac:dyDescent="0.2">
      <c r="E282" s="15"/>
      <c r="H282" s="15"/>
    </row>
    <row r="283" spans="5:8" ht="15.75" customHeight="1" x14ac:dyDescent="0.2">
      <c r="E283" s="15"/>
      <c r="H283" s="15"/>
    </row>
    <row r="284" spans="5:8" ht="15.75" customHeight="1" x14ac:dyDescent="0.2">
      <c r="E284" s="15"/>
      <c r="H284" s="15"/>
    </row>
    <row r="285" spans="5:8" ht="15.75" customHeight="1" x14ac:dyDescent="0.2">
      <c r="E285" s="15"/>
      <c r="H285" s="15"/>
    </row>
    <row r="286" spans="5:8" ht="15.75" customHeight="1" x14ac:dyDescent="0.2">
      <c r="E286" s="15"/>
      <c r="H286" s="15"/>
    </row>
    <row r="287" spans="5:8" ht="15.75" customHeight="1" x14ac:dyDescent="0.2">
      <c r="E287" s="15"/>
      <c r="H287" s="15"/>
    </row>
    <row r="288" spans="5:8" ht="15.75" customHeight="1" x14ac:dyDescent="0.2">
      <c r="E288" s="15"/>
      <c r="H288" s="15"/>
    </row>
    <row r="289" spans="5:8" ht="15.75" customHeight="1" x14ac:dyDescent="0.2">
      <c r="E289" s="15"/>
      <c r="H289" s="15"/>
    </row>
    <row r="290" spans="5:8" ht="15.75" customHeight="1" x14ac:dyDescent="0.2">
      <c r="E290" s="15"/>
      <c r="H290" s="15"/>
    </row>
    <row r="291" spans="5:8" ht="15.75" customHeight="1" x14ac:dyDescent="0.2">
      <c r="E291" s="15"/>
      <c r="H291" s="15"/>
    </row>
    <row r="292" spans="5:8" ht="15.75" customHeight="1" x14ac:dyDescent="0.2">
      <c r="E292" s="15"/>
      <c r="H292" s="15"/>
    </row>
    <row r="293" spans="5:8" ht="15.75" customHeight="1" x14ac:dyDescent="0.2">
      <c r="E293" s="15"/>
      <c r="H293" s="15"/>
    </row>
    <row r="294" spans="5:8" ht="15.75" customHeight="1" x14ac:dyDescent="0.2">
      <c r="E294" s="15"/>
      <c r="H294" s="15"/>
    </row>
    <row r="295" spans="5:8" ht="15.75" customHeight="1" x14ac:dyDescent="0.2">
      <c r="E295" s="15"/>
      <c r="H295" s="15"/>
    </row>
    <row r="296" spans="5:8" ht="15.75" customHeight="1" x14ac:dyDescent="0.2">
      <c r="E296" s="15"/>
      <c r="H296" s="15"/>
    </row>
    <row r="297" spans="5:8" ht="15.75" customHeight="1" x14ac:dyDescent="0.2">
      <c r="E297" s="15"/>
      <c r="H297" s="15"/>
    </row>
    <row r="298" spans="5:8" ht="15.75" customHeight="1" x14ac:dyDescent="0.2">
      <c r="E298" s="15"/>
      <c r="H298" s="15"/>
    </row>
    <row r="299" spans="5:8" ht="15.75" customHeight="1" x14ac:dyDescent="0.2">
      <c r="E299" s="15"/>
      <c r="H299" s="15"/>
    </row>
    <row r="300" spans="5:8" ht="15.75" customHeight="1" x14ac:dyDescent="0.2">
      <c r="E300" s="15"/>
      <c r="H300" s="15"/>
    </row>
    <row r="301" spans="5:8" ht="15.75" customHeight="1" x14ac:dyDescent="0.2">
      <c r="E301" s="15"/>
      <c r="H301" s="15"/>
    </row>
    <row r="302" spans="5:8" ht="15.75" customHeight="1" x14ac:dyDescent="0.2">
      <c r="E302" s="15"/>
      <c r="H302" s="15"/>
    </row>
    <row r="303" spans="5:8" ht="15.75" customHeight="1" x14ac:dyDescent="0.2">
      <c r="E303" s="15"/>
      <c r="H303" s="15"/>
    </row>
    <row r="304" spans="5:8" ht="15.75" customHeight="1" x14ac:dyDescent="0.2">
      <c r="E304" s="15"/>
      <c r="H304" s="15"/>
    </row>
    <row r="305" spans="5:8" ht="15.75" customHeight="1" x14ac:dyDescent="0.2">
      <c r="E305" s="15"/>
      <c r="H305" s="15"/>
    </row>
    <row r="306" spans="5:8" ht="15.75" customHeight="1" x14ac:dyDescent="0.2">
      <c r="E306" s="15"/>
      <c r="H306" s="15"/>
    </row>
    <row r="307" spans="5:8" ht="15.75" customHeight="1" x14ac:dyDescent="0.2">
      <c r="E307" s="15"/>
      <c r="H307" s="15"/>
    </row>
    <row r="308" spans="5:8" ht="15.75" customHeight="1" x14ac:dyDescent="0.2">
      <c r="E308" s="15"/>
      <c r="H308" s="15"/>
    </row>
    <row r="309" spans="5:8" ht="15.75" customHeight="1" x14ac:dyDescent="0.2">
      <c r="E309" s="15"/>
      <c r="H309" s="15"/>
    </row>
    <row r="310" spans="5:8" ht="15.75" customHeight="1" x14ac:dyDescent="0.2">
      <c r="E310" s="15"/>
      <c r="H310" s="15"/>
    </row>
    <row r="311" spans="5:8" ht="15.75" customHeight="1" x14ac:dyDescent="0.2">
      <c r="E311" s="15"/>
      <c r="H311" s="15"/>
    </row>
    <row r="312" spans="5:8" ht="15.75" customHeight="1" x14ac:dyDescent="0.2">
      <c r="E312" s="15"/>
      <c r="H312" s="15"/>
    </row>
    <row r="313" spans="5:8" ht="15.75" customHeight="1" x14ac:dyDescent="0.2">
      <c r="E313" s="15"/>
      <c r="H313" s="15"/>
    </row>
    <row r="314" spans="5:8" ht="15.75" customHeight="1" x14ac:dyDescent="0.2">
      <c r="E314" s="15"/>
      <c r="H314" s="15"/>
    </row>
    <row r="315" spans="5:8" ht="15.75" customHeight="1" x14ac:dyDescent="0.2">
      <c r="E315" s="15"/>
      <c r="H315" s="15"/>
    </row>
    <row r="316" spans="5:8" ht="15.75" customHeight="1" x14ac:dyDescent="0.2">
      <c r="E316" s="15"/>
      <c r="H316" s="15"/>
    </row>
    <row r="317" spans="5:8" ht="15.75" customHeight="1" x14ac:dyDescent="0.2">
      <c r="E317" s="15"/>
      <c r="H317" s="15"/>
    </row>
    <row r="318" spans="5:8" ht="15.75" customHeight="1" x14ac:dyDescent="0.2">
      <c r="E318" s="15"/>
      <c r="H318" s="15"/>
    </row>
    <row r="319" spans="5:8" ht="15.75" customHeight="1" x14ac:dyDescent="0.2">
      <c r="E319" s="15"/>
      <c r="H319" s="15"/>
    </row>
    <row r="320" spans="5:8" ht="15.75" customHeight="1" x14ac:dyDescent="0.2">
      <c r="E320" s="15"/>
      <c r="H320" s="15"/>
    </row>
    <row r="321" spans="5:8" ht="15.75" customHeight="1" x14ac:dyDescent="0.2">
      <c r="E321" s="15"/>
      <c r="H321" s="15"/>
    </row>
    <row r="322" spans="5:8" ht="15.75" customHeight="1" x14ac:dyDescent="0.2">
      <c r="E322" s="15"/>
      <c r="H322" s="15"/>
    </row>
    <row r="323" spans="5:8" ht="15.75" customHeight="1" x14ac:dyDescent="0.2">
      <c r="E323" s="15"/>
      <c r="H323" s="15"/>
    </row>
    <row r="324" spans="5:8" ht="15.75" customHeight="1" x14ac:dyDescent="0.2">
      <c r="E324" s="15"/>
      <c r="H324" s="15"/>
    </row>
    <row r="325" spans="5:8" ht="15.75" customHeight="1" x14ac:dyDescent="0.2">
      <c r="E325" s="15"/>
      <c r="H325" s="15"/>
    </row>
    <row r="326" spans="5:8" ht="15.75" customHeight="1" x14ac:dyDescent="0.2">
      <c r="E326" s="15"/>
      <c r="H326" s="15"/>
    </row>
    <row r="327" spans="5:8" ht="15.75" customHeight="1" x14ac:dyDescent="0.2">
      <c r="E327" s="15"/>
      <c r="H327" s="15"/>
    </row>
    <row r="328" spans="5:8" ht="15.75" customHeight="1" x14ac:dyDescent="0.2">
      <c r="E328" s="15"/>
      <c r="H328" s="15"/>
    </row>
    <row r="329" spans="5:8" ht="15.75" customHeight="1" x14ac:dyDescent="0.2">
      <c r="E329" s="15"/>
      <c r="H329" s="15"/>
    </row>
    <row r="330" spans="5:8" ht="15.75" customHeight="1" x14ac:dyDescent="0.2">
      <c r="E330" s="15"/>
      <c r="H330" s="15"/>
    </row>
    <row r="331" spans="5:8" ht="15.75" customHeight="1" x14ac:dyDescent="0.2">
      <c r="E331" s="15"/>
      <c r="H331" s="15"/>
    </row>
    <row r="332" spans="5:8" ht="15.75" customHeight="1" x14ac:dyDescent="0.2">
      <c r="E332" s="15"/>
      <c r="H332" s="15"/>
    </row>
    <row r="333" spans="5:8" ht="15.75" customHeight="1" x14ac:dyDescent="0.2">
      <c r="E333" s="15"/>
      <c r="H333" s="15"/>
    </row>
    <row r="334" spans="5:8" ht="15.75" customHeight="1" x14ac:dyDescent="0.2">
      <c r="E334" s="15"/>
      <c r="H334" s="15"/>
    </row>
    <row r="335" spans="5:8" ht="15.75" customHeight="1" x14ac:dyDescent="0.2">
      <c r="E335" s="15"/>
      <c r="H335" s="15"/>
    </row>
    <row r="336" spans="5:8" ht="15.75" customHeight="1" x14ac:dyDescent="0.2">
      <c r="E336" s="15"/>
      <c r="H336" s="15"/>
    </row>
    <row r="337" spans="5:8" ht="15.75" customHeight="1" x14ac:dyDescent="0.2">
      <c r="E337" s="15"/>
      <c r="H337" s="15"/>
    </row>
    <row r="338" spans="5:8" ht="15.75" customHeight="1" x14ac:dyDescent="0.2">
      <c r="E338" s="15"/>
      <c r="H338" s="15"/>
    </row>
    <row r="339" spans="5:8" ht="15.75" customHeight="1" x14ac:dyDescent="0.2">
      <c r="E339" s="15"/>
      <c r="H339" s="15"/>
    </row>
    <row r="340" spans="5:8" ht="15.75" customHeight="1" x14ac:dyDescent="0.2">
      <c r="E340" s="15"/>
      <c r="H340" s="15"/>
    </row>
    <row r="341" spans="5:8" ht="15.75" customHeight="1" x14ac:dyDescent="0.2">
      <c r="E341" s="15"/>
      <c r="H341" s="15"/>
    </row>
    <row r="342" spans="5:8" ht="15.75" customHeight="1" x14ac:dyDescent="0.2">
      <c r="E342" s="15"/>
      <c r="H342" s="15"/>
    </row>
    <row r="343" spans="5:8" ht="15.75" customHeight="1" x14ac:dyDescent="0.2">
      <c r="E343" s="15"/>
      <c r="H343" s="15"/>
    </row>
    <row r="344" spans="5:8" ht="15.75" customHeight="1" x14ac:dyDescent="0.2">
      <c r="E344" s="15"/>
      <c r="H344" s="15"/>
    </row>
    <row r="345" spans="5:8" ht="15.75" customHeight="1" x14ac:dyDescent="0.2">
      <c r="E345" s="15"/>
      <c r="H345" s="15"/>
    </row>
    <row r="346" spans="5:8" ht="15.75" customHeight="1" x14ac:dyDescent="0.2">
      <c r="E346" s="15"/>
      <c r="H346" s="15"/>
    </row>
    <row r="347" spans="5:8" ht="15.75" customHeight="1" x14ac:dyDescent="0.2">
      <c r="E347" s="15"/>
      <c r="H347" s="15"/>
    </row>
    <row r="348" spans="5:8" ht="15.75" customHeight="1" x14ac:dyDescent="0.2">
      <c r="E348" s="15"/>
      <c r="H348" s="15"/>
    </row>
    <row r="349" spans="5:8" ht="15.75" customHeight="1" x14ac:dyDescent="0.2">
      <c r="E349" s="15"/>
      <c r="H349" s="15"/>
    </row>
    <row r="350" spans="5:8" ht="15.75" customHeight="1" x14ac:dyDescent="0.2">
      <c r="E350" s="15"/>
      <c r="H350" s="15"/>
    </row>
    <row r="351" spans="5:8" ht="15.75" customHeight="1" x14ac:dyDescent="0.2">
      <c r="E351" s="15"/>
      <c r="H351" s="15"/>
    </row>
    <row r="352" spans="5:8" ht="15.75" customHeight="1" x14ac:dyDescent="0.2">
      <c r="E352" s="15"/>
      <c r="H352" s="15"/>
    </row>
    <row r="353" spans="5:8" ht="15.75" customHeight="1" x14ac:dyDescent="0.2">
      <c r="E353" s="15"/>
      <c r="H353" s="15"/>
    </row>
    <row r="354" spans="5:8" ht="15.75" customHeight="1" x14ac:dyDescent="0.2">
      <c r="E354" s="15"/>
      <c r="H354" s="15"/>
    </row>
    <row r="355" spans="5:8" ht="15.75" customHeight="1" x14ac:dyDescent="0.2">
      <c r="E355" s="15"/>
      <c r="H355" s="15"/>
    </row>
    <row r="356" spans="5:8" ht="15.75" customHeight="1" x14ac:dyDescent="0.2">
      <c r="E356" s="15"/>
      <c r="H356" s="15"/>
    </row>
    <row r="357" spans="5:8" ht="15.75" customHeight="1" x14ac:dyDescent="0.2">
      <c r="E357" s="15"/>
      <c r="H357" s="15"/>
    </row>
    <row r="358" spans="5:8" ht="15.75" customHeight="1" x14ac:dyDescent="0.2">
      <c r="E358" s="15"/>
      <c r="H358" s="15"/>
    </row>
    <row r="359" spans="5:8" ht="15.75" customHeight="1" x14ac:dyDescent="0.2">
      <c r="E359" s="15"/>
      <c r="H359" s="15"/>
    </row>
    <row r="360" spans="5:8" ht="15.75" customHeight="1" x14ac:dyDescent="0.2">
      <c r="E360" s="15"/>
      <c r="H360" s="15"/>
    </row>
    <row r="361" spans="5:8" ht="15.75" customHeight="1" x14ac:dyDescent="0.2">
      <c r="E361" s="15"/>
      <c r="H361" s="15"/>
    </row>
    <row r="362" spans="5:8" ht="15.75" customHeight="1" x14ac:dyDescent="0.2">
      <c r="E362" s="15"/>
      <c r="H362" s="15"/>
    </row>
    <row r="363" spans="5:8" ht="15.75" customHeight="1" x14ac:dyDescent="0.2">
      <c r="E363" s="15"/>
      <c r="H363" s="15"/>
    </row>
    <row r="364" spans="5:8" ht="15.75" customHeight="1" x14ac:dyDescent="0.2">
      <c r="E364" s="15"/>
      <c r="H364" s="15"/>
    </row>
    <row r="365" spans="5:8" ht="15.75" customHeight="1" x14ac:dyDescent="0.2">
      <c r="E365" s="15"/>
      <c r="H365" s="15"/>
    </row>
    <row r="366" spans="5:8" ht="15.75" customHeight="1" x14ac:dyDescent="0.2">
      <c r="E366" s="15"/>
      <c r="H366" s="15"/>
    </row>
    <row r="367" spans="5:8" ht="15.75" customHeight="1" x14ac:dyDescent="0.2">
      <c r="E367" s="15"/>
      <c r="H367" s="15"/>
    </row>
    <row r="368" spans="5:8" ht="15.75" customHeight="1" x14ac:dyDescent="0.2">
      <c r="E368" s="15"/>
      <c r="H368" s="15"/>
    </row>
    <row r="369" spans="5:8" ht="15.75" customHeight="1" x14ac:dyDescent="0.2">
      <c r="E369" s="15"/>
      <c r="H369" s="15"/>
    </row>
    <row r="370" spans="5:8" ht="15.75" customHeight="1" x14ac:dyDescent="0.2">
      <c r="E370" s="15"/>
      <c r="H370" s="15"/>
    </row>
    <row r="371" spans="5:8" ht="15.75" customHeight="1" x14ac:dyDescent="0.2">
      <c r="E371" s="15"/>
      <c r="H371" s="15"/>
    </row>
    <row r="372" spans="5:8" ht="15.75" customHeight="1" x14ac:dyDescent="0.2">
      <c r="E372" s="15"/>
      <c r="H372" s="15"/>
    </row>
    <row r="373" spans="5:8" ht="15.75" customHeight="1" x14ac:dyDescent="0.2">
      <c r="E373" s="15"/>
      <c r="H373" s="15"/>
    </row>
    <row r="374" spans="5:8" ht="15.75" customHeight="1" x14ac:dyDescent="0.2">
      <c r="E374" s="15"/>
      <c r="H374" s="15"/>
    </row>
    <row r="375" spans="5:8" ht="15.75" customHeight="1" x14ac:dyDescent="0.2">
      <c r="E375" s="15"/>
      <c r="H375" s="15"/>
    </row>
    <row r="376" spans="5:8" ht="15.75" customHeight="1" x14ac:dyDescent="0.2">
      <c r="E376" s="15"/>
      <c r="H376" s="15"/>
    </row>
    <row r="377" spans="5:8" ht="15.75" customHeight="1" x14ac:dyDescent="0.2">
      <c r="E377" s="15"/>
      <c r="H377" s="15"/>
    </row>
    <row r="378" spans="5:8" ht="15.75" customHeight="1" x14ac:dyDescent="0.2">
      <c r="E378" s="15"/>
      <c r="H378" s="15"/>
    </row>
    <row r="379" spans="5:8" ht="15.75" customHeight="1" x14ac:dyDescent="0.2">
      <c r="E379" s="15"/>
      <c r="H379" s="15"/>
    </row>
    <row r="380" spans="5:8" ht="15.75" customHeight="1" x14ac:dyDescent="0.2">
      <c r="E380" s="15"/>
      <c r="H380" s="15"/>
    </row>
    <row r="381" spans="5:8" ht="15.75" customHeight="1" x14ac:dyDescent="0.2">
      <c r="E381" s="15"/>
      <c r="H381" s="15"/>
    </row>
    <row r="382" spans="5:8" ht="15.75" customHeight="1" x14ac:dyDescent="0.2">
      <c r="E382" s="15"/>
      <c r="H382" s="15"/>
    </row>
    <row r="383" spans="5:8" ht="15.75" customHeight="1" x14ac:dyDescent="0.2">
      <c r="E383" s="15"/>
      <c r="H383" s="15"/>
    </row>
    <row r="384" spans="5:8" ht="15.75" customHeight="1" x14ac:dyDescent="0.2">
      <c r="E384" s="15"/>
      <c r="H384" s="15"/>
    </row>
    <row r="385" spans="5:8" ht="15.75" customHeight="1" x14ac:dyDescent="0.2">
      <c r="E385" s="15"/>
      <c r="H385" s="15"/>
    </row>
    <row r="386" spans="5:8" ht="15.75" customHeight="1" x14ac:dyDescent="0.2">
      <c r="E386" s="15"/>
      <c r="H386" s="15"/>
    </row>
    <row r="387" spans="5:8" ht="15.75" customHeight="1" x14ac:dyDescent="0.2">
      <c r="E387" s="15"/>
      <c r="H387" s="15"/>
    </row>
    <row r="388" spans="5:8" ht="15.75" customHeight="1" x14ac:dyDescent="0.2">
      <c r="E388" s="15"/>
      <c r="H388" s="15"/>
    </row>
    <row r="389" spans="5:8" ht="15.75" customHeight="1" x14ac:dyDescent="0.2">
      <c r="E389" s="15"/>
      <c r="H389" s="15"/>
    </row>
    <row r="390" spans="5:8" ht="15.75" customHeight="1" x14ac:dyDescent="0.2">
      <c r="E390" s="15"/>
      <c r="H390" s="15"/>
    </row>
    <row r="391" spans="5:8" ht="15.75" customHeight="1" x14ac:dyDescent="0.2">
      <c r="E391" s="15"/>
      <c r="H391" s="15"/>
    </row>
    <row r="392" spans="5:8" ht="15.75" customHeight="1" x14ac:dyDescent="0.2">
      <c r="E392" s="15"/>
      <c r="H392" s="15"/>
    </row>
    <row r="393" spans="5:8" ht="15.75" customHeight="1" x14ac:dyDescent="0.2">
      <c r="E393" s="15"/>
      <c r="H393" s="15"/>
    </row>
    <row r="394" spans="5:8" ht="15.75" customHeight="1" x14ac:dyDescent="0.2">
      <c r="E394" s="15"/>
      <c r="H394" s="15"/>
    </row>
    <row r="395" spans="5:8" ht="15.75" customHeight="1" x14ac:dyDescent="0.2">
      <c r="E395" s="15"/>
      <c r="H395" s="15"/>
    </row>
    <row r="396" spans="5:8" ht="15.75" customHeight="1" x14ac:dyDescent="0.2">
      <c r="E396" s="15"/>
      <c r="H396" s="15"/>
    </row>
    <row r="397" spans="5:8" ht="15.75" customHeight="1" x14ac:dyDescent="0.2">
      <c r="E397" s="15"/>
      <c r="H397" s="15"/>
    </row>
    <row r="398" spans="5:8" ht="15.75" customHeight="1" x14ac:dyDescent="0.2">
      <c r="E398" s="15"/>
      <c r="H398" s="15"/>
    </row>
    <row r="399" spans="5:8" ht="15.75" customHeight="1" x14ac:dyDescent="0.2">
      <c r="E399" s="15"/>
      <c r="H399" s="15"/>
    </row>
    <row r="400" spans="5:8" ht="15.75" customHeight="1" x14ac:dyDescent="0.2">
      <c r="E400" s="15"/>
      <c r="H400" s="15"/>
    </row>
    <row r="401" spans="5:8" ht="15.75" customHeight="1" x14ac:dyDescent="0.2">
      <c r="E401" s="15"/>
      <c r="H401" s="15"/>
    </row>
    <row r="402" spans="5:8" ht="15.75" customHeight="1" x14ac:dyDescent="0.2">
      <c r="E402" s="15"/>
      <c r="H402" s="15"/>
    </row>
    <row r="403" spans="5:8" ht="15.75" customHeight="1" x14ac:dyDescent="0.2">
      <c r="E403" s="15"/>
      <c r="H403" s="15"/>
    </row>
    <row r="404" spans="5:8" ht="15.75" customHeight="1" x14ac:dyDescent="0.2">
      <c r="E404" s="15"/>
      <c r="H404" s="15"/>
    </row>
    <row r="405" spans="5:8" ht="15.75" customHeight="1" x14ac:dyDescent="0.2">
      <c r="E405" s="15"/>
      <c r="H405" s="15"/>
    </row>
    <row r="406" spans="5:8" ht="15.75" customHeight="1" x14ac:dyDescent="0.2">
      <c r="E406" s="15"/>
      <c r="H406" s="15"/>
    </row>
    <row r="407" spans="5:8" ht="15.75" customHeight="1" x14ac:dyDescent="0.2">
      <c r="E407" s="15"/>
      <c r="H407" s="15"/>
    </row>
    <row r="408" spans="5:8" ht="15.75" customHeight="1" x14ac:dyDescent="0.2">
      <c r="E408" s="15"/>
      <c r="H408" s="15"/>
    </row>
    <row r="409" spans="5:8" ht="15.75" customHeight="1" x14ac:dyDescent="0.2">
      <c r="E409" s="15"/>
      <c r="H409" s="15"/>
    </row>
    <row r="410" spans="5:8" ht="15.75" customHeight="1" x14ac:dyDescent="0.2">
      <c r="E410" s="15"/>
      <c r="H410" s="15"/>
    </row>
    <row r="411" spans="5:8" ht="15.75" customHeight="1" x14ac:dyDescent="0.2">
      <c r="E411" s="15"/>
      <c r="H411" s="15"/>
    </row>
    <row r="412" spans="5:8" ht="15.75" customHeight="1" x14ac:dyDescent="0.2">
      <c r="E412" s="15"/>
      <c r="H412" s="15"/>
    </row>
    <row r="413" spans="5:8" ht="15.75" customHeight="1" x14ac:dyDescent="0.2">
      <c r="E413" s="15"/>
      <c r="H413" s="15"/>
    </row>
    <row r="414" spans="5:8" ht="15.75" customHeight="1" x14ac:dyDescent="0.2">
      <c r="E414" s="15"/>
      <c r="H414" s="15"/>
    </row>
    <row r="415" spans="5:8" ht="15.75" customHeight="1" x14ac:dyDescent="0.2">
      <c r="E415" s="15"/>
      <c r="H415" s="15"/>
    </row>
    <row r="416" spans="5:8" ht="15.75" customHeight="1" x14ac:dyDescent="0.2">
      <c r="E416" s="15"/>
      <c r="H416" s="15"/>
    </row>
    <row r="417" spans="5:8" ht="15.75" customHeight="1" x14ac:dyDescent="0.2">
      <c r="E417" s="15"/>
      <c r="H417" s="15"/>
    </row>
    <row r="418" spans="5:8" ht="15.75" customHeight="1" x14ac:dyDescent="0.2">
      <c r="E418" s="15"/>
      <c r="H418" s="15"/>
    </row>
    <row r="419" spans="5:8" ht="15.75" customHeight="1" x14ac:dyDescent="0.2">
      <c r="E419" s="15"/>
      <c r="H419" s="15"/>
    </row>
    <row r="420" spans="5:8" ht="15.75" customHeight="1" x14ac:dyDescent="0.2">
      <c r="E420" s="15"/>
      <c r="H420" s="15"/>
    </row>
    <row r="421" spans="5:8" ht="15.75" customHeight="1" x14ac:dyDescent="0.2">
      <c r="E421" s="15"/>
      <c r="H421" s="15"/>
    </row>
    <row r="422" spans="5:8" ht="15.75" customHeight="1" x14ac:dyDescent="0.2">
      <c r="E422" s="15"/>
      <c r="H422" s="15"/>
    </row>
    <row r="423" spans="5:8" ht="15.75" customHeight="1" x14ac:dyDescent="0.2">
      <c r="E423" s="15"/>
      <c r="H423" s="15"/>
    </row>
    <row r="424" spans="5:8" ht="15.75" customHeight="1" x14ac:dyDescent="0.2">
      <c r="E424" s="15"/>
      <c r="H424" s="15"/>
    </row>
    <row r="425" spans="5:8" ht="15.75" customHeight="1" x14ac:dyDescent="0.2">
      <c r="E425" s="15"/>
      <c r="H425" s="15"/>
    </row>
    <row r="426" spans="5:8" ht="15.75" customHeight="1" x14ac:dyDescent="0.2">
      <c r="E426" s="15"/>
      <c r="H426" s="15"/>
    </row>
    <row r="427" spans="5:8" ht="15.75" customHeight="1" x14ac:dyDescent="0.2">
      <c r="E427" s="15"/>
      <c r="H427" s="15"/>
    </row>
    <row r="428" spans="5:8" ht="15.75" customHeight="1" x14ac:dyDescent="0.2">
      <c r="E428" s="15"/>
      <c r="H428" s="15"/>
    </row>
    <row r="429" spans="5:8" ht="15.75" customHeight="1" x14ac:dyDescent="0.2">
      <c r="E429" s="15"/>
      <c r="H429" s="15"/>
    </row>
    <row r="430" spans="5:8" ht="15.75" customHeight="1" x14ac:dyDescent="0.2">
      <c r="E430" s="15"/>
      <c r="H430" s="15"/>
    </row>
    <row r="431" spans="5:8" ht="15.75" customHeight="1" x14ac:dyDescent="0.2">
      <c r="E431" s="15"/>
      <c r="H431" s="15"/>
    </row>
    <row r="432" spans="5:8" ht="15.75" customHeight="1" x14ac:dyDescent="0.2">
      <c r="E432" s="15"/>
      <c r="H432" s="15"/>
    </row>
    <row r="433" spans="5:8" ht="15.75" customHeight="1" x14ac:dyDescent="0.2">
      <c r="E433" s="15"/>
      <c r="H433" s="15"/>
    </row>
    <row r="434" spans="5:8" ht="15.75" customHeight="1" x14ac:dyDescent="0.2">
      <c r="E434" s="15"/>
      <c r="H434" s="15"/>
    </row>
    <row r="435" spans="5:8" ht="15.75" customHeight="1" x14ac:dyDescent="0.2">
      <c r="E435" s="15"/>
      <c r="H435" s="15"/>
    </row>
    <row r="436" spans="5:8" ht="15.75" customHeight="1" x14ac:dyDescent="0.2">
      <c r="E436" s="15"/>
      <c r="H436" s="15"/>
    </row>
    <row r="437" spans="5:8" ht="15.75" customHeight="1" x14ac:dyDescent="0.2">
      <c r="E437" s="15"/>
      <c r="H437" s="15"/>
    </row>
    <row r="438" spans="5:8" ht="15.75" customHeight="1" x14ac:dyDescent="0.2">
      <c r="E438" s="15"/>
      <c r="H438" s="15"/>
    </row>
    <row r="439" spans="5:8" ht="15.75" customHeight="1" x14ac:dyDescent="0.2">
      <c r="E439" s="15"/>
      <c r="H439" s="15"/>
    </row>
    <row r="440" spans="5:8" ht="15.75" customHeight="1" x14ac:dyDescent="0.2">
      <c r="E440" s="15"/>
      <c r="H440" s="15"/>
    </row>
    <row r="441" spans="5:8" ht="15.75" customHeight="1" x14ac:dyDescent="0.2">
      <c r="E441" s="15"/>
      <c r="H441" s="15"/>
    </row>
    <row r="442" spans="5:8" ht="15.75" customHeight="1" x14ac:dyDescent="0.2">
      <c r="E442" s="15"/>
      <c r="H442" s="15"/>
    </row>
    <row r="443" spans="5:8" ht="15.75" customHeight="1" x14ac:dyDescent="0.2">
      <c r="E443" s="15"/>
      <c r="H443" s="15"/>
    </row>
    <row r="444" spans="5:8" ht="15.75" customHeight="1" x14ac:dyDescent="0.2">
      <c r="E444" s="15"/>
      <c r="H444" s="15"/>
    </row>
    <row r="445" spans="5:8" ht="15.75" customHeight="1" x14ac:dyDescent="0.2">
      <c r="E445" s="15"/>
      <c r="H445" s="15"/>
    </row>
    <row r="446" spans="5:8" ht="15.75" customHeight="1" x14ac:dyDescent="0.2">
      <c r="E446" s="15"/>
      <c r="H446" s="15"/>
    </row>
    <row r="447" spans="5:8" ht="15.75" customHeight="1" x14ac:dyDescent="0.2">
      <c r="E447" s="15"/>
      <c r="H447" s="15"/>
    </row>
    <row r="448" spans="5:8" ht="15.75" customHeight="1" x14ac:dyDescent="0.2">
      <c r="E448" s="15"/>
      <c r="H448" s="15"/>
    </row>
    <row r="449" spans="5:8" ht="15.75" customHeight="1" x14ac:dyDescent="0.2">
      <c r="E449" s="15"/>
      <c r="H449" s="15"/>
    </row>
    <row r="450" spans="5:8" ht="15.75" customHeight="1" x14ac:dyDescent="0.2">
      <c r="E450" s="15"/>
      <c r="H450" s="15"/>
    </row>
    <row r="451" spans="5:8" ht="15.75" customHeight="1" x14ac:dyDescent="0.2">
      <c r="E451" s="15"/>
      <c r="H451" s="15"/>
    </row>
    <row r="452" spans="5:8" ht="15.75" customHeight="1" x14ac:dyDescent="0.2">
      <c r="E452" s="15"/>
      <c r="H452" s="15"/>
    </row>
    <row r="453" spans="5:8" ht="15.75" customHeight="1" x14ac:dyDescent="0.2">
      <c r="E453" s="15"/>
      <c r="H453" s="15"/>
    </row>
    <row r="454" spans="5:8" ht="15.75" customHeight="1" x14ac:dyDescent="0.2">
      <c r="E454" s="15"/>
      <c r="H454" s="15"/>
    </row>
    <row r="455" spans="5:8" ht="15.75" customHeight="1" x14ac:dyDescent="0.2">
      <c r="E455" s="15"/>
      <c r="H455" s="15"/>
    </row>
    <row r="456" spans="5:8" ht="15.75" customHeight="1" x14ac:dyDescent="0.2">
      <c r="E456" s="15"/>
      <c r="H456" s="15"/>
    </row>
    <row r="457" spans="5:8" ht="15.75" customHeight="1" x14ac:dyDescent="0.2">
      <c r="E457" s="15"/>
      <c r="H457" s="15"/>
    </row>
    <row r="458" spans="5:8" ht="15.75" customHeight="1" x14ac:dyDescent="0.2">
      <c r="E458" s="15"/>
      <c r="H458" s="15"/>
    </row>
    <row r="459" spans="5:8" ht="15.75" customHeight="1" x14ac:dyDescent="0.2">
      <c r="E459" s="15"/>
      <c r="H459" s="15"/>
    </row>
    <row r="460" spans="5:8" ht="15.75" customHeight="1" x14ac:dyDescent="0.2">
      <c r="E460" s="15"/>
      <c r="H460" s="15"/>
    </row>
    <row r="461" spans="5:8" ht="15.75" customHeight="1" x14ac:dyDescent="0.2">
      <c r="E461" s="15"/>
      <c r="H461" s="15"/>
    </row>
    <row r="462" spans="5:8" ht="15.75" customHeight="1" x14ac:dyDescent="0.2">
      <c r="E462" s="15"/>
      <c r="H462" s="15"/>
    </row>
    <row r="463" spans="5:8" ht="15.75" customHeight="1" x14ac:dyDescent="0.2">
      <c r="E463" s="15"/>
      <c r="H463" s="15"/>
    </row>
    <row r="464" spans="5:8" ht="15.75" customHeight="1" x14ac:dyDescent="0.2">
      <c r="E464" s="15"/>
      <c r="H464" s="15"/>
    </row>
    <row r="465" spans="5:8" ht="15.75" customHeight="1" x14ac:dyDescent="0.2">
      <c r="E465" s="15"/>
      <c r="H465" s="15"/>
    </row>
    <row r="466" spans="5:8" ht="15.75" customHeight="1" x14ac:dyDescent="0.2">
      <c r="E466" s="15"/>
      <c r="H466" s="15"/>
    </row>
    <row r="467" spans="5:8" ht="15.75" customHeight="1" x14ac:dyDescent="0.2">
      <c r="E467" s="15"/>
      <c r="H467" s="15"/>
    </row>
    <row r="468" spans="5:8" ht="15.75" customHeight="1" x14ac:dyDescent="0.2">
      <c r="E468" s="15"/>
      <c r="H468" s="15"/>
    </row>
    <row r="469" spans="5:8" ht="15.75" customHeight="1" x14ac:dyDescent="0.2">
      <c r="E469" s="15"/>
      <c r="H469" s="15"/>
    </row>
    <row r="470" spans="5:8" ht="15.75" customHeight="1" x14ac:dyDescent="0.2">
      <c r="E470" s="15"/>
      <c r="H470" s="15"/>
    </row>
    <row r="471" spans="5:8" ht="15.75" customHeight="1" x14ac:dyDescent="0.2">
      <c r="E471" s="15"/>
      <c r="H471" s="15"/>
    </row>
    <row r="472" spans="5:8" ht="15.75" customHeight="1" x14ac:dyDescent="0.2">
      <c r="E472" s="15"/>
      <c r="H472" s="15"/>
    </row>
    <row r="473" spans="5:8" ht="15.75" customHeight="1" x14ac:dyDescent="0.2">
      <c r="E473" s="15"/>
      <c r="H473" s="15"/>
    </row>
    <row r="474" spans="5:8" ht="15.75" customHeight="1" x14ac:dyDescent="0.2">
      <c r="E474" s="15"/>
      <c r="H474" s="15"/>
    </row>
    <row r="475" spans="5:8" ht="15.75" customHeight="1" x14ac:dyDescent="0.2">
      <c r="E475" s="15"/>
      <c r="H475" s="15"/>
    </row>
    <row r="476" spans="5:8" ht="15.75" customHeight="1" x14ac:dyDescent="0.2">
      <c r="E476" s="15"/>
      <c r="H476" s="15"/>
    </row>
    <row r="477" spans="5:8" ht="15.75" customHeight="1" x14ac:dyDescent="0.2">
      <c r="E477" s="15"/>
      <c r="H477" s="15"/>
    </row>
    <row r="478" spans="5:8" ht="15.75" customHeight="1" x14ac:dyDescent="0.2">
      <c r="E478" s="15"/>
      <c r="H478" s="15"/>
    </row>
    <row r="479" spans="5:8" ht="15.75" customHeight="1" x14ac:dyDescent="0.2">
      <c r="E479" s="15"/>
      <c r="H479" s="15"/>
    </row>
    <row r="480" spans="5:8" ht="15.75" customHeight="1" x14ac:dyDescent="0.2">
      <c r="E480" s="15"/>
      <c r="H480" s="15"/>
    </row>
    <row r="481" spans="5:8" ht="15.75" customHeight="1" x14ac:dyDescent="0.2">
      <c r="E481" s="15"/>
      <c r="H481" s="15"/>
    </row>
    <row r="482" spans="5:8" ht="15.75" customHeight="1" x14ac:dyDescent="0.2">
      <c r="E482" s="15"/>
      <c r="H482" s="15"/>
    </row>
    <row r="483" spans="5:8" ht="15.75" customHeight="1" x14ac:dyDescent="0.2">
      <c r="E483" s="15"/>
      <c r="H483" s="15"/>
    </row>
    <row r="484" spans="5:8" ht="15.75" customHeight="1" x14ac:dyDescent="0.2">
      <c r="E484" s="15"/>
      <c r="H484" s="15"/>
    </row>
    <row r="485" spans="5:8" ht="15.75" customHeight="1" x14ac:dyDescent="0.2">
      <c r="E485" s="15"/>
      <c r="H485" s="15"/>
    </row>
    <row r="486" spans="5:8" ht="15.75" customHeight="1" x14ac:dyDescent="0.2">
      <c r="E486" s="15"/>
      <c r="H486" s="15"/>
    </row>
    <row r="487" spans="5:8" ht="15.75" customHeight="1" x14ac:dyDescent="0.2">
      <c r="E487" s="15"/>
      <c r="H487" s="15"/>
    </row>
    <row r="488" spans="5:8" ht="15.75" customHeight="1" x14ac:dyDescent="0.2">
      <c r="E488" s="15"/>
      <c r="H488" s="15"/>
    </row>
    <row r="489" spans="5:8" ht="15.75" customHeight="1" x14ac:dyDescent="0.2">
      <c r="E489" s="15"/>
      <c r="H489" s="15"/>
    </row>
    <row r="490" spans="5:8" ht="15.75" customHeight="1" x14ac:dyDescent="0.2">
      <c r="E490" s="15"/>
      <c r="H490" s="15"/>
    </row>
    <row r="491" spans="5:8" ht="15.75" customHeight="1" x14ac:dyDescent="0.2">
      <c r="E491" s="15"/>
      <c r="H491" s="15"/>
    </row>
    <row r="492" spans="5:8" ht="15.75" customHeight="1" x14ac:dyDescent="0.2">
      <c r="E492" s="15"/>
      <c r="H492" s="15"/>
    </row>
    <row r="493" spans="5:8" ht="15.75" customHeight="1" x14ac:dyDescent="0.2">
      <c r="E493" s="15"/>
      <c r="H493" s="15"/>
    </row>
    <row r="494" spans="5:8" ht="15.75" customHeight="1" x14ac:dyDescent="0.2">
      <c r="E494" s="15"/>
      <c r="H494" s="15"/>
    </row>
    <row r="495" spans="5:8" ht="15.75" customHeight="1" x14ac:dyDescent="0.2">
      <c r="E495" s="15"/>
      <c r="H495" s="15"/>
    </row>
    <row r="496" spans="5:8" ht="15.75" customHeight="1" x14ac:dyDescent="0.2">
      <c r="E496" s="15"/>
      <c r="H496" s="15"/>
    </row>
    <row r="497" spans="5:8" ht="15.75" customHeight="1" x14ac:dyDescent="0.2">
      <c r="E497" s="15"/>
      <c r="H497" s="15"/>
    </row>
    <row r="498" spans="5:8" ht="15.75" customHeight="1" x14ac:dyDescent="0.2">
      <c r="E498" s="15"/>
      <c r="H498" s="15"/>
    </row>
    <row r="499" spans="5:8" ht="15.75" customHeight="1" x14ac:dyDescent="0.2">
      <c r="E499" s="15"/>
      <c r="H499" s="15"/>
    </row>
    <row r="500" spans="5:8" ht="15.75" customHeight="1" x14ac:dyDescent="0.2">
      <c r="E500" s="15"/>
      <c r="H500" s="15"/>
    </row>
    <row r="501" spans="5:8" ht="15.75" customHeight="1" x14ac:dyDescent="0.2">
      <c r="E501" s="15"/>
      <c r="H501" s="15"/>
    </row>
    <row r="502" spans="5:8" ht="15.75" customHeight="1" x14ac:dyDescent="0.2">
      <c r="E502" s="15"/>
      <c r="H502" s="15"/>
    </row>
    <row r="503" spans="5:8" ht="15.75" customHeight="1" x14ac:dyDescent="0.2">
      <c r="E503" s="15"/>
      <c r="H503" s="15"/>
    </row>
    <row r="504" spans="5:8" ht="15.75" customHeight="1" x14ac:dyDescent="0.2">
      <c r="E504" s="15"/>
      <c r="H504" s="15"/>
    </row>
    <row r="505" spans="5:8" ht="15.75" customHeight="1" x14ac:dyDescent="0.2">
      <c r="E505" s="15"/>
      <c r="H505" s="15"/>
    </row>
    <row r="506" spans="5:8" ht="15.75" customHeight="1" x14ac:dyDescent="0.2">
      <c r="E506" s="15"/>
      <c r="H506" s="15"/>
    </row>
    <row r="507" spans="5:8" ht="15.75" customHeight="1" x14ac:dyDescent="0.2">
      <c r="E507" s="15"/>
      <c r="H507" s="15"/>
    </row>
    <row r="508" spans="5:8" ht="15.75" customHeight="1" x14ac:dyDescent="0.2">
      <c r="E508" s="15"/>
      <c r="H508" s="15"/>
    </row>
    <row r="509" spans="5:8" ht="15.75" customHeight="1" x14ac:dyDescent="0.2">
      <c r="E509" s="15"/>
      <c r="H509" s="15"/>
    </row>
    <row r="510" spans="5:8" ht="15.75" customHeight="1" x14ac:dyDescent="0.2">
      <c r="E510" s="15"/>
      <c r="H510" s="15"/>
    </row>
    <row r="511" spans="5:8" ht="15.75" customHeight="1" x14ac:dyDescent="0.2">
      <c r="E511" s="15"/>
      <c r="H511" s="15"/>
    </row>
    <row r="512" spans="5:8" ht="15.75" customHeight="1" x14ac:dyDescent="0.2">
      <c r="E512" s="15"/>
      <c r="H512" s="15"/>
    </row>
    <row r="513" spans="5:8" ht="15.75" customHeight="1" x14ac:dyDescent="0.2">
      <c r="E513" s="15"/>
      <c r="H513" s="15"/>
    </row>
    <row r="514" spans="5:8" ht="15.75" customHeight="1" x14ac:dyDescent="0.2">
      <c r="E514" s="15"/>
      <c r="H514" s="15"/>
    </row>
    <row r="515" spans="5:8" ht="15.75" customHeight="1" x14ac:dyDescent="0.2">
      <c r="E515" s="15"/>
      <c r="H515" s="15"/>
    </row>
    <row r="516" spans="5:8" ht="15.75" customHeight="1" x14ac:dyDescent="0.2">
      <c r="E516" s="15"/>
      <c r="H516" s="15"/>
    </row>
    <row r="517" spans="5:8" ht="15.75" customHeight="1" x14ac:dyDescent="0.2">
      <c r="E517" s="15"/>
      <c r="H517" s="15"/>
    </row>
    <row r="518" spans="5:8" ht="15.75" customHeight="1" x14ac:dyDescent="0.2">
      <c r="E518" s="15"/>
      <c r="H518" s="15"/>
    </row>
    <row r="519" spans="5:8" ht="15.75" customHeight="1" x14ac:dyDescent="0.2">
      <c r="E519" s="15"/>
      <c r="H519" s="15"/>
    </row>
    <row r="520" spans="5:8" ht="15.75" customHeight="1" x14ac:dyDescent="0.2">
      <c r="E520" s="15"/>
      <c r="H520" s="15"/>
    </row>
    <row r="521" spans="5:8" ht="15.75" customHeight="1" x14ac:dyDescent="0.2">
      <c r="E521" s="15"/>
      <c r="H521" s="15"/>
    </row>
    <row r="522" spans="5:8" ht="15.75" customHeight="1" x14ac:dyDescent="0.2">
      <c r="E522" s="15"/>
      <c r="H522" s="15"/>
    </row>
    <row r="523" spans="5:8" ht="15.75" customHeight="1" x14ac:dyDescent="0.2">
      <c r="E523" s="15"/>
      <c r="H523" s="15"/>
    </row>
    <row r="524" spans="5:8" ht="15.75" customHeight="1" x14ac:dyDescent="0.2">
      <c r="E524" s="15"/>
      <c r="H524" s="15"/>
    </row>
    <row r="525" spans="5:8" ht="15.75" customHeight="1" x14ac:dyDescent="0.2">
      <c r="E525" s="15"/>
      <c r="H525" s="15"/>
    </row>
    <row r="526" spans="5:8" ht="15.75" customHeight="1" x14ac:dyDescent="0.2">
      <c r="E526" s="15"/>
      <c r="H526" s="15"/>
    </row>
    <row r="527" spans="5:8" ht="15.75" customHeight="1" x14ac:dyDescent="0.2">
      <c r="E527" s="15"/>
      <c r="H527" s="15"/>
    </row>
    <row r="528" spans="5:8" ht="15.75" customHeight="1" x14ac:dyDescent="0.2">
      <c r="E528" s="15"/>
      <c r="H528" s="15"/>
    </row>
    <row r="529" spans="5:8" ht="15.75" customHeight="1" x14ac:dyDescent="0.2">
      <c r="E529" s="15"/>
      <c r="H529" s="15"/>
    </row>
    <row r="530" spans="5:8" ht="15.75" customHeight="1" x14ac:dyDescent="0.2">
      <c r="E530" s="15"/>
      <c r="H530" s="15"/>
    </row>
    <row r="531" spans="5:8" ht="15.75" customHeight="1" x14ac:dyDescent="0.2">
      <c r="E531" s="15"/>
      <c r="H531" s="15"/>
    </row>
    <row r="532" spans="5:8" ht="15.75" customHeight="1" x14ac:dyDescent="0.2">
      <c r="E532" s="15"/>
      <c r="H532" s="15"/>
    </row>
    <row r="533" spans="5:8" ht="15.75" customHeight="1" x14ac:dyDescent="0.2">
      <c r="E533" s="15"/>
      <c r="H533" s="15"/>
    </row>
    <row r="534" spans="5:8" ht="15.75" customHeight="1" x14ac:dyDescent="0.2">
      <c r="E534" s="15"/>
      <c r="H534" s="15"/>
    </row>
    <row r="535" spans="5:8" ht="15.75" customHeight="1" x14ac:dyDescent="0.2">
      <c r="E535" s="15"/>
      <c r="H535" s="15"/>
    </row>
    <row r="536" spans="5:8" ht="15.75" customHeight="1" x14ac:dyDescent="0.2">
      <c r="E536" s="15"/>
      <c r="H536" s="15"/>
    </row>
    <row r="537" spans="5:8" ht="15.75" customHeight="1" x14ac:dyDescent="0.2">
      <c r="E537" s="15"/>
      <c r="H537" s="15"/>
    </row>
    <row r="538" spans="5:8" ht="15.75" customHeight="1" x14ac:dyDescent="0.2">
      <c r="E538" s="15"/>
      <c r="H538" s="15"/>
    </row>
    <row r="539" spans="5:8" ht="15.75" customHeight="1" x14ac:dyDescent="0.2">
      <c r="E539" s="15"/>
      <c r="H539" s="15"/>
    </row>
    <row r="540" spans="5:8" ht="15.75" customHeight="1" x14ac:dyDescent="0.2">
      <c r="E540" s="15"/>
      <c r="H540" s="15"/>
    </row>
    <row r="541" spans="5:8" ht="15.75" customHeight="1" x14ac:dyDescent="0.2">
      <c r="E541" s="15"/>
      <c r="H541" s="15"/>
    </row>
    <row r="542" spans="5:8" ht="15.75" customHeight="1" x14ac:dyDescent="0.2">
      <c r="E542" s="15"/>
      <c r="H542" s="15"/>
    </row>
    <row r="543" spans="5:8" ht="15.75" customHeight="1" x14ac:dyDescent="0.2">
      <c r="E543" s="15"/>
      <c r="H543" s="15"/>
    </row>
    <row r="544" spans="5:8" ht="15.75" customHeight="1" x14ac:dyDescent="0.2">
      <c r="E544" s="15"/>
      <c r="H544" s="15"/>
    </row>
    <row r="545" spans="5:8" ht="15.75" customHeight="1" x14ac:dyDescent="0.2">
      <c r="E545" s="15"/>
      <c r="H545" s="15"/>
    </row>
    <row r="546" spans="5:8" ht="15.75" customHeight="1" x14ac:dyDescent="0.2">
      <c r="E546" s="15"/>
      <c r="H546" s="15"/>
    </row>
    <row r="547" spans="5:8" ht="15.75" customHeight="1" x14ac:dyDescent="0.2">
      <c r="E547" s="15"/>
      <c r="H547" s="15"/>
    </row>
    <row r="548" spans="5:8" ht="15.75" customHeight="1" x14ac:dyDescent="0.2">
      <c r="E548" s="15"/>
      <c r="H548" s="15"/>
    </row>
    <row r="549" spans="5:8" ht="15.75" customHeight="1" x14ac:dyDescent="0.2">
      <c r="E549" s="15"/>
      <c r="H549" s="15"/>
    </row>
    <row r="550" spans="5:8" ht="15.75" customHeight="1" x14ac:dyDescent="0.2">
      <c r="E550" s="15"/>
      <c r="H550" s="15"/>
    </row>
    <row r="551" spans="5:8" ht="15.75" customHeight="1" x14ac:dyDescent="0.2">
      <c r="E551" s="15"/>
      <c r="H551" s="15"/>
    </row>
    <row r="552" spans="5:8" ht="15.75" customHeight="1" x14ac:dyDescent="0.2">
      <c r="E552" s="15"/>
      <c r="H552" s="15"/>
    </row>
    <row r="553" spans="5:8" ht="15.75" customHeight="1" x14ac:dyDescent="0.2">
      <c r="E553" s="15"/>
      <c r="H553" s="15"/>
    </row>
    <row r="554" spans="5:8" ht="15.75" customHeight="1" x14ac:dyDescent="0.2">
      <c r="E554" s="15"/>
      <c r="H554" s="15"/>
    </row>
    <row r="555" spans="5:8" ht="15.75" customHeight="1" x14ac:dyDescent="0.2">
      <c r="E555" s="15"/>
      <c r="H555" s="15"/>
    </row>
    <row r="556" spans="5:8" ht="15.75" customHeight="1" x14ac:dyDescent="0.2">
      <c r="E556" s="15"/>
      <c r="H556" s="15"/>
    </row>
    <row r="557" spans="5:8" ht="15.75" customHeight="1" x14ac:dyDescent="0.2">
      <c r="E557" s="15"/>
      <c r="H557" s="15"/>
    </row>
    <row r="558" spans="5:8" ht="15.75" customHeight="1" x14ac:dyDescent="0.2">
      <c r="E558" s="15"/>
      <c r="H558" s="15"/>
    </row>
    <row r="559" spans="5:8" ht="15.75" customHeight="1" x14ac:dyDescent="0.2">
      <c r="E559" s="15"/>
      <c r="H559" s="15"/>
    </row>
    <row r="560" spans="5:8" ht="15.75" customHeight="1" x14ac:dyDescent="0.2">
      <c r="E560" s="15"/>
      <c r="H560" s="15"/>
    </row>
    <row r="561" spans="5:8" ht="15.75" customHeight="1" x14ac:dyDescent="0.2">
      <c r="E561" s="15"/>
      <c r="H561" s="15"/>
    </row>
    <row r="562" spans="5:8" ht="15.75" customHeight="1" x14ac:dyDescent="0.2">
      <c r="E562" s="15"/>
      <c r="H562" s="15"/>
    </row>
    <row r="563" spans="5:8" ht="15.75" customHeight="1" x14ac:dyDescent="0.2">
      <c r="E563" s="15"/>
      <c r="H563" s="15"/>
    </row>
    <row r="564" spans="5:8" ht="15.75" customHeight="1" x14ac:dyDescent="0.2">
      <c r="E564" s="15"/>
      <c r="H564" s="15"/>
    </row>
    <row r="565" spans="5:8" ht="15.75" customHeight="1" x14ac:dyDescent="0.2">
      <c r="E565" s="15"/>
      <c r="H565" s="15"/>
    </row>
    <row r="566" spans="5:8" ht="15.75" customHeight="1" x14ac:dyDescent="0.2">
      <c r="E566" s="15"/>
      <c r="H566" s="15"/>
    </row>
    <row r="567" spans="5:8" ht="15.75" customHeight="1" x14ac:dyDescent="0.2">
      <c r="E567" s="15"/>
      <c r="H567" s="15"/>
    </row>
    <row r="568" spans="5:8" ht="15.75" customHeight="1" x14ac:dyDescent="0.2">
      <c r="E568" s="15"/>
      <c r="H568" s="15"/>
    </row>
    <row r="569" spans="5:8" ht="15.75" customHeight="1" x14ac:dyDescent="0.2">
      <c r="E569" s="15"/>
      <c r="H569" s="15"/>
    </row>
    <row r="570" spans="5:8" ht="15.75" customHeight="1" x14ac:dyDescent="0.2">
      <c r="E570" s="15"/>
      <c r="H570" s="15"/>
    </row>
    <row r="571" spans="5:8" ht="15.75" customHeight="1" x14ac:dyDescent="0.2">
      <c r="E571" s="15"/>
      <c r="H571" s="15"/>
    </row>
    <row r="572" spans="5:8" ht="15.75" customHeight="1" x14ac:dyDescent="0.2">
      <c r="E572" s="15"/>
      <c r="H572" s="15"/>
    </row>
    <row r="573" spans="5:8" ht="15.75" customHeight="1" x14ac:dyDescent="0.2">
      <c r="E573" s="15"/>
      <c r="H573" s="15"/>
    </row>
    <row r="574" spans="5:8" ht="15.75" customHeight="1" x14ac:dyDescent="0.2">
      <c r="E574" s="15"/>
      <c r="H574" s="15"/>
    </row>
    <row r="575" spans="5:8" ht="15.75" customHeight="1" x14ac:dyDescent="0.2">
      <c r="E575" s="15"/>
      <c r="H575" s="15"/>
    </row>
    <row r="576" spans="5:8" ht="15.75" customHeight="1" x14ac:dyDescent="0.2">
      <c r="E576" s="15"/>
      <c r="H576" s="15"/>
    </row>
    <row r="577" spans="5:8" ht="15.75" customHeight="1" x14ac:dyDescent="0.2">
      <c r="E577" s="15"/>
      <c r="H577" s="15"/>
    </row>
    <row r="578" spans="5:8" ht="15.75" customHeight="1" x14ac:dyDescent="0.2">
      <c r="E578" s="15"/>
      <c r="H578" s="15"/>
    </row>
    <row r="579" spans="5:8" ht="15.75" customHeight="1" x14ac:dyDescent="0.2">
      <c r="E579" s="15"/>
      <c r="H579" s="15"/>
    </row>
    <row r="580" spans="5:8" ht="15.75" customHeight="1" x14ac:dyDescent="0.2">
      <c r="E580" s="15"/>
      <c r="H580" s="15"/>
    </row>
    <row r="581" spans="5:8" ht="15.75" customHeight="1" x14ac:dyDescent="0.2">
      <c r="E581" s="15"/>
      <c r="H581" s="15"/>
    </row>
    <row r="582" spans="5:8" ht="15.75" customHeight="1" x14ac:dyDescent="0.2">
      <c r="E582" s="15"/>
      <c r="H582" s="15"/>
    </row>
    <row r="583" spans="5:8" ht="15.75" customHeight="1" x14ac:dyDescent="0.2">
      <c r="E583" s="15"/>
      <c r="H583" s="15"/>
    </row>
    <row r="584" spans="5:8" ht="15.75" customHeight="1" x14ac:dyDescent="0.2">
      <c r="E584" s="15"/>
      <c r="H584" s="15"/>
    </row>
    <row r="585" spans="5:8" ht="15.75" customHeight="1" x14ac:dyDescent="0.2">
      <c r="E585" s="15"/>
      <c r="H585" s="15"/>
    </row>
    <row r="586" spans="5:8" ht="15.75" customHeight="1" x14ac:dyDescent="0.2">
      <c r="E586" s="15"/>
      <c r="H586" s="15"/>
    </row>
    <row r="587" spans="5:8" ht="15.75" customHeight="1" x14ac:dyDescent="0.2">
      <c r="E587" s="15"/>
      <c r="H587" s="15"/>
    </row>
    <row r="588" spans="5:8" ht="15.75" customHeight="1" x14ac:dyDescent="0.2">
      <c r="E588" s="15"/>
      <c r="H588" s="15"/>
    </row>
    <row r="589" spans="5:8" ht="15.75" customHeight="1" x14ac:dyDescent="0.2">
      <c r="E589" s="15"/>
      <c r="H589" s="15"/>
    </row>
    <row r="590" spans="5:8" ht="15.75" customHeight="1" x14ac:dyDescent="0.2">
      <c r="E590" s="15"/>
      <c r="H590" s="15"/>
    </row>
    <row r="591" spans="5:8" ht="15.75" customHeight="1" x14ac:dyDescent="0.2">
      <c r="E591" s="15"/>
      <c r="H591" s="15"/>
    </row>
    <row r="592" spans="5:8" ht="15.75" customHeight="1" x14ac:dyDescent="0.2">
      <c r="E592" s="15"/>
      <c r="H592" s="15"/>
    </row>
    <row r="593" spans="5:8" ht="15.75" customHeight="1" x14ac:dyDescent="0.2">
      <c r="E593" s="15"/>
      <c r="H593" s="15"/>
    </row>
    <row r="594" spans="5:8" ht="15.75" customHeight="1" x14ac:dyDescent="0.2">
      <c r="E594" s="15"/>
      <c r="H594" s="15"/>
    </row>
    <row r="595" spans="5:8" ht="15.75" customHeight="1" x14ac:dyDescent="0.2">
      <c r="E595" s="15"/>
      <c r="H595" s="15"/>
    </row>
    <row r="596" spans="5:8" ht="15.75" customHeight="1" x14ac:dyDescent="0.2">
      <c r="E596" s="15"/>
      <c r="H596" s="15"/>
    </row>
    <row r="597" spans="5:8" ht="15.75" customHeight="1" x14ac:dyDescent="0.2">
      <c r="E597" s="15"/>
      <c r="H597" s="15"/>
    </row>
    <row r="598" spans="5:8" ht="15.75" customHeight="1" x14ac:dyDescent="0.2">
      <c r="E598" s="15"/>
      <c r="H598" s="15"/>
    </row>
    <row r="599" spans="5:8" ht="15.75" customHeight="1" x14ac:dyDescent="0.2">
      <c r="E599" s="15"/>
      <c r="H599" s="15"/>
    </row>
    <row r="600" spans="5:8" ht="15.75" customHeight="1" x14ac:dyDescent="0.2">
      <c r="E600" s="15"/>
      <c r="H600" s="15"/>
    </row>
    <row r="601" spans="5:8" ht="15.75" customHeight="1" x14ac:dyDescent="0.2">
      <c r="E601" s="15"/>
      <c r="H601" s="15"/>
    </row>
    <row r="602" spans="5:8" ht="15.75" customHeight="1" x14ac:dyDescent="0.2">
      <c r="E602" s="15"/>
      <c r="H602" s="15"/>
    </row>
    <row r="603" spans="5:8" ht="15.75" customHeight="1" x14ac:dyDescent="0.2">
      <c r="E603" s="15"/>
      <c r="H603" s="15"/>
    </row>
    <row r="604" spans="5:8" ht="15.75" customHeight="1" x14ac:dyDescent="0.2">
      <c r="E604" s="15"/>
      <c r="H604" s="15"/>
    </row>
    <row r="605" spans="5:8" ht="15.75" customHeight="1" x14ac:dyDescent="0.2">
      <c r="E605" s="15"/>
      <c r="H605" s="15"/>
    </row>
    <row r="606" spans="5:8" ht="15.75" customHeight="1" x14ac:dyDescent="0.2">
      <c r="E606" s="15"/>
      <c r="H606" s="15"/>
    </row>
    <row r="607" spans="5:8" ht="15.75" customHeight="1" x14ac:dyDescent="0.2">
      <c r="E607" s="15"/>
      <c r="H607" s="15"/>
    </row>
    <row r="608" spans="5:8" ht="15.75" customHeight="1" x14ac:dyDescent="0.2">
      <c r="E608" s="15"/>
      <c r="H608" s="15"/>
    </row>
    <row r="609" spans="5:8" ht="15.75" customHeight="1" x14ac:dyDescent="0.2">
      <c r="E609" s="15"/>
      <c r="H609" s="15"/>
    </row>
    <row r="610" spans="5:8" ht="15.75" customHeight="1" x14ac:dyDescent="0.2">
      <c r="E610" s="15"/>
      <c r="H610" s="15"/>
    </row>
    <row r="611" spans="5:8" ht="15.75" customHeight="1" x14ac:dyDescent="0.2">
      <c r="E611" s="15"/>
      <c r="H611" s="15"/>
    </row>
    <row r="612" spans="5:8" ht="15.75" customHeight="1" x14ac:dyDescent="0.2">
      <c r="E612" s="15"/>
      <c r="H612" s="15"/>
    </row>
    <row r="613" spans="5:8" ht="15.75" customHeight="1" x14ac:dyDescent="0.2">
      <c r="E613" s="15"/>
      <c r="H613" s="15"/>
    </row>
    <row r="614" spans="5:8" ht="15.75" customHeight="1" x14ac:dyDescent="0.2">
      <c r="E614" s="15"/>
      <c r="H614" s="15"/>
    </row>
    <row r="615" spans="5:8" ht="15.75" customHeight="1" x14ac:dyDescent="0.2">
      <c r="E615" s="15"/>
      <c r="H615" s="15"/>
    </row>
    <row r="616" spans="5:8" ht="15.75" customHeight="1" x14ac:dyDescent="0.2">
      <c r="E616" s="15"/>
      <c r="H616" s="15"/>
    </row>
    <row r="617" spans="5:8" ht="15.75" customHeight="1" x14ac:dyDescent="0.2">
      <c r="E617" s="15"/>
      <c r="H617" s="15"/>
    </row>
    <row r="618" spans="5:8" ht="15.75" customHeight="1" x14ac:dyDescent="0.2">
      <c r="E618" s="15"/>
      <c r="H618" s="15"/>
    </row>
    <row r="619" spans="5:8" ht="15.75" customHeight="1" x14ac:dyDescent="0.2">
      <c r="E619" s="15"/>
      <c r="H619" s="15"/>
    </row>
    <row r="620" spans="5:8" ht="15.75" customHeight="1" x14ac:dyDescent="0.2">
      <c r="E620" s="15"/>
      <c r="H620" s="15"/>
    </row>
    <row r="621" spans="5:8" ht="15.75" customHeight="1" x14ac:dyDescent="0.2">
      <c r="E621" s="15"/>
      <c r="H621" s="15"/>
    </row>
    <row r="622" spans="5:8" ht="15.75" customHeight="1" x14ac:dyDescent="0.2">
      <c r="E622" s="15"/>
      <c r="H622" s="15"/>
    </row>
    <row r="623" spans="5:8" ht="15.75" customHeight="1" x14ac:dyDescent="0.2">
      <c r="E623" s="15"/>
      <c r="H623" s="15"/>
    </row>
    <row r="624" spans="5:8" ht="15.75" customHeight="1" x14ac:dyDescent="0.2">
      <c r="E624" s="15"/>
      <c r="H624" s="15"/>
    </row>
    <row r="625" spans="5:8" ht="15.75" customHeight="1" x14ac:dyDescent="0.2">
      <c r="E625" s="15"/>
      <c r="H625" s="15"/>
    </row>
    <row r="626" spans="5:8" ht="15.75" customHeight="1" x14ac:dyDescent="0.2">
      <c r="E626" s="15"/>
      <c r="H626" s="15"/>
    </row>
    <row r="627" spans="5:8" ht="15.75" customHeight="1" x14ac:dyDescent="0.2">
      <c r="E627" s="15"/>
      <c r="H627" s="15"/>
    </row>
    <row r="628" spans="5:8" ht="15.75" customHeight="1" x14ac:dyDescent="0.2">
      <c r="E628" s="15"/>
      <c r="H628" s="15"/>
    </row>
    <row r="629" spans="5:8" ht="15.75" customHeight="1" x14ac:dyDescent="0.2">
      <c r="E629" s="15"/>
      <c r="H629" s="15"/>
    </row>
    <row r="630" spans="5:8" ht="15.75" customHeight="1" x14ac:dyDescent="0.2">
      <c r="E630" s="15"/>
      <c r="H630" s="15"/>
    </row>
    <row r="631" spans="5:8" ht="15.75" customHeight="1" x14ac:dyDescent="0.2">
      <c r="E631" s="15"/>
      <c r="H631" s="15"/>
    </row>
    <row r="632" spans="5:8" ht="15.75" customHeight="1" x14ac:dyDescent="0.2">
      <c r="E632" s="15"/>
      <c r="H632" s="15"/>
    </row>
    <row r="633" spans="5:8" ht="15.75" customHeight="1" x14ac:dyDescent="0.2">
      <c r="E633" s="15"/>
      <c r="H633" s="15"/>
    </row>
    <row r="634" spans="5:8" ht="15.75" customHeight="1" x14ac:dyDescent="0.2">
      <c r="E634" s="15"/>
      <c r="H634" s="15"/>
    </row>
    <row r="635" spans="5:8" ht="15.75" customHeight="1" x14ac:dyDescent="0.2">
      <c r="E635" s="15"/>
      <c r="H635" s="15"/>
    </row>
    <row r="636" spans="5:8" ht="15.75" customHeight="1" x14ac:dyDescent="0.2">
      <c r="E636" s="15"/>
      <c r="H636" s="15"/>
    </row>
    <row r="637" spans="5:8" ht="15.75" customHeight="1" x14ac:dyDescent="0.2">
      <c r="E637" s="15"/>
      <c r="H637" s="15"/>
    </row>
    <row r="638" spans="5:8" ht="15.75" customHeight="1" x14ac:dyDescent="0.2">
      <c r="E638" s="15"/>
      <c r="H638" s="15"/>
    </row>
    <row r="639" spans="5:8" ht="15.75" customHeight="1" x14ac:dyDescent="0.2">
      <c r="E639" s="15"/>
      <c r="H639" s="15"/>
    </row>
    <row r="640" spans="5:8" ht="15.75" customHeight="1" x14ac:dyDescent="0.2">
      <c r="E640" s="15"/>
      <c r="H640" s="15"/>
    </row>
    <row r="641" spans="5:8" ht="15.75" customHeight="1" x14ac:dyDescent="0.2">
      <c r="E641" s="15"/>
      <c r="H641" s="15"/>
    </row>
    <row r="642" spans="5:8" ht="15.75" customHeight="1" x14ac:dyDescent="0.2">
      <c r="E642" s="15"/>
      <c r="H642" s="15"/>
    </row>
    <row r="643" spans="5:8" ht="15.75" customHeight="1" x14ac:dyDescent="0.2">
      <c r="E643" s="15"/>
      <c r="H643" s="15"/>
    </row>
    <row r="644" spans="5:8" ht="15.75" customHeight="1" x14ac:dyDescent="0.2">
      <c r="E644" s="15"/>
      <c r="H644" s="15"/>
    </row>
    <row r="645" spans="5:8" ht="15.75" customHeight="1" x14ac:dyDescent="0.2">
      <c r="E645" s="15"/>
      <c r="H645" s="15"/>
    </row>
    <row r="646" spans="5:8" ht="15.75" customHeight="1" x14ac:dyDescent="0.2">
      <c r="E646" s="15"/>
      <c r="H646" s="15"/>
    </row>
    <row r="647" spans="5:8" ht="15.75" customHeight="1" x14ac:dyDescent="0.2">
      <c r="E647" s="15"/>
      <c r="H647" s="15"/>
    </row>
    <row r="648" spans="5:8" ht="15.75" customHeight="1" x14ac:dyDescent="0.2">
      <c r="E648" s="15"/>
      <c r="H648" s="15"/>
    </row>
    <row r="649" spans="5:8" ht="15.75" customHeight="1" x14ac:dyDescent="0.2">
      <c r="E649" s="15"/>
      <c r="H649" s="15"/>
    </row>
    <row r="650" spans="5:8" ht="15.75" customHeight="1" x14ac:dyDescent="0.2">
      <c r="E650" s="15"/>
      <c r="H650" s="15"/>
    </row>
    <row r="651" spans="5:8" ht="15.75" customHeight="1" x14ac:dyDescent="0.2">
      <c r="E651" s="15"/>
      <c r="H651" s="15"/>
    </row>
    <row r="652" spans="5:8" ht="15.75" customHeight="1" x14ac:dyDescent="0.2">
      <c r="E652" s="15"/>
      <c r="H652" s="15"/>
    </row>
    <row r="653" spans="5:8" ht="15.75" customHeight="1" x14ac:dyDescent="0.2">
      <c r="E653" s="15"/>
      <c r="H653" s="15"/>
    </row>
    <row r="654" spans="5:8" ht="15.75" customHeight="1" x14ac:dyDescent="0.2">
      <c r="E654" s="15"/>
      <c r="H654" s="15"/>
    </row>
    <row r="655" spans="5:8" ht="15.75" customHeight="1" x14ac:dyDescent="0.2">
      <c r="E655" s="15"/>
      <c r="H655" s="15"/>
    </row>
    <row r="656" spans="5:8" ht="15.75" customHeight="1" x14ac:dyDescent="0.2">
      <c r="E656" s="15"/>
      <c r="H656" s="15"/>
    </row>
    <row r="657" spans="5:8" ht="15.75" customHeight="1" x14ac:dyDescent="0.2">
      <c r="E657" s="15"/>
      <c r="H657" s="15"/>
    </row>
    <row r="658" spans="5:8" ht="15.75" customHeight="1" x14ac:dyDescent="0.2">
      <c r="E658" s="15"/>
      <c r="H658" s="15"/>
    </row>
    <row r="659" spans="5:8" ht="15.75" customHeight="1" x14ac:dyDescent="0.2">
      <c r="E659" s="15"/>
      <c r="H659" s="15"/>
    </row>
    <row r="660" spans="5:8" ht="15.75" customHeight="1" x14ac:dyDescent="0.2">
      <c r="E660" s="15"/>
      <c r="H660" s="15"/>
    </row>
    <row r="661" spans="5:8" ht="15.75" customHeight="1" x14ac:dyDescent="0.2">
      <c r="E661" s="15"/>
      <c r="H661" s="15"/>
    </row>
    <row r="662" spans="5:8" ht="15.75" customHeight="1" x14ac:dyDescent="0.2">
      <c r="E662" s="15"/>
      <c r="H662" s="15"/>
    </row>
    <row r="663" spans="5:8" ht="15.75" customHeight="1" x14ac:dyDescent="0.2">
      <c r="E663" s="15"/>
      <c r="H663" s="15"/>
    </row>
    <row r="664" spans="5:8" ht="15.75" customHeight="1" x14ac:dyDescent="0.2">
      <c r="E664" s="15"/>
      <c r="H664" s="15"/>
    </row>
    <row r="665" spans="5:8" ht="15.75" customHeight="1" x14ac:dyDescent="0.2">
      <c r="E665" s="15"/>
      <c r="H665" s="15"/>
    </row>
    <row r="666" spans="5:8" ht="15.75" customHeight="1" x14ac:dyDescent="0.2">
      <c r="E666" s="15"/>
      <c r="H666" s="15"/>
    </row>
    <row r="667" spans="5:8" ht="15.75" customHeight="1" x14ac:dyDescent="0.2">
      <c r="E667" s="15"/>
      <c r="H667" s="15"/>
    </row>
    <row r="668" spans="5:8" ht="15.75" customHeight="1" x14ac:dyDescent="0.2">
      <c r="E668" s="15"/>
      <c r="H668" s="15"/>
    </row>
    <row r="669" spans="5:8" ht="15.75" customHeight="1" x14ac:dyDescent="0.2">
      <c r="E669" s="15"/>
      <c r="H669" s="15"/>
    </row>
    <row r="670" spans="5:8" ht="15.75" customHeight="1" x14ac:dyDescent="0.2">
      <c r="E670" s="15"/>
      <c r="H670" s="15"/>
    </row>
    <row r="671" spans="5:8" ht="15.75" customHeight="1" x14ac:dyDescent="0.2">
      <c r="E671" s="15"/>
      <c r="H671" s="15"/>
    </row>
    <row r="672" spans="5:8" ht="15.75" customHeight="1" x14ac:dyDescent="0.2">
      <c r="E672" s="15"/>
      <c r="H672" s="15"/>
    </row>
    <row r="673" spans="5:8" ht="15.75" customHeight="1" x14ac:dyDescent="0.2">
      <c r="E673" s="15"/>
      <c r="H673" s="15"/>
    </row>
    <row r="674" spans="5:8" ht="15.75" customHeight="1" x14ac:dyDescent="0.2">
      <c r="E674" s="15"/>
      <c r="H674" s="15"/>
    </row>
    <row r="675" spans="5:8" ht="15.75" customHeight="1" x14ac:dyDescent="0.2">
      <c r="E675" s="15"/>
      <c r="H675" s="15"/>
    </row>
    <row r="676" spans="5:8" ht="15.75" customHeight="1" x14ac:dyDescent="0.2">
      <c r="E676" s="15"/>
      <c r="H676" s="15"/>
    </row>
    <row r="677" spans="5:8" ht="15.75" customHeight="1" x14ac:dyDescent="0.2">
      <c r="E677" s="15"/>
      <c r="H677" s="15"/>
    </row>
    <row r="678" spans="5:8" ht="15.75" customHeight="1" x14ac:dyDescent="0.2">
      <c r="E678" s="15"/>
      <c r="H678" s="15"/>
    </row>
    <row r="679" spans="5:8" ht="15.75" customHeight="1" x14ac:dyDescent="0.2">
      <c r="E679" s="15"/>
      <c r="H679" s="15"/>
    </row>
    <row r="680" spans="5:8" ht="15.75" customHeight="1" x14ac:dyDescent="0.2">
      <c r="E680" s="15"/>
      <c r="H680" s="15"/>
    </row>
    <row r="681" spans="5:8" ht="15.75" customHeight="1" x14ac:dyDescent="0.2">
      <c r="E681" s="15"/>
      <c r="H681" s="15"/>
    </row>
    <row r="682" spans="5:8" ht="15.75" customHeight="1" x14ac:dyDescent="0.2">
      <c r="E682" s="15"/>
      <c r="H682" s="15"/>
    </row>
    <row r="683" spans="5:8" ht="15.75" customHeight="1" x14ac:dyDescent="0.2">
      <c r="E683" s="15"/>
      <c r="H683" s="15"/>
    </row>
    <row r="684" spans="5:8" ht="15.75" customHeight="1" x14ac:dyDescent="0.2">
      <c r="E684" s="15"/>
      <c r="H684" s="15"/>
    </row>
    <row r="685" spans="5:8" ht="15.75" customHeight="1" x14ac:dyDescent="0.2">
      <c r="E685" s="15"/>
      <c r="H685" s="15"/>
    </row>
    <row r="686" spans="5:8" ht="15.75" customHeight="1" x14ac:dyDescent="0.2">
      <c r="E686" s="15"/>
      <c r="H686" s="15"/>
    </row>
    <row r="687" spans="5:8" ht="15.75" customHeight="1" x14ac:dyDescent="0.2">
      <c r="E687" s="15"/>
      <c r="H687" s="15"/>
    </row>
    <row r="688" spans="5:8" ht="15.75" customHeight="1" x14ac:dyDescent="0.2">
      <c r="E688" s="15"/>
      <c r="H688" s="15"/>
    </row>
    <row r="689" spans="5:8" ht="15.75" customHeight="1" x14ac:dyDescent="0.2">
      <c r="E689" s="15"/>
      <c r="H689" s="15"/>
    </row>
    <row r="690" spans="5:8" ht="15.75" customHeight="1" x14ac:dyDescent="0.2">
      <c r="E690" s="15"/>
      <c r="H690" s="15"/>
    </row>
    <row r="691" spans="5:8" ht="15.75" customHeight="1" x14ac:dyDescent="0.2">
      <c r="E691" s="15"/>
      <c r="H691" s="15"/>
    </row>
    <row r="692" spans="5:8" ht="15.75" customHeight="1" x14ac:dyDescent="0.2">
      <c r="E692" s="15"/>
      <c r="H692" s="15"/>
    </row>
    <row r="693" spans="5:8" ht="15.75" customHeight="1" x14ac:dyDescent="0.2">
      <c r="E693" s="15"/>
      <c r="H693" s="15"/>
    </row>
    <row r="694" spans="5:8" ht="15.75" customHeight="1" x14ac:dyDescent="0.2">
      <c r="E694" s="15"/>
      <c r="H694" s="15"/>
    </row>
    <row r="695" spans="5:8" ht="15.75" customHeight="1" x14ac:dyDescent="0.2">
      <c r="E695" s="15"/>
      <c r="H695" s="15"/>
    </row>
    <row r="696" spans="5:8" ht="15.75" customHeight="1" x14ac:dyDescent="0.2">
      <c r="E696" s="15"/>
      <c r="H696" s="15"/>
    </row>
    <row r="697" spans="5:8" ht="15.75" customHeight="1" x14ac:dyDescent="0.2">
      <c r="E697" s="15"/>
      <c r="H697" s="15"/>
    </row>
    <row r="698" spans="5:8" ht="15.75" customHeight="1" x14ac:dyDescent="0.2">
      <c r="E698" s="15"/>
      <c r="H698" s="15"/>
    </row>
    <row r="699" spans="5:8" ht="15.75" customHeight="1" x14ac:dyDescent="0.2">
      <c r="E699" s="15"/>
      <c r="H699" s="15"/>
    </row>
    <row r="700" spans="5:8" ht="15.75" customHeight="1" x14ac:dyDescent="0.2">
      <c r="E700" s="15"/>
      <c r="H700" s="15"/>
    </row>
    <row r="701" spans="5:8" ht="15.75" customHeight="1" x14ac:dyDescent="0.2">
      <c r="E701" s="15"/>
      <c r="H701" s="15"/>
    </row>
    <row r="702" spans="5:8" ht="15.75" customHeight="1" x14ac:dyDescent="0.2">
      <c r="E702" s="15"/>
      <c r="H702" s="15"/>
    </row>
    <row r="703" spans="5:8" ht="15.75" customHeight="1" x14ac:dyDescent="0.2">
      <c r="E703" s="15"/>
      <c r="H703" s="15"/>
    </row>
    <row r="704" spans="5:8" ht="15.75" customHeight="1" x14ac:dyDescent="0.2">
      <c r="E704" s="15"/>
      <c r="H704" s="15"/>
    </row>
    <row r="705" spans="5:8" ht="15.75" customHeight="1" x14ac:dyDescent="0.2">
      <c r="E705" s="15"/>
      <c r="H705" s="15"/>
    </row>
    <row r="706" spans="5:8" ht="15.75" customHeight="1" x14ac:dyDescent="0.2">
      <c r="E706" s="15"/>
      <c r="H706" s="15"/>
    </row>
    <row r="707" spans="5:8" ht="15.75" customHeight="1" x14ac:dyDescent="0.2">
      <c r="E707" s="15"/>
      <c r="H707" s="15"/>
    </row>
    <row r="708" spans="5:8" ht="15.75" customHeight="1" x14ac:dyDescent="0.2">
      <c r="E708" s="15"/>
      <c r="H708" s="15"/>
    </row>
    <row r="709" spans="5:8" ht="15.75" customHeight="1" x14ac:dyDescent="0.2">
      <c r="E709" s="15"/>
      <c r="H709" s="15"/>
    </row>
    <row r="710" spans="5:8" ht="15.75" customHeight="1" x14ac:dyDescent="0.2">
      <c r="E710" s="15"/>
      <c r="H710" s="15"/>
    </row>
    <row r="711" spans="5:8" ht="15.75" customHeight="1" x14ac:dyDescent="0.2">
      <c r="E711" s="15"/>
      <c r="H711" s="15"/>
    </row>
    <row r="712" spans="5:8" ht="15.75" customHeight="1" x14ac:dyDescent="0.2">
      <c r="E712" s="15"/>
      <c r="H712" s="15"/>
    </row>
    <row r="713" spans="5:8" ht="15.75" customHeight="1" x14ac:dyDescent="0.2">
      <c r="E713" s="15"/>
      <c r="H713" s="15"/>
    </row>
    <row r="714" spans="5:8" ht="15.75" customHeight="1" x14ac:dyDescent="0.2">
      <c r="E714" s="15"/>
      <c r="H714" s="15"/>
    </row>
    <row r="715" spans="5:8" ht="15.75" customHeight="1" x14ac:dyDescent="0.2">
      <c r="E715" s="15"/>
      <c r="H715" s="15"/>
    </row>
    <row r="716" spans="5:8" ht="15.75" customHeight="1" x14ac:dyDescent="0.2">
      <c r="E716" s="15"/>
      <c r="H716" s="15"/>
    </row>
    <row r="717" spans="5:8" ht="15.75" customHeight="1" x14ac:dyDescent="0.2">
      <c r="E717" s="15"/>
      <c r="H717" s="15"/>
    </row>
    <row r="718" spans="5:8" ht="15.75" customHeight="1" x14ac:dyDescent="0.2">
      <c r="E718" s="15"/>
      <c r="H718" s="15"/>
    </row>
    <row r="719" spans="5:8" ht="15.75" customHeight="1" x14ac:dyDescent="0.2">
      <c r="E719" s="15"/>
      <c r="H719" s="15"/>
    </row>
    <row r="720" spans="5:8" ht="15.75" customHeight="1" x14ac:dyDescent="0.2">
      <c r="E720" s="15"/>
      <c r="H720" s="15"/>
    </row>
    <row r="721" spans="5:8" ht="15.75" customHeight="1" x14ac:dyDescent="0.2">
      <c r="E721" s="15"/>
      <c r="H721" s="15"/>
    </row>
    <row r="722" spans="5:8" ht="15.75" customHeight="1" x14ac:dyDescent="0.2">
      <c r="E722" s="15"/>
      <c r="H722" s="15"/>
    </row>
    <row r="723" spans="5:8" ht="15.75" customHeight="1" x14ac:dyDescent="0.2">
      <c r="E723" s="15"/>
      <c r="H723" s="15"/>
    </row>
    <row r="724" spans="5:8" ht="15.75" customHeight="1" x14ac:dyDescent="0.2">
      <c r="E724" s="15"/>
      <c r="H724" s="15"/>
    </row>
    <row r="725" spans="5:8" ht="15.75" customHeight="1" x14ac:dyDescent="0.2">
      <c r="E725" s="15"/>
      <c r="H725" s="15"/>
    </row>
    <row r="726" spans="5:8" ht="15.75" customHeight="1" x14ac:dyDescent="0.2">
      <c r="E726" s="15"/>
      <c r="H726" s="15"/>
    </row>
    <row r="727" spans="5:8" ht="15.75" customHeight="1" x14ac:dyDescent="0.2">
      <c r="E727" s="15"/>
      <c r="H727" s="15"/>
    </row>
    <row r="728" spans="5:8" ht="15.75" customHeight="1" x14ac:dyDescent="0.2">
      <c r="E728" s="15"/>
      <c r="H728" s="15"/>
    </row>
    <row r="729" spans="5:8" ht="15.75" customHeight="1" x14ac:dyDescent="0.2">
      <c r="E729" s="15"/>
      <c r="H729" s="15"/>
    </row>
    <row r="730" spans="5:8" ht="15.75" customHeight="1" x14ac:dyDescent="0.2">
      <c r="E730" s="15"/>
      <c r="H730" s="15"/>
    </row>
    <row r="731" spans="5:8" ht="15.75" customHeight="1" x14ac:dyDescent="0.2">
      <c r="E731" s="15"/>
      <c r="H731" s="15"/>
    </row>
    <row r="732" spans="5:8" ht="15.75" customHeight="1" x14ac:dyDescent="0.2">
      <c r="E732" s="15"/>
      <c r="H732" s="15"/>
    </row>
    <row r="733" spans="5:8" ht="15.75" customHeight="1" x14ac:dyDescent="0.2">
      <c r="E733" s="15"/>
      <c r="H733" s="15"/>
    </row>
    <row r="734" spans="5:8" ht="15.75" customHeight="1" x14ac:dyDescent="0.2">
      <c r="E734" s="15"/>
      <c r="H734" s="15"/>
    </row>
    <row r="735" spans="5:8" ht="15.75" customHeight="1" x14ac:dyDescent="0.2">
      <c r="E735" s="15"/>
      <c r="H735" s="15"/>
    </row>
    <row r="736" spans="5:8" ht="15.75" customHeight="1" x14ac:dyDescent="0.2">
      <c r="E736" s="15"/>
      <c r="H736" s="15"/>
    </row>
    <row r="737" spans="5:8" ht="15.75" customHeight="1" x14ac:dyDescent="0.2">
      <c r="E737" s="15"/>
      <c r="H737" s="15"/>
    </row>
    <row r="738" spans="5:8" ht="15.75" customHeight="1" x14ac:dyDescent="0.2">
      <c r="E738" s="15"/>
      <c r="H738" s="15"/>
    </row>
    <row r="739" spans="5:8" ht="15.75" customHeight="1" x14ac:dyDescent="0.2">
      <c r="E739" s="15"/>
      <c r="H739" s="15"/>
    </row>
    <row r="740" spans="5:8" ht="15.75" customHeight="1" x14ac:dyDescent="0.2">
      <c r="E740" s="15"/>
      <c r="H740" s="15"/>
    </row>
    <row r="741" spans="5:8" ht="15.75" customHeight="1" x14ac:dyDescent="0.2">
      <c r="E741" s="15"/>
      <c r="H741" s="15"/>
    </row>
    <row r="742" spans="5:8" ht="15.75" customHeight="1" x14ac:dyDescent="0.2">
      <c r="E742" s="15"/>
      <c r="H742" s="15"/>
    </row>
    <row r="743" spans="5:8" ht="15.75" customHeight="1" x14ac:dyDescent="0.2">
      <c r="E743" s="15"/>
      <c r="H743" s="15"/>
    </row>
    <row r="744" spans="5:8" ht="15.75" customHeight="1" x14ac:dyDescent="0.2">
      <c r="E744" s="15"/>
      <c r="H744" s="15"/>
    </row>
    <row r="745" spans="5:8" ht="15.75" customHeight="1" x14ac:dyDescent="0.2">
      <c r="E745" s="15"/>
      <c r="H745" s="15"/>
    </row>
    <row r="746" spans="5:8" ht="15.75" customHeight="1" x14ac:dyDescent="0.2">
      <c r="E746" s="15"/>
      <c r="H746" s="15"/>
    </row>
    <row r="747" spans="5:8" ht="15.75" customHeight="1" x14ac:dyDescent="0.2">
      <c r="E747" s="15"/>
      <c r="H747" s="15"/>
    </row>
    <row r="748" spans="5:8" ht="15.75" customHeight="1" x14ac:dyDescent="0.2">
      <c r="E748" s="15"/>
      <c r="H748" s="15"/>
    </row>
    <row r="749" spans="5:8" ht="15.75" customHeight="1" x14ac:dyDescent="0.2">
      <c r="E749" s="15"/>
      <c r="H749" s="15"/>
    </row>
    <row r="750" spans="5:8" ht="15.75" customHeight="1" x14ac:dyDescent="0.2">
      <c r="E750" s="15"/>
      <c r="H750" s="15"/>
    </row>
    <row r="751" spans="5:8" ht="15.75" customHeight="1" x14ac:dyDescent="0.2">
      <c r="E751" s="15"/>
      <c r="H751" s="15"/>
    </row>
    <row r="752" spans="5:8" ht="15.75" customHeight="1" x14ac:dyDescent="0.2">
      <c r="E752" s="15"/>
      <c r="H752" s="15"/>
    </row>
    <row r="753" spans="5:8" ht="15.75" customHeight="1" x14ac:dyDescent="0.2">
      <c r="E753" s="15"/>
      <c r="H753" s="15"/>
    </row>
    <row r="754" spans="5:8" ht="15.75" customHeight="1" x14ac:dyDescent="0.2">
      <c r="E754" s="15"/>
      <c r="H754" s="15"/>
    </row>
    <row r="755" spans="5:8" ht="15.75" customHeight="1" x14ac:dyDescent="0.2">
      <c r="E755" s="15"/>
      <c r="H755" s="15"/>
    </row>
    <row r="756" spans="5:8" ht="15.75" customHeight="1" x14ac:dyDescent="0.2">
      <c r="E756" s="15"/>
      <c r="H756" s="15"/>
    </row>
    <row r="757" spans="5:8" ht="15.75" customHeight="1" x14ac:dyDescent="0.2">
      <c r="E757" s="15"/>
      <c r="H757" s="15"/>
    </row>
    <row r="758" spans="5:8" ht="15.75" customHeight="1" x14ac:dyDescent="0.2">
      <c r="E758" s="15"/>
      <c r="H758" s="15"/>
    </row>
    <row r="759" spans="5:8" ht="15.75" customHeight="1" x14ac:dyDescent="0.2">
      <c r="E759" s="15"/>
      <c r="H759" s="15"/>
    </row>
    <row r="760" spans="5:8" ht="15.75" customHeight="1" x14ac:dyDescent="0.2">
      <c r="E760" s="15"/>
      <c r="H760" s="15"/>
    </row>
    <row r="761" spans="5:8" ht="15.75" customHeight="1" x14ac:dyDescent="0.2">
      <c r="E761" s="15"/>
      <c r="H761" s="15"/>
    </row>
    <row r="762" spans="5:8" ht="15.75" customHeight="1" x14ac:dyDescent="0.2">
      <c r="E762" s="15"/>
      <c r="H762" s="15"/>
    </row>
    <row r="763" spans="5:8" ht="15.75" customHeight="1" x14ac:dyDescent="0.2">
      <c r="E763" s="15"/>
      <c r="H763" s="15"/>
    </row>
    <row r="764" spans="5:8" ht="15.75" customHeight="1" x14ac:dyDescent="0.2">
      <c r="E764" s="15"/>
      <c r="H764" s="15"/>
    </row>
    <row r="765" spans="5:8" ht="15.75" customHeight="1" x14ac:dyDescent="0.2">
      <c r="E765" s="15"/>
      <c r="H765" s="15"/>
    </row>
    <row r="766" spans="5:8" ht="15.75" customHeight="1" x14ac:dyDescent="0.2">
      <c r="E766" s="15"/>
      <c r="H766" s="15"/>
    </row>
    <row r="767" spans="5:8" ht="15.75" customHeight="1" x14ac:dyDescent="0.2">
      <c r="E767" s="15"/>
      <c r="H767" s="15"/>
    </row>
    <row r="768" spans="5:8" ht="15.75" customHeight="1" x14ac:dyDescent="0.2">
      <c r="E768" s="15"/>
      <c r="H768" s="15"/>
    </row>
    <row r="769" spans="5:8" ht="15.75" customHeight="1" x14ac:dyDescent="0.2">
      <c r="E769" s="15"/>
      <c r="H769" s="15"/>
    </row>
    <row r="770" spans="5:8" ht="15.75" customHeight="1" x14ac:dyDescent="0.2">
      <c r="E770" s="15"/>
      <c r="H770" s="15"/>
    </row>
    <row r="771" spans="5:8" ht="15.75" customHeight="1" x14ac:dyDescent="0.2">
      <c r="E771" s="15"/>
      <c r="H771" s="15"/>
    </row>
    <row r="772" spans="5:8" ht="15.75" customHeight="1" x14ac:dyDescent="0.2">
      <c r="E772" s="15"/>
      <c r="H772" s="15"/>
    </row>
    <row r="773" spans="5:8" ht="15.75" customHeight="1" x14ac:dyDescent="0.2">
      <c r="E773" s="15"/>
      <c r="H773" s="15"/>
    </row>
    <row r="774" spans="5:8" ht="15.75" customHeight="1" x14ac:dyDescent="0.2">
      <c r="E774" s="15"/>
      <c r="H774" s="15"/>
    </row>
    <row r="775" spans="5:8" ht="15.75" customHeight="1" x14ac:dyDescent="0.2">
      <c r="E775" s="15"/>
      <c r="H775" s="15"/>
    </row>
    <row r="776" spans="5:8" ht="15.75" customHeight="1" x14ac:dyDescent="0.2">
      <c r="E776" s="15"/>
      <c r="H776" s="15"/>
    </row>
    <row r="777" spans="5:8" ht="15.75" customHeight="1" x14ac:dyDescent="0.2">
      <c r="E777" s="15"/>
      <c r="H777" s="15"/>
    </row>
    <row r="778" spans="5:8" ht="15.75" customHeight="1" x14ac:dyDescent="0.2">
      <c r="E778" s="15"/>
      <c r="H778" s="15"/>
    </row>
    <row r="779" spans="5:8" ht="15.75" customHeight="1" x14ac:dyDescent="0.2">
      <c r="E779" s="15"/>
      <c r="H779" s="15"/>
    </row>
    <row r="780" spans="5:8" ht="15.75" customHeight="1" x14ac:dyDescent="0.2">
      <c r="E780" s="15"/>
      <c r="H780" s="15"/>
    </row>
    <row r="781" spans="5:8" ht="15.75" customHeight="1" x14ac:dyDescent="0.2">
      <c r="E781" s="15"/>
      <c r="H781" s="15"/>
    </row>
    <row r="782" spans="5:8" ht="15.75" customHeight="1" x14ac:dyDescent="0.2">
      <c r="E782" s="15"/>
      <c r="H782" s="15"/>
    </row>
    <row r="783" spans="5:8" ht="15.75" customHeight="1" x14ac:dyDescent="0.2">
      <c r="E783" s="15"/>
      <c r="H783" s="15"/>
    </row>
    <row r="784" spans="5:8" ht="15.75" customHeight="1" x14ac:dyDescent="0.2">
      <c r="E784" s="15"/>
      <c r="H784" s="15"/>
    </row>
    <row r="785" spans="5:8" ht="15.75" customHeight="1" x14ac:dyDescent="0.2">
      <c r="E785" s="15"/>
      <c r="H785" s="15"/>
    </row>
    <row r="786" spans="5:8" ht="15.75" customHeight="1" x14ac:dyDescent="0.2">
      <c r="E786" s="15"/>
      <c r="H786" s="15"/>
    </row>
    <row r="787" spans="5:8" ht="15.75" customHeight="1" x14ac:dyDescent="0.2">
      <c r="E787" s="15"/>
      <c r="H787" s="15"/>
    </row>
    <row r="788" spans="5:8" ht="15.75" customHeight="1" x14ac:dyDescent="0.2">
      <c r="E788" s="15"/>
      <c r="H788" s="15"/>
    </row>
    <row r="789" spans="5:8" ht="15.75" customHeight="1" x14ac:dyDescent="0.2">
      <c r="E789" s="15"/>
      <c r="H789" s="15"/>
    </row>
    <row r="790" spans="5:8" ht="15.75" customHeight="1" x14ac:dyDescent="0.2">
      <c r="E790" s="15"/>
      <c r="H790" s="15"/>
    </row>
    <row r="791" spans="5:8" ht="15.75" customHeight="1" x14ac:dyDescent="0.2">
      <c r="E791" s="15"/>
      <c r="H791" s="15"/>
    </row>
    <row r="792" spans="5:8" ht="15.75" customHeight="1" x14ac:dyDescent="0.2">
      <c r="E792" s="15"/>
      <c r="H792" s="15"/>
    </row>
    <row r="793" spans="5:8" ht="15.75" customHeight="1" x14ac:dyDescent="0.2">
      <c r="E793" s="15"/>
      <c r="H793" s="15"/>
    </row>
    <row r="794" spans="5:8" ht="15.75" customHeight="1" x14ac:dyDescent="0.2">
      <c r="E794" s="15"/>
      <c r="H794" s="15"/>
    </row>
    <row r="795" spans="5:8" ht="15.75" customHeight="1" x14ac:dyDescent="0.2">
      <c r="E795" s="15"/>
      <c r="H795" s="15"/>
    </row>
    <row r="796" spans="5:8" ht="15.75" customHeight="1" x14ac:dyDescent="0.2">
      <c r="E796" s="15"/>
      <c r="H796" s="15"/>
    </row>
    <row r="797" spans="5:8" ht="15.75" customHeight="1" x14ac:dyDescent="0.2">
      <c r="E797" s="15"/>
      <c r="H797" s="15"/>
    </row>
    <row r="798" spans="5:8" ht="15.75" customHeight="1" x14ac:dyDescent="0.2">
      <c r="E798" s="15"/>
      <c r="H798" s="15"/>
    </row>
    <row r="799" spans="5:8" ht="15.75" customHeight="1" x14ac:dyDescent="0.2">
      <c r="E799" s="15"/>
      <c r="H799" s="15"/>
    </row>
    <row r="800" spans="5:8" ht="15.75" customHeight="1" x14ac:dyDescent="0.2">
      <c r="E800" s="15"/>
      <c r="H800" s="15"/>
    </row>
    <row r="801" spans="5:8" ht="15.75" customHeight="1" x14ac:dyDescent="0.2">
      <c r="E801" s="15"/>
      <c r="H801" s="15"/>
    </row>
    <row r="802" spans="5:8" ht="15.75" customHeight="1" x14ac:dyDescent="0.2">
      <c r="E802" s="15"/>
      <c r="H802" s="15"/>
    </row>
    <row r="803" spans="5:8" ht="15.75" customHeight="1" x14ac:dyDescent="0.2">
      <c r="E803" s="15"/>
      <c r="H803" s="15"/>
    </row>
    <row r="804" spans="5:8" ht="15.75" customHeight="1" x14ac:dyDescent="0.2">
      <c r="E804" s="15"/>
      <c r="H804" s="15"/>
    </row>
    <row r="805" spans="5:8" ht="15.75" customHeight="1" x14ac:dyDescent="0.2">
      <c r="E805" s="15"/>
      <c r="H805" s="15"/>
    </row>
    <row r="806" spans="5:8" ht="15.75" customHeight="1" x14ac:dyDescent="0.2">
      <c r="E806" s="15"/>
      <c r="H806" s="15"/>
    </row>
    <row r="807" spans="5:8" ht="15.75" customHeight="1" x14ac:dyDescent="0.2">
      <c r="E807" s="15"/>
      <c r="H807" s="15"/>
    </row>
    <row r="808" spans="5:8" ht="15.75" customHeight="1" x14ac:dyDescent="0.2">
      <c r="E808" s="15"/>
      <c r="H808" s="15"/>
    </row>
    <row r="809" spans="5:8" ht="15.75" customHeight="1" x14ac:dyDescent="0.2">
      <c r="E809" s="15"/>
      <c r="H809" s="15"/>
    </row>
    <row r="810" spans="5:8" ht="15.75" customHeight="1" x14ac:dyDescent="0.2">
      <c r="E810" s="15"/>
      <c r="H810" s="15"/>
    </row>
    <row r="811" spans="5:8" ht="15.75" customHeight="1" x14ac:dyDescent="0.2">
      <c r="E811" s="15"/>
      <c r="H811" s="15"/>
    </row>
    <row r="812" spans="5:8" ht="15.75" customHeight="1" x14ac:dyDescent="0.2">
      <c r="E812" s="15"/>
      <c r="H812" s="15"/>
    </row>
    <row r="813" spans="5:8" ht="15.75" customHeight="1" x14ac:dyDescent="0.2">
      <c r="E813" s="15"/>
      <c r="H813" s="15"/>
    </row>
    <row r="814" spans="5:8" ht="15.75" customHeight="1" x14ac:dyDescent="0.2">
      <c r="E814" s="15"/>
      <c r="H814" s="15"/>
    </row>
    <row r="815" spans="5:8" ht="15.75" customHeight="1" x14ac:dyDescent="0.2">
      <c r="E815" s="15"/>
      <c r="H815" s="15"/>
    </row>
    <row r="816" spans="5:8" ht="15.75" customHeight="1" x14ac:dyDescent="0.2">
      <c r="E816" s="15"/>
      <c r="H816" s="15"/>
    </row>
    <row r="817" spans="5:8" ht="15.75" customHeight="1" x14ac:dyDescent="0.2">
      <c r="E817" s="15"/>
      <c r="H817" s="15"/>
    </row>
    <row r="818" spans="5:8" ht="15.75" customHeight="1" x14ac:dyDescent="0.2">
      <c r="E818" s="15"/>
      <c r="H818" s="15"/>
    </row>
    <row r="819" spans="5:8" ht="15.75" customHeight="1" x14ac:dyDescent="0.2">
      <c r="E819" s="15"/>
      <c r="H819" s="15"/>
    </row>
    <row r="820" spans="5:8" ht="15.75" customHeight="1" x14ac:dyDescent="0.2">
      <c r="E820" s="15"/>
      <c r="H820" s="15"/>
    </row>
    <row r="821" spans="5:8" ht="15.75" customHeight="1" x14ac:dyDescent="0.2">
      <c r="E821" s="15"/>
      <c r="H821" s="15"/>
    </row>
    <row r="822" spans="5:8" ht="15.75" customHeight="1" x14ac:dyDescent="0.2">
      <c r="E822" s="15"/>
      <c r="H822" s="15"/>
    </row>
    <row r="823" spans="5:8" ht="15.75" customHeight="1" x14ac:dyDescent="0.2">
      <c r="E823" s="15"/>
      <c r="H823" s="15"/>
    </row>
    <row r="824" spans="5:8" ht="15.75" customHeight="1" x14ac:dyDescent="0.2">
      <c r="E824" s="15"/>
      <c r="H824" s="15"/>
    </row>
    <row r="825" spans="5:8" ht="15.75" customHeight="1" x14ac:dyDescent="0.2">
      <c r="E825" s="15"/>
      <c r="H825" s="15"/>
    </row>
    <row r="826" spans="5:8" ht="15.75" customHeight="1" x14ac:dyDescent="0.2">
      <c r="E826" s="15"/>
      <c r="H826" s="15"/>
    </row>
    <row r="827" spans="5:8" ht="15.75" customHeight="1" x14ac:dyDescent="0.2">
      <c r="E827" s="15"/>
      <c r="H827" s="15"/>
    </row>
    <row r="828" spans="5:8" ht="15.75" customHeight="1" x14ac:dyDescent="0.2">
      <c r="E828" s="15"/>
      <c r="H828" s="15"/>
    </row>
    <row r="829" spans="5:8" ht="15.75" customHeight="1" x14ac:dyDescent="0.2">
      <c r="E829" s="15"/>
      <c r="H829" s="15"/>
    </row>
    <row r="830" spans="5:8" ht="15.75" customHeight="1" x14ac:dyDescent="0.2">
      <c r="E830" s="15"/>
      <c r="H830" s="15"/>
    </row>
    <row r="831" spans="5:8" ht="15.75" customHeight="1" x14ac:dyDescent="0.2">
      <c r="E831" s="15"/>
      <c r="H831" s="15"/>
    </row>
    <row r="832" spans="5:8" ht="15.75" customHeight="1" x14ac:dyDescent="0.2">
      <c r="E832" s="15"/>
      <c r="H832" s="15"/>
    </row>
    <row r="833" spans="5:8" ht="15.75" customHeight="1" x14ac:dyDescent="0.2">
      <c r="E833" s="15"/>
      <c r="H833" s="15"/>
    </row>
    <row r="834" spans="5:8" ht="15.75" customHeight="1" x14ac:dyDescent="0.2">
      <c r="E834" s="15"/>
      <c r="H834" s="15"/>
    </row>
    <row r="835" spans="5:8" ht="15.75" customHeight="1" x14ac:dyDescent="0.2">
      <c r="E835" s="15"/>
      <c r="H835" s="15"/>
    </row>
    <row r="836" spans="5:8" ht="15.75" customHeight="1" x14ac:dyDescent="0.2">
      <c r="E836" s="15"/>
      <c r="H836" s="15"/>
    </row>
    <row r="837" spans="5:8" ht="15.75" customHeight="1" x14ac:dyDescent="0.2">
      <c r="E837" s="15"/>
      <c r="H837" s="15"/>
    </row>
    <row r="838" spans="5:8" ht="15.75" customHeight="1" x14ac:dyDescent="0.2">
      <c r="E838" s="15"/>
      <c r="H838" s="15"/>
    </row>
    <row r="839" spans="5:8" ht="15.75" customHeight="1" x14ac:dyDescent="0.2">
      <c r="E839" s="15"/>
      <c r="H839" s="15"/>
    </row>
    <row r="840" spans="5:8" ht="15.75" customHeight="1" x14ac:dyDescent="0.2">
      <c r="E840" s="15"/>
      <c r="H840" s="15"/>
    </row>
    <row r="841" spans="5:8" ht="15.75" customHeight="1" x14ac:dyDescent="0.2">
      <c r="E841" s="15"/>
      <c r="H841" s="15"/>
    </row>
    <row r="842" spans="5:8" ht="15.75" customHeight="1" x14ac:dyDescent="0.2">
      <c r="E842" s="15"/>
      <c r="H842" s="15"/>
    </row>
    <row r="843" spans="5:8" ht="15.75" customHeight="1" x14ac:dyDescent="0.2">
      <c r="E843" s="15"/>
      <c r="H843" s="15"/>
    </row>
    <row r="844" spans="5:8" ht="15.75" customHeight="1" x14ac:dyDescent="0.2">
      <c r="E844" s="15"/>
      <c r="H844" s="15"/>
    </row>
    <row r="845" spans="5:8" ht="15.75" customHeight="1" x14ac:dyDescent="0.2">
      <c r="E845" s="15"/>
      <c r="H845" s="15"/>
    </row>
    <row r="846" spans="5:8" ht="15.75" customHeight="1" x14ac:dyDescent="0.2">
      <c r="E846" s="15"/>
      <c r="H846" s="15"/>
    </row>
    <row r="847" spans="5:8" ht="15.75" customHeight="1" x14ac:dyDescent="0.2">
      <c r="E847" s="15"/>
      <c r="H847" s="15"/>
    </row>
    <row r="848" spans="5:8" ht="15.75" customHeight="1" x14ac:dyDescent="0.2">
      <c r="E848" s="15"/>
      <c r="H848" s="15"/>
    </row>
    <row r="849" spans="5:8" ht="15.75" customHeight="1" x14ac:dyDescent="0.2">
      <c r="E849" s="15"/>
      <c r="H849" s="15"/>
    </row>
    <row r="850" spans="5:8" ht="15.75" customHeight="1" x14ac:dyDescent="0.2">
      <c r="E850" s="15"/>
      <c r="H850" s="15"/>
    </row>
    <row r="851" spans="5:8" ht="15.75" customHeight="1" x14ac:dyDescent="0.2">
      <c r="E851" s="15"/>
      <c r="H851" s="15"/>
    </row>
    <row r="852" spans="5:8" ht="15.75" customHeight="1" x14ac:dyDescent="0.2">
      <c r="E852" s="15"/>
      <c r="H852" s="15"/>
    </row>
    <row r="853" spans="5:8" ht="15.75" customHeight="1" x14ac:dyDescent="0.2">
      <c r="E853" s="15"/>
      <c r="H853" s="15"/>
    </row>
    <row r="854" spans="5:8" ht="15.75" customHeight="1" x14ac:dyDescent="0.2">
      <c r="E854" s="15"/>
      <c r="H854" s="15"/>
    </row>
    <row r="855" spans="5:8" ht="15.75" customHeight="1" x14ac:dyDescent="0.2">
      <c r="E855" s="15"/>
      <c r="H855" s="15"/>
    </row>
    <row r="856" spans="5:8" ht="15.75" customHeight="1" x14ac:dyDescent="0.2">
      <c r="E856" s="15"/>
      <c r="H856" s="15"/>
    </row>
    <row r="857" spans="5:8" ht="15.75" customHeight="1" x14ac:dyDescent="0.2">
      <c r="E857" s="15"/>
      <c r="H857" s="15"/>
    </row>
    <row r="858" spans="5:8" ht="15.75" customHeight="1" x14ac:dyDescent="0.2">
      <c r="E858" s="15"/>
      <c r="H858" s="15"/>
    </row>
    <row r="859" spans="5:8" ht="15.75" customHeight="1" x14ac:dyDescent="0.2">
      <c r="E859" s="15"/>
      <c r="H859" s="15"/>
    </row>
    <row r="860" spans="5:8" ht="15.75" customHeight="1" x14ac:dyDescent="0.2">
      <c r="E860" s="15"/>
      <c r="H860" s="15"/>
    </row>
    <row r="861" spans="5:8" ht="15.75" customHeight="1" x14ac:dyDescent="0.2">
      <c r="E861" s="15"/>
      <c r="H861" s="15"/>
    </row>
    <row r="862" spans="5:8" ht="15.75" customHeight="1" x14ac:dyDescent="0.2">
      <c r="E862" s="15"/>
      <c r="H862" s="15"/>
    </row>
    <row r="863" spans="5:8" ht="15.75" customHeight="1" x14ac:dyDescent="0.2">
      <c r="E863" s="15"/>
      <c r="H863" s="15"/>
    </row>
    <row r="864" spans="5:8" ht="15.75" customHeight="1" x14ac:dyDescent="0.2">
      <c r="E864" s="15"/>
      <c r="H864" s="15"/>
    </row>
    <row r="865" spans="5:8" ht="15.75" customHeight="1" x14ac:dyDescent="0.2">
      <c r="E865" s="15"/>
      <c r="H865" s="15"/>
    </row>
    <row r="866" spans="5:8" ht="15.75" customHeight="1" x14ac:dyDescent="0.2">
      <c r="E866" s="15"/>
      <c r="H866" s="15"/>
    </row>
    <row r="867" spans="5:8" ht="15.75" customHeight="1" x14ac:dyDescent="0.2">
      <c r="E867" s="15"/>
      <c r="H867" s="15"/>
    </row>
    <row r="868" spans="5:8" ht="15.75" customHeight="1" x14ac:dyDescent="0.2">
      <c r="E868" s="15"/>
      <c r="H868" s="15"/>
    </row>
    <row r="869" spans="5:8" ht="15.75" customHeight="1" x14ac:dyDescent="0.2">
      <c r="E869" s="15"/>
      <c r="H869" s="15"/>
    </row>
    <row r="870" spans="5:8" ht="15.75" customHeight="1" x14ac:dyDescent="0.2">
      <c r="E870" s="15"/>
      <c r="H870" s="15"/>
    </row>
    <row r="871" spans="5:8" ht="15.75" customHeight="1" x14ac:dyDescent="0.2">
      <c r="E871" s="15"/>
      <c r="H871" s="15"/>
    </row>
    <row r="872" spans="5:8" ht="15.75" customHeight="1" x14ac:dyDescent="0.2">
      <c r="E872" s="15"/>
      <c r="H872" s="15"/>
    </row>
    <row r="873" spans="5:8" ht="15.75" customHeight="1" x14ac:dyDescent="0.2">
      <c r="E873" s="15"/>
      <c r="H873" s="15"/>
    </row>
    <row r="874" spans="5:8" ht="15.75" customHeight="1" x14ac:dyDescent="0.2">
      <c r="E874" s="15"/>
      <c r="H874" s="15"/>
    </row>
    <row r="875" spans="5:8" ht="15.75" customHeight="1" x14ac:dyDescent="0.2">
      <c r="E875" s="15"/>
      <c r="H875" s="15"/>
    </row>
    <row r="876" spans="5:8" ht="15.75" customHeight="1" x14ac:dyDescent="0.2">
      <c r="E876" s="15"/>
      <c r="H876" s="15"/>
    </row>
    <row r="877" spans="5:8" ht="15.75" customHeight="1" x14ac:dyDescent="0.2">
      <c r="E877" s="15"/>
      <c r="H877" s="15"/>
    </row>
    <row r="878" spans="5:8" ht="15.75" customHeight="1" x14ac:dyDescent="0.2">
      <c r="E878" s="15"/>
      <c r="H878" s="15"/>
    </row>
    <row r="879" spans="5:8" ht="15.75" customHeight="1" x14ac:dyDescent="0.2">
      <c r="E879" s="15"/>
      <c r="H879" s="15"/>
    </row>
    <row r="880" spans="5:8" ht="15.75" customHeight="1" x14ac:dyDescent="0.2">
      <c r="E880" s="15"/>
      <c r="H880" s="15"/>
    </row>
    <row r="881" spans="5:8" ht="15.75" customHeight="1" x14ac:dyDescent="0.2">
      <c r="E881" s="15"/>
      <c r="H881" s="15"/>
    </row>
    <row r="882" spans="5:8" ht="15.75" customHeight="1" x14ac:dyDescent="0.2">
      <c r="E882" s="15"/>
      <c r="H882" s="15"/>
    </row>
    <row r="883" spans="5:8" ht="15.75" customHeight="1" x14ac:dyDescent="0.2">
      <c r="E883" s="15"/>
      <c r="H883" s="15"/>
    </row>
    <row r="884" spans="5:8" ht="15.75" customHeight="1" x14ac:dyDescent="0.2">
      <c r="E884" s="15"/>
      <c r="H884" s="15"/>
    </row>
    <row r="885" spans="5:8" ht="15.75" customHeight="1" x14ac:dyDescent="0.2">
      <c r="E885" s="15"/>
      <c r="H885" s="15"/>
    </row>
    <row r="886" spans="5:8" ht="15.75" customHeight="1" x14ac:dyDescent="0.2">
      <c r="E886" s="15"/>
      <c r="H886" s="15"/>
    </row>
    <row r="887" spans="5:8" ht="15.75" customHeight="1" x14ac:dyDescent="0.2">
      <c r="E887" s="15"/>
      <c r="H887" s="15"/>
    </row>
    <row r="888" spans="5:8" ht="15.75" customHeight="1" x14ac:dyDescent="0.2">
      <c r="E888" s="15"/>
      <c r="H888" s="15"/>
    </row>
    <row r="889" spans="5:8" ht="15.75" customHeight="1" x14ac:dyDescent="0.2">
      <c r="E889" s="15"/>
      <c r="H889" s="15"/>
    </row>
    <row r="890" spans="5:8" ht="15.75" customHeight="1" x14ac:dyDescent="0.2">
      <c r="E890" s="15"/>
      <c r="H890" s="15"/>
    </row>
    <row r="891" spans="5:8" ht="15.75" customHeight="1" x14ac:dyDescent="0.2">
      <c r="E891" s="15"/>
      <c r="H891" s="15"/>
    </row>
    <row r="892" spans="5:8" ht="15.75" customHeight="1" x14ac:dyDescent="0.2">
      <c r="E892" s="15"/>
      <c r="H892" s="15"/>
    </row>
    <row r="893" spans="5:8" ht="15.75" customHeight="1" x14ac:dyDescent="0.2">
      <c r="E893" s="15"/>
      <c r="H893" s="15"/>
    </row>
    <row r="894" spans="5:8" ht="15.75" customHeight="1" x14ac:dyDescent="0.2">
      <c r="E894" s="15"/>
      <c r="H894" s="15"/>
    </row>
    <row r="895" spans="5:8" ht="15.75" customHeight="1" x14ac:dyDescent="0.2">
      <c r="E895" s="15"/>
      <c r="H895" s="15"/>
    </row>
    <row r="896" spans="5:8" ht="15.75" customHeight="1" x14ac:dyDescent="0.2">
      <c r="E896" s="15"/>
      <c r="H896" s="15"/>
    </row>
    <row r="897" spans="5:8" ht="15.75" customHeight="1" x14ac:dyDescent="0.2">
      <c r="E897" s="15"/>
      <c r="H897" s="15"/>
    </row>
    <row r="898" spans="5:8" ht="15.75" customHeight="1" x14ac:dyDescent="0.2">
      <c r="E898" s="15"/>
      <c r="H898" s="15"/>
    </row>
    <row r="899" spans="5:8" ht="15.75" customHeight="1" x14ac:dyDescent="0.2">
      <c r="E899" s="15"/>
      <c r="H899" s="15"/>
    </row>
    <row r="900" spans="5:8" ht="15.75" customHeight="1" x14ac:dyDescent="0.2">
      <c r="E900" s="15"/>
      <c r="H900" s="15"/>
    </row>
    <row r="901" spans="5:8" ht="15.75" customHeight="1" x14ac:dyDescent="0.2">
      <c r="E901" s="15"/>
      <c r="H901" s="15"/>
    </row>
    <row r="902" spans="5:8" ht="15.75" customHeight="1" x14ac:dyDescent="0.2">
      <c r="E902" s="15"/>
      <c r="H902" s="15"/>
    </row>
    <row r="903" spans="5:8" ht="15.75" customHeight="1" x14ac:dyDescent="0.2">
      <c r="E903" s="15"/>
      <c r="H903" s="15"/>
    </row>
    <row r="904" spans="5:8" ht="15.75" customHeight="1" x14ac:dyDescent="0.2">
      <c r="E904" s="15"/>
      <c r="H904" s="15"/>
    </row>
    <row r="905" spans="5:8" ht="15.75" customHeight="1" x14ac:dyDescent="0.2">
      <c r="E905" s="15"/>
      <c r="H905" s="15"/>
    </row>
    <row r="906" spans="5:8" ht="15.75" customHeight="1" x14ac:dyDescent="0.2">
      <c r="E906" s="15"/>
      <c r="H906" s="15"/>
    </row>
    <row r="907" spans="5:8" ht="15.75" customHeight="1" x14ac:dyDescent="0.2">
      <c r="E907" s="15"/>
      <c r="H907" s="15"/>
    </row>
    <row r="908" spans="5:8" ht="15.75" customHeight="1" x14ac:dyDescent="0.2">
      <c r="E908" s="15"/>
      <c r="H908" s="15"/>
    </row>
    <row r="909" spans="5:8" ht="15.75" customHeight="1" x14ac:dyDescent="0.2">
      <c r="E909" s="15"/>
      <c r="H909" s="15"/>
    </row>
    <row r="910" spans="5:8" ht="15.75" customHeight="1" x14ac:dyDescent="0.2">
      <c r="E910" s="15"/>
      <c r="H910" s="15"/>
    </row>
    <row r="911" spans="5:8" ht="15.75" customHeight="1" x14ac:dyDescent="0.2">
      <c r="E911" s="15"/>
      <c r="H911" s="15"/>
    </row>
    <row r="912" spans="5:8" ht="15.75" customHeight="1" x14ac:dyDescent="0.2">
      <c r="E912" s="15"/>
      <c r="H912" s="15"/>
    </row>
    <row r="913" spans="5:8" ht="15.75" customHeight="1" x14ac:dyDescent="0.2">
      <c r="E913" s="15"/>
      <c r="H913" s="15"/>
    </row>
    <row r="914" spans="5:8" ht="15.75" customHeight="1" x14ac:dyDescent="0.2">
      <c r="E914" s="15"/>
      <c r="H914" s="15"/>
    </row>
    <row r="915" spans="5:8" ht="15.75" customHeight="1" x14ac:dyDescent="0.2">
      <c r="E915" s="15"/>
      <c r="H915" s="15"/>
    </row>
    <row r="916" spans="5:8" ht="15.75" customHeight="1" x14ac:dyDescent="0.2">
      <c r="E916" s="15"/>
      <c r="H916" s="15"/>
    </row>
    <row r="917" spans="5:8" ht="15.75" customHeight="1" x14ac:dyDescent="0.2">
      <c r="E917" s="15"/>
      <c r="H917" s="15"/>
    </row>
    <row r="918" spans="5:8" ht="15.75" customHeight="1" x14ac:dyDescent="0.2">
      <c r="E918" s="15"/>
      <c r="H918" s="15"/>
    </row>
    <row r="919" spans="5:8" ht="15.75" customHeight="1" x14ac:dyDescent="0.2">
      <c r="E919" s="15"/>
      <c r="H919" s="15"/>
    </row>
    <row r="920" spans="5:8" ht="15.75" customHeight="1" x14ac:dyDescent="0.2">
      <c r="E920" s="15"/>
      <c r="H920" s="15"/>
    </row>
    <row r="921" spans="5:8" ht="15.75" customHeight="1" x14ac:dyDescent="0.2">
      <c r="E921" s="15"/>
      <c r="H921" s="15"/>
    </row>
    <row r="922" spans="5:8" ht="15.75" customHeight="1" x14ac:dyDescent="0.2">
      <c r="E922" s="15"/>
      <c r="H922" s="15"/>
    </row>
    <row r="923" spans="5:8" ht="15.75" customHeight="1" x14ac:dyDescent="0.2">
      <c r="E923" s="15"/>
      <c r="H923" s="15"/>
    </row>
    <row r="924" spans="5:8" ht="15.75" customHeight="1" x14ac:dyDescent="0.2">
      <c r="E924" s="15"/>
      <c r="H924" s="15"/>
    </row>
    <row r="925" spans="5:8" ht="15.75" customHeight="1" x14ac:dyDescent="0.2">
      <c r="E925" s="15"/>
      <c r="H925" s="15"/>
    </row>
    <row r="926" spans="5:8" ht="15.75" customHeight="1" x14ac:dyDescent="0.2">
      <c r="E926" s="15"/>
      <c r="H926" s="15"/>
    </row>
    <row r="927" spans="5:8" ht="15.75" customHeight="1" x14ac:dyDescent="0.2">
      <c r="E927" s="15"/>
      <c r="H927" s="15"/>
    </row>
    <row r="928" spans="5:8" ht="15.75" customHeight="1" x14ac:dyDescent="0.2">
      <c r="E928" s="15"/>
      <c r="H928" s="15"/>
    </row>
    <row r="929" spans="5:8" ht="15.75" customHeight="1" x14ac:dyDescent="0.2">
      <c r="E929" s="15"/>
      <c r="H929" s="15"/>
    </row>
    <row r="930" spans="5:8" ht="15.75" customHeight="1" x14ac:dyDescent="0.2">
      <c r="E930" s="15"/>
      <c r="H930" s="15"/>
    </row>
    <row r="931" spans="5:8" ht="15.75" customHeight="1" x14ac:dyDescent="0.2">
      <c r="E931" s="15"/>
      <c r="H931" s="15"/>
    </row>
    <row r="932" spans="5:8" ht="15.75" customHeight="1" x14ac:dyDescent="0.2">
      <c r="E932" s="15"/>
      <c r="H932" s="15"/>
    </row>
    <row r="933" spans="5:8" ht="15.75" customHeight="1" x14ac:dyDescent="0.2">
      <c r="E933" s="15"/>
      <c r="H933" s="15"/>
    </row>
    <row r="934" spans="5:8" ht="15.75" customHeight="1" x14ac:dyDescent="0.2">
      <c r="E934" s="15"/>
      <c r="H934" s="15"/>
    </row>
    <row r="935" spans="5:8" ht="15.75" customHeight="1" x14ac:dyDescent="0.2">
      <c r="E935" s="15"/>
      <c r="H935" s="15"/>
    </row>
    <row r="936" spans="5:8" ht="15.75" customHeight="1" x14ac:dyDescent="0.2">
      <c r="E936" s="15"/>
      <c r="H936" s="15"/>
    </row>
    <row r="937" spans="5:8" ht="15.75" customHeight="1" x14ac:dyDescent="0.2">
      <c r="E937" s="15"/>
      <c r="H937" s="15"/>
    </row>
    <row r="938" spans="5:8" ht="15.75" customHeight="1" x14ac:dyDescent="0.2">
      <c r="E938" s="15"/>
      <c r="H938" s="15"/>
    </row>
    <row r="939" spans="5:8" ht="15.75" customHeight="1" x14ac:dyDescent="0.2">
      <c r="E939" s="15"/>
      <c r="H939" s="15"/>
    </row>
    <row r="940" spans="5:8" ht="15.75" customHeight="1" x14ac:dyDescent="0.2">
      <c r="E940" s="15"/>
      <c r="H940" s="15"/>
    </row>
    <row r="941" spans="5:8" ht="15.75" customHeight="1" x14ac:dyDescent="0.2">
      <c r="E941" s="15"/>
      <c r="H941" s="15"/>
    </row>
    <row r="942" spans="5:8" ht="15.75" customHeight="1" x14ac:dyDescent="0.2">
      <c r="E942" s="15"/>
      <c r="H942" s="15"/>
    </row>
    <row r="943" spans="5:8" ht="15.75" customHeight="1" x14ac:dyDescent="0.2">
      <c r="E943" s="15"/>
      <c r="H943" s="15"/>
    </row>
    <row r="944" spans="5:8" ht="15.75" customHeight="1" x14ac:dyDescent="0.2">
      <c r="E944" s="15"/>
      <c r="H944" s="15"/>
    </row>
    <row r="945" spans="5:8" ht="15.75" customHeight="1" x14ac:dyDescent="0.2">
      <c r="E945" s="15"/>
      <c r="H945" s="15"/>
    </row>
    <row r="946" spans="5:8" ht="15.75" customHeight="1" x14ac:dyDescent="0.2">
      <c r="E946" s="15"/>
      <c r="H946" s="15"/>
    </row>
    <row r="947" spans="5:8" ht="15.75" customHeight="1" x14ac:dyDescent="0.2">
      <c r="E947" s="15"/>
      <c r="H947" s="15"/>
    </row>
    <row r="948" spans="5:8" ht="15.75" customHeight="1" x14ac:dyDescent="0.2">
      <c r="E948" s="15"/>
      <c r="H948" s="15"/>
    </row>
    <row r="949" spans="5:8" ht="15.75" customHeight="1" x14ac:dyDescent="0.2">
      <c r="E949" s="15"/>
      <c r="H949" s="15"/>
    </row>
    <row r="950" spans="5:8" ht="15.75" customHeight="1" x14ac:dyDescent="0.2">
      <c r="E950" s="15"/>
      <c r="H950" s="15"/>
    </row>
    <row r="951" spans="5:8" ht="15.75" customHeight="1" x14ac:dyDescent="0.2">
      <c r="E951" s="15"/>
      <c r="H951" s="15"/>
    </row>
    <row r="952" spans="5:8" ht="15.75" customHeight="1" x14ac:dyDescent="0.2">
      <c r="E952" s="15"/>
      <c r="H952" s="15"/>
    </row>
    <row r="953" spans="5:8" ht="15.75" customHeight="1" x14ac:dyDescent="0.2">
      <c r="E953" s="15"/>
      <c r="H953" s="15"/>
    </row>
    <row r="954" spans="5:8" ht="15.75" customHeight="1" x14ac:dyDescent="0.2">
      <c r="E954" s="15"/>
      <c r="H954" s="15"/>
    </row>
    <row r="955" spans="5:8" ht="15.75" customHeight="1" x14ac:dyDescent="0.2">
      <c r="E955" s="15"/>
      <c r="H955" s="15"/>
    </row>
    <row r="956" spans="5:8" ht="15.75" customHeight="1" x14ac:dyDescent="0.2">
      <c r="E956" s="15"/>
      <c r="H956" s="15"/>
    </row>
    <row r="957" spans="5:8" ht="15.75" customHeight="1" x14ac:dyDescent="0.2">
      <c r="E957" s="15"/>
      <c r="H957" s="15"/>
    </row>
    <row r="958" spans="5:8" ht="15.75" customHeight="1" x14ac:dyDescent="0.2">
      <c r="E958" s="15"/>
      <c r="H958" s="15"/>
    </row>
    <row r="959" spans="5:8" ht="15.75" customHeight="1" x14ac:dyDescent="0.2">
      <c r="E959" s="15"/>
      <c r="H959" s="15"/>
    </row>
    <row r="960" spans="5:8" ht="15.75" customHeight="1" x14ac:dyDescent="0.2">
      <c r="E960" s="15"/>
      <c r="H960" s="15"/>
    </row>
    <row r="961" spans="5:8" ht="15.75" customHeight="1" x14ac:dyDescent="0.2">
      <c r="E961" s="15"/>
      <c r="H961" s="15"/>
    </row>
    <row r="962" spans="5:8" ht="15.75" customHeight="1" x14ac:dyDescent="0.2">
      <c r="E962" s="15"/>
      <c r="H962" s="15"/>
    </row>
    <row r="963" spans="5:8" ht="15.75" customHeight="1" x14ac:dyDescent="0.2">
      <c r="E963" s="15"/>
      <c r="H963" s="15"/>
    </row>
    <row r="964" spans="5:8" ht="15.75" customHeight="1" x14ac:dyDescent="0.2">
      <c r="E964" s="15"/>
      <c r="H964" s="15"/>
    </row>
    <row r="965" spans="5:8" ht="15.75" customHeight="1" x14ac:dyDescent="0.2">
      <c r="E965" s="15"/>
      <c r="H965" s="15"/>
    </row>
    <row r="966" spans="5:8" ht="15.75" customHeight="1" x14ac:dyDescent="0.2">
      <c r="E966" s="15"/>
      <c r="H966" s="15"/>
    </row>
    <row r="967" spans="5:8" ht="15.75" customHeight="1" x14ac:dyDescent="0.2">
      <c r="E967" s="15"/>
      <c r="H967" s="15"/>
    </row>
    <row r="968" spans="5:8" ht="15.75" customHeight="1" x14ac:dyDescent="0.2">
      <c r="E968" s="15"/>
      <c r="H968" s="15"/>
    </row>
    <row r="969" spans="5:8" ht="15.75" customHeight="1" x14ac:dyDescent="0.2">
      <c r="E969" s="15"/>
      <c r="H969" s="15"/>
    </row>
    <row r="970" spans="5:8" ht="15.75" customHeight="1" x14ac:dyDescent="0.2">
      <c r="E970" s="15"/>
      <c r="H970" s="15"/>
    </row>
    <row r="971" spans="5:8" ht="15.75" customHeight="1" x14ac:dyDescent="0.2">
      <c r="E971" s="15"/>
      <c r="H971" s="15"/>
    </row>
    <row r="972" spans="5:8" ht="15.75" customHeight="1" x14ac:dyDescent="0.2">
      <c r="E972" s="15"/>
      <c r="H972" s="15"/>
    </row>
    <row r="973" spans="5:8" ht="15.75" customHeight="1" x14ac:dyDescent="0.2">
      <c r="E973" s="15"/>
      <c r="H973" s="15"/>
    </row>
    <row r="974" spans="5:8" ht="15.75" customHeight="1" x14ac:dyDescent="0.2">
      <c r="E974" s="15"/>
      <c r="H974" s="15"/>
    </row>
    <row r="975" spans="5:8" ht="15.75" customHeight="1" x14ac:dyDescent="0.2">
      <c r="E975" s="15"/>
      <c r="H975" s="15"/>
    </row>
    <row r="976" spans="5:8" ht="15.75" customHeight="1" x14ac:dyDescent="0.2">
      <c r="E976" s="15"/>
      <c r="H976" s="15"/>
    </row>
    <row r="977" spans="5:8" ht="15.75" customHeight="1" x14ac:dyDescent="0.2">
      <c r="E977" s="15"/>
      <c r="H977" s="15"/>
    </row>
    <row r="978" spans="5:8" ht="15.75" customHeight="1" x14ac:dyDescent="0.2">
      <c r="E978" s="15"/>
      <c r="H978" s="15"/>
    </row>
    <row r="979" spans="5:8" ht="15.75" customHeight="1" x14ac:dyDescent="0.2">
      <c r="E979" s="15"/>
      <c r="H979" s="15"/>
    </row>
    <row r="980" spans="5:8" ht="15.75" customHeight="1" x14ac:dyDescent="0.2">
      <c r="E980" s="15"/>
      <c r="H980" s="15"/>
    </row>
    <row r="981" spans="5:8" ht="15.75" customHeight="1" x14ac:dyDescent="0.2">
      <c r="E981" s="15"/>
      <c r="H981" s="15"/>
    </row>
    <row r="982" spans="5:8" ht="15.75" customHeight="1" x14ac:dyDescent="0.2">
      <c r="E982" s="15"/>
      <c r="H982" s="15"/>
    </row>
    <row r="983" spans="5:8" ht="15.75" customHeight="1" x14ac:dyDescent="0.2">
      <c r="E983" s="15"/>
      <c r="H983" s="15"/>
    </row>
    <row r="984" spans="5:8" ht="15.75" customHeight="1" x14ac:dyDescent="0.2">
      <c r="E984" s="15"/>
      <c r="H984" s="15"/>
    </row>
    <row r="985" spans="5:8" ht="15.75" customHeight="1" x14ac:dyDescent="0.2">
      <c r="E985" s="15"/>
      <c r="H985" s="15"/>
    </row>
    <row r="986" spans="5:8" ht="15.75" customHeight="1" x14ac:dyDescent="0.2">
      <c r="E986" s="15"/>
      <c r="H986" s="15"/>
    </row>
    <row r="987" spans="5:8" ht="15.75" customHeight="1" x14ac:dyDescent="0.2">
      <c r="E987" s="15"/>
      <c r="H987" s="15"/>
    </row>
    <row r="988" spans="5:8" ht="15.75" customHeight="1" x14ac:dyDescent="0.2">
      <c r="E988" s="15"/>
      <c r="H988" s="15"/>
    </row>
    <row r="989" spans="5:8" ht="15.75" customHeight="1" x14ac:dyDescent="0.2">
      <c r="E989" s="15"/>
      <c r="H989" s="15"/>
    </row>
    <row r="990" spans="5:8" ht="15.75" customHeight="1" x14ac:dyDescent="0.2">
      <c r="E990" s="15"/>
      <c r="H990" s="15"/>
    </row>
    <row r="991" spans="5:8" ht="15.75" customHeight="1" x14ac:dyDescent="0.2">
      <c r="E991" s="15"/>
      <c r="H991" s="15"/>
    </row>
    <row r="992" spans="5:8" ht="15.75" customHeight="1" x14ac:dyDescent="0.2">
      <c r="E992" s="15"/>
      <c r="H992" s="15"/>
    </row>
    <row r="993" spans="5:8" ht="15.75" customHeight="1" x14ac:dyDescent="0.2">
      <c r="E993" s="15"/>
      <c r="H993" s="15"/>
    </row>
    <row r="994" spans="5:8" ht="15.75" customHeight="1" x14ac:dyDescent="0.2">
      <c r="E994" s="15"/>
      <c r="H994" s="15"/>
    </row>
    <row r="995" spans="5:8" ht="15.75" customHeight="1" x14ac:dyDescent="0.2">
      <c r="E995" s="15"/>
      <c r="H995" s="15"/>
    </row>
    <row r="996" spans="5:8" ht="15.75" customHeight="1" x14ac:dyDescent="0.2">
      <c r="E996" s="15"/>
      <c r="H996" s="15"/>
    </row>
    <row r="997" spans="5:8" ht="15.75" customHeight="1" x14ac:dyDescent="0.2">
      <c r="E997" s="15"/>
      <c r="H997" s="15"/>
    </row>
    <row r="998" spans="5:8" ht="15.75" customHeight="1" x14ac:dyDescent="0.2">
      <c r="E998" s="15"/>
      <c r="H998" s="15"/>
    </row>
    <row r="999" spans="5:8" ht="15.75" customHeight="1" x14ac:dyDescent="0.2">
      <c r="E999" s="15"/>
      <c r="H999" s="15"/>
    </row>
    <row r="1000" spans="5:8" ht="15.75" customHeight="1" x14ac:dyDescent="0.2">
      <c r="E1000" s="15"/>
      <c r="H1000" s="15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00"/>
  <sheetViews>
    <sheetView workbookViewId="0">
      <pane xSplit="1" topLeftCell="B1" activePane="topRight" state="frozen"/>
      <selection pane="topRight" activeCell="O239" sqref="O239"/>
    </sheetView>
  </sheetViews>
  <sheetFormatPr baseColWidth="10" defaultColWidth="12.6640625" defaultRowHeight="15" customHeight="1" x14ac:dyDescent="0.15"/>
  <cols>
    <col min="1" max="1" width="10.5" customWidth="1"/>
    <col min="2" max="2" width="8.6640625" customWidth="1"/>
    <col min="3" max="3" width="10.1640625" customWidth="1"/>
    <col min="4" max="4" width="7.6640625" customWidth="1"/>
    <col min="5" max="12" width="10" customWidth="1"/>
    <col min="13" max="26" width="7.6640625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323</v>
      </c>
      <c r="F1" s="1" t="s">
        <v>324</v>
      </c>
      <c r="G1" s="1" t="s">
        <v>325</v>
      </c>
      <c r="H1" s="1" t="s">
        <v>326</v>
      </c>
      <c r="I1" s="13" t="s">
        <v>327</v>
      </c>
      <c r="J1" s="1" t="s">
        <v>328</v>
      </c>
      <c r="K1" s="1" t="s">
        <v>329</v>
      </c>
      <c r="L1" s="2" t="s">
        <v>330</v>
      </c>
    </row>
    <row r="2" spans="1:12" x14ac:dyDescent="0.2">
      <c r="A2" s="5" t="s">
        <v>7</v>
      </c>
      <c r="B2" s="5" t="s">
        <v>8</v>
      </c>
      <c r="C2" s="5" t="s">
        <v>368</v>
      </c>
      <c r="D2" s="5">
        <v>1</v>
      </c>
      <c r="E2" s="15" t="s">
        <v>331</v>
      </c>
      <c r="F2" s="15" t="s">
        <v>332</v>
      </c>
      <c r="G2" s="15" t="s">
        <v>333</v>
      </c>
      <c r="H2" s="15" t="s">
        <v>334</v>
      </c>
      <c r="I2" s="15" t="s">
        <v>321</v>
      </c>
      <c r="J2" s="4" t="s">
        <v>318</v>
      </c>
      <c r="K2" s="4" t="s">
        <v>316</v>
      </c>
      <c r="L2" s="4" t="s">
        <v>320</v>
      </c>
    </row>
    <row r="3" spans="1:12" x14ac:dyDescent="0.2">
      <c r="A3" s="5" t="s">
        <v>10</v>
      </c>
      <c r="B3" s="5" t="s">
        <v>8</v>
      </c>
      <c r="C3" s="5" t="s">
        <v>369</v>
      </c>
      <c r="D3" s="5">
        <v>1</v>
      </c>
      <c r="E3" s="15"/>
      <c r="F3" s="15" t="s">
        <v>335</v>
      </c>
      <c r="G3" s="15" t="s">
        <v>332</v>
      </c>
      <c r="H3" s="15" t="s">
        <v>333</v>
      </c>
      <c r="I3" s="15" t="s">
        <v>336</v>
      </c>
      <c r="J3" s="4" t="s">
        <v>322</v>
      </c>
      <c r="K3" s="4" t="s">
        <v>319</v>
      </c>
      <c r="L3" s="4" t="s">
        <v>318</v>
      </c>
    </row>
    <row r="4" spans="1:12" x14ac:dyDescent="0.2">
      <c r="A4" s="5" t="s">
        <v>12</v>
      </c>
      <c r="B4" s="5" t="s">
        <v>13</v>
      </c>
      <c r="C4" s="5" t="s">
        <v>368</v>
      </c>
      <c r="D4" s="5">
        <v>1</v>
      </c>
      <c r="E4" s="15" t="s">
        <v>331</v>
      </c>
      <c r="F4" s="15" t="s">
        <v>332</v>
      </c>
      <c r="G4" s="15" t="s">
        <v>333</v>
      </c>
      <c r="H4" s="15" t="s">
        <v>337</v>
      </c>
      <c r="I4" s="15" t="s">
        <v>334</v>
      </c>
      <c r="J4" s="4" t="s">
        <v>321</v>
      </c>
      <c r="K4" s="4" t="s">
        <v>318</v>
      </c>
      <c r="L4" s="4" t="s">
        <v>317</v>
      </c>
    </row>
    <row r="5" spans="1:12" x14ac:dyDescent="0.2">
      <c r="A5" s="5" t="s">
        <v>14</v>
      </c>
      <c r="B5" s="5" t="s">
        <v>8</v>
      </c>
      <c r="C5" s="5" t="s">
        <v>369</v>
      </c>
      <c r="D5" s="5">
        <v>1</v>
      </c>
      <c r="E5" s="15" t="s">
        <v>331</v>
      </c>
      <c r="F5" s="15" t="s">
        <v>332</v>
      </c>
      <c r="G5" s="15" t="s">
        <v>333</v>
      </c>
      <c r="H5" s="15"/>
      <c r="I5" s="15"/>
      <c r="J5" s="4"/>
      <c r="K5" s="4"/>
      <c r="L5" s="4"/>
    </row>
    <row r="6" spans="1:12" x14ac:dyDescent="0.2">
      <c r="A6" s="5" t="s">
        <v>15</v>
      </c>
      <c r="B6" s="5" t="s">
        <v>13</v>
      </c>
      <c r="C6" s="5" t="s">
        <v>369</v>
      </c>
      <c r="D6" s="5">
        <v>1</v>
      </c>
      <c r="E6" s="15" t="s">
        <v>331</v>
      </c>
      <c r="F6" s="15" t="s">
        <v>338</v>
      </c>
      <c r="G6" s="15" t="s">
        <v>332</v>
      </c>
      <c r="H6" s="15" t="s">
        <v>339</v>
      </c>
      <c r="I6" s="15" t="s">
        <v>333</v>
      </c>
      <c r="J6" s="4" t="s">
        <v>336</v>
      </c>
      <c r="K6" s="4" t="s">
        <v>334</v>
      </c>
      <c r="L6" s="4" t="s">
        <v>322</v>
      </c>
    </row>
    <row r="7" spans="1:12" x14ac:dyDescent="0.2">
      <c r="A7" s="5" t="s">
        <v>16</v>
      </c>
      <c r="B7" s="5" t="s">
        <v>8</v>
      </c>
      <c r="C7" s="5" t="s">
        <v>368</v>
      </c>
      <c r="D7" s="5">
        <v>1</v>
      </c>
      <c r="E7" s="15" t="s">
        <v>340</v>
      </c>
      <c r="F7" s="15" t="s">
        <v>332</v>
      </c>
      <c r="G7" s="15" t="s">
        <v>333</v>
      </c>
      <c r="H7" s="15" t="s">
        <v>336</v>
      </c>
      <c r="I7" s="15" t="s">
        <v>321</v>
      </c>
      <c r="J7" s="4" t="s">
        <v>318</v>
      </c>
      <c r="K7" s="4" t="s">
        <v>316</v>
      </c>
      <c r="L7" s="4" t="s">
        <v>320</v>
      </c>
    </row>
    <row r="8" spans="1:12" x14ac:dyDescent="0.2">
      <c r="A8" s="5" t="s">
        <v>17</v>
      </c>
      <c r="B8" s="5" t="s">
        <v>13</v>
      </c>
      <c r="C8" s="5" t="s">
        <v>368</v>
      </c>
      <c r="D8" s="5">
        <v>1</v>
      </c>
      <c r="E8" s="15"/>
      <c r="F8" s="15"/>
      <c r="G8" s="15"/>
      <c r="H8" s="15"/>
      <c r="I8" s="15"/>
      <c r="J8" s="4"/>
      <c r="K8" s="4"/>
      <c r="L8" s="4"/>
    </row>
    <row r="9" spans="1:12" x14ac:dyDescent="0.2">
      <c r="A9" s="5" t="s">
        <v>18</v>
      </c>
      <c r="B9" s="5" t="s">
        <v>8</v>
      </c>
      <c r="C9" s="5" t="s">
        <v>368</v>
      </c>
      <c r="D9" s="5">
        <v>1</v>
      </c>
      <c r="E9" s="15" t="s">
        <v>335</v>
      </c>
      <c r="F9" s="15" t="s">
        <v>338</v>
      </c>
      <c r="G9" s="15" t="s">
        <v>339</v>
      </c>
      <c r="H9" s="15" t="s">
        <v>336</v>
      </c>
      <c r="I9" s="15" t="s">
        <v>322</v>
      </c>
      <c r="J9" s="4" t="s">
        <v>321</v>
      </c>
      <c r="K9" s="4" t="s">
        <v>315</v>
      </c>
      <c r="L9" s="4" t="s">
        <v>316</v>
      </c>
    </row>
    <row r="10" spans="1:12" x14ac:dyDescent="0.2">
      <c r="A10" s="5" t="s">
        <v>19</v>
      </c>
      <c r="B10" s="5" t="s">
        <v>20</v>
      </c>
      <c r="C10" s="5" t="s">
        <v>369</v>
      </c>
      <c r="D10" s="5">
        <v>1</v>
      </c>
      <c r="E10" s="15"/>
      <c r="F10" s="15"/>
      <c r="G10" s="15"/>
      <c r="H10" s="15"/>
      <c r="I10" s="15"/>
      <c r="J10" s="4"/>
      <c r="K10" s="4"/>
      <c r="L10" s="4"/>
    </row>
    <row r="11" spans="1:12" x14ac:dyDescent="0.2">
      <c r="A11" s="5" t="s">
        <v>21</v>
      </c>
      <c r="B11" s="5" t="s">
        <v>8</v>
      </c>
      <c r="C11" s="5" t="s">
        <v>369</v>
      </c>
      <c r="D11" s="5">
        <v>1</v>
      </c>
      <c r="E11" s="15" t="s">
        <v>331</v>
      </c>
      <c r="F11" s="15" t="s">
        <v>338</v>
      </c>
      <c r="G11" s="15" t="s">
        <v>339</v>
      </c>
      <c r="H11" s="15" t="s">
        <v>333</v>
      </c>
      <c r="I11" s="15" t="s">
        <v>337</v>
      </c>
      <c r="J11" s="4" t="s">
        <v>334</v>
      </c>
      <c r="K11" s="4" t="s">
        <v>321</v>
      </c>
      <c r="L11" s="4" t="s">
        <v>319</v>
      </c>
    </row>
    <row r="12" spans="1:12" x14ac:dyDescent="0.2">
      <c r="A12" s="5" t="s">
        <v>22</v>
      </c>
      <c r="B12" s="5" t="s">
        <v>20</v>
      </c>
      <c r="C12" s="5" t="s">
        <v>369</v>
      </c>
      <c r="D12" s="5">
        <v>1</v>
      </c>
      <c r="E12" s="15"/>
      <c r="F12" s="15" t="s">
        <v>335</v>
      </c>
      <c r="G12" s="15" t="s">
        <v>338</v>
      </c>
      <c r="H12" s="15" t="s">
        <v>338</v>
      </c>
      <c r="I12" s="15" t="s">
        <v>339</v>
      </c>
      <c r="J12" s="4" t="s">
        <v>337</v>
      </c>
      <c r="K12" s="4" t="s">
        <v>336</v>
      </c>
      <c r="L12" s="4" t="s">
        <v>336</v>
      </c>
    </row>
    <row r="13" spans="1:12" x14ac:dyDescent="0.2">
      <c r="A13" s="5" t="s">
        <v>23</v>
      </c>
      <c r="B13" s="5" t="s">
        <v>13</v>
      </c>
      <c r="C13" s="5" t="s">
        <v>369</v>
      </c>
      <c r="D13" s="5">
        <v>1</v>
      </c>
      <c r="E13" s="15"/>
      <c r="F13" s="15"/>
      <c r="G13" s="15"/>
      <c r="H13" s="15"/>
      <c r="I13" s="15"/>
      <c r="J13" s="4"/>
      <c r="K13" s="4"/>
      <c r="L13" s="4"/>
    </row>
    <row r="14" spans="1:12" x14ac:dyDescent="0.2">
      <c r="A14" s="5" t="s">
        <v>24</v>
      </c>
      <c r="B14" s="5" t="s">
        <v>20</v>
      </c>
      <c r="C14" s="5" t="s">
        <v>368</v>
      </c>
      <c r="D14" s="5">
        <v>1</v>
      </c>
      <c r="E14" s="15"/>
      <c r="F14" s="15"/>
      <c r="G14" s="15"/>
      <c r="H14" s="15"/>
      <c r="I14" s="15"/>
      <c r="J14" s="4"/>
      <c r="K14" s="4"/>
      <c r="L14" s="4"/>
    </row>
    <row r="15" spans="1:12" x14ac:dyDescent="0.2">
      <c r="A15" s="5" t="s">
        <v>25</v>
      </c>
      <c r="B15" s="5" t="s">
        <v>13</v>
      </c>
      <c r="C15" s="5" t="s">
        <v>368</v>
      </c>
      <c r="D15" s="5">
        <v>1</v>
      </c>
      <c r="E15" s="15" t="s">
        <v>335</v>
      </c>
      <c r="F15" s="15" t="s">
        <v>338</v>
      </c>
      <c r="G15" s="15" t="s">
        <v>339</v>
      </c>
      <c r="H15" s="15" t="s">
        <v>333</v>
      </c>
      <c r="I15" s="15" t="s">
        <v>336</v>
      </c>
      <c r="J15" s="4" t="s">
        <v>322</v>
      </c>
      <c r="K15" s="4" t="s">
        <v>319</v>
      </c>
      <c r="L15" s="4" t="s">
        <v>319</v>
      </c>
    </row>
    <row r="16" spans="1:12" x14ac:dyDescent="0.2">
      <c r="A16" s="5" t="s">
        <v>26</v>
      </c>
      <c r="B16" s="5" t="s">
        <v>13</v>
      </c>
      <c r="C16" s="5" t="s">
        <v>368</v>
      </c>
      <c r="D16" s="5">
        <v>1</v>
      </c>
      <c r="E16" s="15"/>
      <c r="F16" s="15" t="s">
        <v>338</v>
      </c>
      <c r="G16" s="15" t="s">
        <v>339</v>
      </c>
      <c r="H16" s="15" t="s">
        <v>333</v>
      </c>
      <c r="I16" s="15" t="s">
        <v>336</v>
      </c>
      <c r="J16" s="4" t="s">
        <v>322</v>
      </c>
      <c r="K16" s="4" t="s">
        <v>319</v>
      </c>
      <c r="L16" s="4" t="s">
        <v>318</v>
      </c>
    </row>
    <row r="17" spans="1:12" x14ac:dyDescent="0.2">
      <c r="A17" s="5" t="s">
        <v>27</v>
      </c>
      <c r="B17" s="5" t="s">
        <v>13</v>
      </c>
      <c r="C17" s="5" t="s">
        <v>368</v>
      </c>
      <c r="D17" s="5">
        <v>1</v>
      </c>
      <c r="E17" s="15"/>
      <c r="F17" s="15"/>
      <c r="G17" s="15"/>
      <c r="H17" s="15"/>
      <c r="I17" s="15"/>
      <c r="J17" s="4"/>
      <c r="K17" s="4"/>
      <c r="L17" s="4"/>
    </row>
    <row r="18" spans="1:12" x14ac:dyDescent="0.2">
      <c r="A18" s="5" t="s">
        <v>28</v>
      </c>
      <c r="B18" s="5" t="s">
        <v>20</v>
      </c>
      <c r="C18" s="5" t="s">
        <v>368</v>
      </c>
      <c r="D18" s="5">
        <v>1</v>
      </c>
      <c r="E18" s="15" t="s">
        <v>331</v>
      </c>
      <c r="F18" s="15" t="s">
        <v>332</v>
      </c>
      <c r="G18" s="15" t="s">
        <v>333</v>
      </c>
      <c r="H18" s="15" t="s">
        <v>336</v>
      </c>
      <c r="I18" s="15" t="s">
        <v>334</v>
      </c>
      <c r="J18" s="4" t="s">
        <v>321</v>
      </c>
      <c r="K18" s="4" t="s">
        <v>318</v>
      </c>
      <c r="L18" s="4" t="s">
        <v>315</v>
      </c>
    </row>
    <row r="19" spans="1:12" x14ac:dyDescent="0.2">
      <c r="A19" s="5" t="s">
        <v>29</v>
      </c>
      <c r="B19" s="5" t="s">
        <v>8</v>
      </c>
      <c r="C19" s="5" t="s">
        <v>368</v>
      </c>
      <c r="D19" s="5">
        <v>1</v>
      </c>
      <c r="E19" s="15" t="s">
        <v>331</v>
      </c>
      <c r="F19" s="15" t="s">
        <v>332</v>
      </c>
      <c r="G19" s="15" t="s">
        <v>333</v>
      </c>
      <c r="H19" s="15" t="s">
        <v>336</v>
      </c>
      <c r="I19" s="15" t="s">
        <v>321</v>
      </c>
      <c r="J19" s="4" t="s">
        <v>318</v>
      </c>
      <c r="K19" s="4" t="s">
        <v>316</v>
      </c>
      <c r="L19" s="4" t="s">
        <v>314</v>
      </c>
    </row>
    <row r="20" spans="1:12" x14ac:dyDescent="0.2">
      <c r="A20" s="5" t="s">
        <v>30</v>
      </c>
      <c r="B20" s="5" t="s">
        <v>20</v>
      </c>
      <c r="C20" s="5" t="s">
        <v>369</v>
      </c>
      <c r="D20" s="5">
        <v>1</v>
      </c>
      <c r="E20" s="15" t="s">
        <v>331</v>
      </c>
      <c r="F20" s="15" t="s">
        <v>332</v>
      </c>
      <c r="G20" s="15" t="s">
        <v>333</v>
      </c>
      <c r="H20" s="15" t="s">
        <v>337</v>
      </c>
      <c r="I20" s="15" t="s">
        <v>336</v>
      </c>
      <c r="J20" s="4" t="s">
        <v>322</v>
      </c>
      <c r="K20" s="4" t="s">
        <v>319</v>
      </c>
      <c r="L20" s="4" t="s">
        <v>318</v>
      </c>
    </row>
    <row r="21" spans="1:12" ht="15.75" customHeight="1" x14ac:dyDescent="0.2">
      <c r="A21" s="5" t="s">
        <v>31</v>
      </c>
      <c r="B21" s="5" t="s">
        <v>8</v>
      </c>
      <c r="C21" s="5" t="s">
        <v>368</v>
      </c>
      <c r="D21" s="5">
        <v>1</v>
      </c>
      <c r="E21" s="15" t="s">
        <v>331</v>
      </c>
      <c r="F21" s="15" t="s">
        <v>332</v>
      </c>
      <c r="G21" s="15" t="s">
        <v>333</v>
      </c>
      <c r="H21" s="15" t="s">
        <v>336</v>
      </c>
      <c r="I21" s="15" t="s">
        <v>322</v>
      </c>
      <c r="J21" s="4" t="s">
        <v>319</v>
      </c>
      <c r="K21" s="4" t="s">
        <v>317</v>
      </c>
      <c r="L21" s="4" t="s">
        <v>320</v>
      </c>
    </row>
    <row r="22" spans="1:12" ht="15.75" customHeight="1" x14ac:dyDescent="0.2">
      <c r="A22" s="5" t="s">
        <v>32</v>
      </c>
      <c r="B22" s="5" t="s">
        <v>13</v>
      </c>
      <c r="C22" s="5" t="s">
        <v>369</v>
      </c>
      <c r="D22" s="5">
        <v>1</v>
      </c>
      <c r="E22" s="15"/>
      <c r="F22" s="15" t="s">
        <v>335</v>
      </c>
      <c r="G22" s="15"/>
      <c r="H22" s="15"/>
      <c r="I22" s="15"/>
      <c r="J22" s="4"/>
      <c r="K22" s="4"/>
      <c r="L22" s="4"/>
    </row>
    <row r="23" spans="1:12" ht="15.75" customHeight="1" x14ac:dyDescent="0.2">
      <c r="A23" s="5" t="s">
        <v>33</v>
      </c>
      <c r="B23" s="5" t="s">
        <v>13</v>
      </c>
      <c r="C23" s="5" t="s">
        <v>368</v>
      </c>
      <c r="D23" s="5">
        <v>1</v>
      </c>
      <c r="E23" s="15"/>
      <c r="F23" s="15"/>
      <c r="G23" s="15"/>
      <c r="H23" s="15"/>
      <c r="I23" s="15"/>
      <c r="J23" s="4"/>
      <c r="K23" s="4"/>
      <c r="L23" s="4"/>
    </row>
    <row r="24" spans="1:12" ht="15.75" customHeight="1" x14ac:dyDescent="0.2">
      <c r="A24" s="5" t="s">
        <v>34</v>
      </c>
      <c r="B24" s="5" t="s">
        <v>13</v>
      </c>
      <c r="C24" s="5" t="s">
        <v>369</v>
      </c>
      <c r="D24" s="5">
        <v>1</v>
      </c>
      <c r="E24" s="15" t="s">
        <v>331</v>
      </c>
      <c r="F24" s="15" t="s">
        <v>332</v>
      </c>
      <c r="G24" s="15" t="s">
        <v>339</v>
      </c>
      <c r="H24" s="15" t="s">
        <v>337</v>
      </c>
      <c r="I24" s="15" t="s">
        <v>336</v>
      </c>
      <c r="J24" s="4" t="s">
        <v>322</v>
      </c>
      <c r="K24" s="4" t="s">
        <v>319</v>
      </c>
      <c r="L24" s="4" t="s">
        <v>315</v>
      </c>
    </row>
    <row r="25" spans="1:12" ht="15.75" customHeight="1" x14ac:dyDescent="0.2">
      <c r="A25" s="5" t="s">
        <v>35</v>
      </c>
      <c r="B25" s="5" t="s">
        <v>8</v>
      </c>
      <c r="C25" s="5" t="s">
        <v>368</v>
      </c>
      <c r="D25" s="5">
        <v>1</v>
      </c>
      <c r="E25" s="15" t="s">
        <v>331</v>
      </c>
      <c r="F25" s="15" t="s">
        <v>332</v>
      </c>
      <c r="G25" s="15" t="s">
        <v>333</v>
      </c>
      <c r="H25" s="15" t="s">
        <v>336</v>
      </c>
      <c r="I25" s="15" t="s">
        <v>322</v>
      </c>
      <c r="J25" s="4" t="s">
        <v>319</v>
      </c>
      <c r="K25" s="4" t="s">
        <v>317</v>
      </c>
      <c r="L25" s="4" t="s">
        <v>314</v>
      </c>
    </row>
    <row r="26" spans="1:12" ht="15.75" customHeight="1" x14ac:dyDescent="0.2">
      <c r="A26" s="5" t="s">
        <v>36</v>
      </c>
      <c r="B26" s="5" t="s">
        <v>20</v>
      </c>
      <c r="C26" s="5" t="s">
        <v>368</v>
      </c>
      <c r="D26" s="5">
        <v>1</v>
      </c>
      <c r="E26" s="15" t="s">
        <v>335</v>
      </c>
      <c r="F26" s="15" t="s">
        <v>338</v>
      </c>
      <c r="G26" s="15" t="s">
        <v>333</v>
      </c>
      <c r="H26" s="15" t="s">
        <v>336</v>
      </c>
      <c r="I26" s="15" t="s">
        <v>322</v>
      </c>
      <c r="J26" s="4" t="s">
        <v>319</v>
      </c>
      <c r="K26" s="4" t="s">
        <v>315</v>
      </c>
      <c r="L26" s="4" t="s">
        <v>316</v>
      </c>
    </row>
    <row r="27" spans="1:12" ht="15.75" customHeight="1" x14ac:dyDescent="0.2">
      <c r="A27" s="5" t="s">
        <v>37</v>
      </c>
      <c r="B27" s="5" t="s">
        <v>20</v>
      </c>
      <c r="C27" s="5" t="s">
        <v>369</v>
      </c>
      <c r="D27" s="5">
        <v>1</v>
      </c>
      <c r="E27" s="15" t="s">
        <v>331</v>
      </c>
      <c r="F27" s="15" t="s">
        <v>332</v>
      </c>
      <c r="G27" s="15" t="s">
        <v>333</v>
      </c>
      <c r="H27" s="15" t="s">
        <v>336</v>
      </c>
      <c r="I27" s="15" t="s">
        <v>334</v>
      </c>
      <c r="J27" s="4" t="s">
        <v>321</v>
      </c>
      <c r="K27" s="4" t="s">
        <v>315</v>
      </c>
      <c r="L27" s="4" t="s">
        <v>316</v>
      </c>
    </row>
    <row r="28" spans="1:12" ht="15.75" customHeight="1" x14ac:dyDescent="0.2">
      <c r="A28" s="5" t="s">
        <v>38</v>
      </c>
      <c r="B28" s="5" t="s">
        <v>8</v>
      </c>
      <c r="C28" s="5" t="s">
        <v>369</v>
      </c>
      <c r="D28" s="5">
        <v>1</v>
      </c>
      <c r="E28" s="15" t="s">
        <v>331</v>
      </c>
      <c r="F28" s="15" t="s">
        <v>332</v>
      </c>
      <c r="G28" s="15" t="s">
        <v>339</v>
      </c>
      <c r="H28" s="15" t="s">
        <v>337</v>
      </c>
      <c r="I28" s="15" t="s">
        <v>334</v>
      </c>
      <c r="J28" s="4" t="s">
        <v>319</v>
      </c>
      <c r="K28" s="4" t="s">
        <v>317</v>
      </c>
      <c r="L28" s="4" t="s">
        <v>316</v>
      </c>
    </row>
    <row r="29" spans="1:12" ht="15.75" customHeight="1" x14ac:dyDescent="0.2">
      <c r="A29" s="5" t="s">
        <v>39</v>
      </c>
      <c r="B29" s="5" t="s">
        <v>13</v>
      </c>
      <c r="C29" s="5" t="s">
        <v>369</v>
      </c>
      <c r="D29" s="5">
        <v>1</v>
      </c>
      <c r="E29" s="15"/>
      <c r="F29" s="15"/>
      <c r="G29" s="15"/>
      <c r="H29" s="15"/>
      <c r="I29" s="15"/>
      <c r="J29" s="4"/>
      <c r="K29" s="4"/>
      <c r="L29" s="4"/>
    </row>
    <row r="30" spans="1:12" ht="15.75" customHeight="1" x14ac:dyDescent="0.2">
      <c r="A30" s="5" t="s">
        <v>40</v>
      </c>
      <c r="B30" s="5" t="s">
        <v>8</v>
      </c>
      <c r="C30" s="5" t="s">
        <v>369</v>
      </c>
      <c r="D30" s="5">
        <v>1</v>
      </c>
      <c r="E30" s="15" t="s">
        <v>331</v>
      </c>
      <c r="F30" s="15" t="s">
        <v>332</v>
      </c>
      <c r="G30" s="15" t="s">
        <v>333</v>
      </c>
      <c r="H30" s="15" t="s">
        <v>336</v>
      </c>
      <c r="I30" s="15" t="s">
        <v>334</v>
      </c>
      <c r="J30" s="4" t="s">
        <v>319</v>
      </c>
      <c r="K30" s="4" t="s">
        <v>316</v>
      </c>
      <c r="L30" s="4" t="s">
        <v>314</v>
      </c>
    </row>
    <row r="31" spans="1:12" ht="15.75" customHeight="1" x14ac:dyDescent="0.2">
      <c r="A31" s="5" t="s">
        <v>41</v>
      </c>
      <c r="B31" s="5" t="s">
        <v>20</v>
      </c>
      <c r="C31" s="5" t="s">
        <v>368</v>
      </c>
      <c r="D31" s="5">
        <v>1</v>
      </c>
      <c r="E31" s="15" t="s">
        <v>331</v>
      </c>
      <c r="F31" s="15" t="s">
        <v>332</v>
      </c>
      <c r="G31" s="15" t="s">
        <v>333</v>
      </c>
      <c r="H31" s="15" t="s">
        <v>336</v>
      </c>
      <c r="I31" s="15" t="s">
        <v>334</v>
      </c>
      <c r="J31" s="4" t="s">
        <v>319</v>
      </c>
      <c r="K31" s="4" t="s">
        <v>315</v>
      </c>
      <c r="L31" s="4" t="s">
        <v>317</v>
      </c>
    </row>
    <row r="32" spans="1:12" ht="15.75" customHeight="1" x14ac:dyDescent="0.2">
      <c r="A32" s="5" t="s">
        <v>42</v>
      </c>
      <c r="B32" s="5" t="s">
        <v>20</v>
      </c>
      <c r="C32" s="5" t="s">
        <v>368</v>
      </c>
      <c r="D32" s="5">
        <v>1</v>
      </c>
      <c r="E32" s="15"/>
      <c r="F32" s="15" t="s">
        <v>338</v>
      </c>
      <c r="G32" s="15" t="s">
        <v>339</v>
      </c>
      <c r="H32" s="15" t="s">
        <v>337</v>
      </c>
      <c r="I32" s="15" t="s">
        <v>336</v>
      </c>
      <c r="J32" s="4" t="s">
        <v>322</v>
      </c>
      <c r="K32" s="4" t="s">
        <v>319</v>
      </c>
      <c r="L32" s="4" t="s">
        <v>319</v>
      </c>
    </row>
    <row r="33" spans="1:12" ht="15.75" customHeight="1" x14ac:dyDescent="0.2">
      <c r="A33" s="5" t="s">
        <v>43</v>
      </c>
      <c r="B33" s="5" t="s">
        <v>20</v>
      </c>
      <c r="C33" s="5" t="s">
        <v>369</v>
      </c>
      <c r="D33" s="5">
        <v>1</v>
      </c>
      <c r="E33" s="15" t="s">
        <v>338</v>
      </c>
      <c r="F33" s="15" t="s">
        <v>339</v>
      </c>
      <c r="G33" s="15" t="s">
        <v>337</v>
      </c>
      <c r="H33" s="15" t="s">
        <v>336</v>
      </c>
      <c r="I33" s="15" t="s">
        <v>322</v>
      </c>
      <c r="J33" s="4" t="s">
        <v>321</v>
      </c>
      <c r="K33" s="4" t="s">
        <v>318</v>
      </c>
      <c r="L33" s="4" t="s">
        <v>315</v>
      </c>
    </row>
    <row r="34" spans="1:12" ht="15.75" customHeight="1" x14ac:dyDescent="0.2">
      <c r="A34" s="5" t="s">
        <v>44</v>
      </c>
      <c r="B34" s="5" t="s">
        <v>8</v>
      </c>
      <c r="C34" s="5" t="s">
        <v>368</v>
      </c>
      <c r="D34" s="5">
        <v>1</v>
      </c>
      <c r="E34" s="15" t="s">
        <v>331</v>
      </c>
      <c r="F34" s="15" t="s">
        <v>332</v>
      </c>
      <c r="G34" s="15" t="s">
        <v>333</v>
      </c>
      <c r="H34" s="15" t="s">
        <v>336</v>
      </c>
      <c r="I34" s="15" t="s">
        <v>334</v>
      </c>
      <c r="J34" s="4" t="s">
        <v>319</v>
      </c>
      <c r="K34" s="4" t="s">
        <v>317</v>
      </c>
      <c r="L34" s="4" t="s">
        <v>316</v>
      </c>
    </row>
    <row r="35" spans="1:12" ht="15.75" customHeight="1" x14ac:dyDescent="0.2">
      <c r="A35" s="5" t="s">
        <v>45</v>
      </c>
      <c r="B35" s="5" t="s">
        <v>20</v>
      </c>
      <c r="C35" s="5" t="s">
        <v>369</v>
      </c>
      <c r="D35" s="5">
        <v>1</v>
      </c>
      <c r="E35" s="15"/>
      <c r="F35" s="15"/>
      <c r="G35" s="15"/>
      <c r="H35" s="15"/>
      <c r="I35" s="15"/>
      <c r="J35" s="4"/>
      <c r="K35" s="4"/>
      <c r="L35" s="4"/>
    </row>
    <row r="36" spans="1:12" ht="15.75" customHeight="1" x14ac:dyDescent="0.2">
      <c r="A36" s="5" t="s">
        <v>46</v>
      </c>
      <c r="B36" s="5" t="s">
        <v>20</v>
      </c>
      <c r="C36" s="5" t="s">
        <v>368</v>
      </c>
      <c r="D36" s="5">
        <v>1</v>
      </c>
      <c r="E36" s="15"/>
      <c r="F36" s="15" t="s">
        <v>331</v>
      </c>
      <c r="G36" s="15" t="s">
        <v>339</v>
      </c>
      <c r="H36" s="15" t="s">
        <v>333</v>
      </c>
      <c r="I36" s="15" t="s">
        <v>336</v>
      </c>
      <c r="J36" s="4" t="s">
        <v>322</v>
      </c>
      <c r="K36" s="4" t="s">
        <v>319</v>
      </c>
      <c r="L36" s="4" t="s">
        <v>319</v>
      </c>
    </row>
    <row r="37" spans="1:12" ht="15.75" customHeight="1" x14ac:dyDescent="0.2">
      <c r="A37" s="5" t="s">
        <v>47</v>
      </c>
      <c r="B37" s="5" t="s">
        <v>8</v>
      </c>
      <c r="C37" s="5" t="s">
        <v>369</v>
      </c>
      <c r="D37" s="5">
        <v>1</v>
      </c>
      <c r="E37" s="15" t="s">
        <v>331</v>
      </c>
      <c r="F37" s="15" t="s">
        <v>332</v>
      </c>
      <c r="G37" s="15" t="s">
        <v>333</v>
      </c>
      <c r="H37" s="15" t="s">
        <v>336</v>
      </c>
      <c r="I37" s="15" t="s">
        <v>341</v>
      </c>
      <c r="J37" s="4" t="s">
        <v>318</v>
      </c>
      <c r="K37" s="4" t="s">
        <v>316</v>
      </c>
      <c r="L37" s="4" t="s">
        <v>314</v>
      </c>
    </row>
    <row r="38" spans="1:12" ht="15.75" customHeight="1" x14ac:dyDescent="0.2">
      <c r="A38" s="5" t="s">
        <v>48</v>
      </c>
      <c r="B38" s="5" t="s">
        <v>8</v>
      </c>
      <c r="C38" s="5" t="s">
        <v>369</v>
      </c>
      <c r="D38" s="5">
        <v>1</v>
      </c>
      <c r="E38" s="15" t="s">
        <v>331</v>
      </c>
      <c r="F38" s="15" t="s">
        <v>332</v>
      </c>
      <c r="G38" s="15" t="s">
        <v>333</v>
      </c>
      <c r="H38" s="15" t="s">
        <v>336</v>
      </c>
      <c r="I38" s="15" t="s">
        <v>334</v>
      </c>
      <c r="J38" s="4" t="s">
        <v>319</v>
      </c>
      <c r="K38" s="4" t="s">
        <v>317</v>
      </c>
      <c r="L38" s="4" t="s">
        <v>314</v>
      </c>
    </row>
    <row r="39" spans="1:12" ht="15.75" customHeight="1" x14ac:dyDescent="0.2">
      <c r="A39" s="5" t="s">
        <v>49</v>
      </c>
      <c r="B39" s="5" t="s">
        <v>20</v>
      </c>
      <c r="C39" s="5" t="s">
        <v>369</v>
      </c>
      <c r="D39" s="5">
        <v>1</v>
      </c>
      <c r="E39" s="15" t="s">
        <v>335</v>
      </c>
      <c r="F39" s="15" t="s">
        <v>338</v>
      </c>
      <c r="G39" s="15" t="s">
        <v>339</v>
      </c>
      <c r="H39" s="15" t="s">
        <v>337</v>
      </c>
      <c r="I39" s="15" t="s">
        <v>336</v>
      </c>
      <c r="J39" s="4" t="s">
        <v>322</v>
      </c>
      <c r="K39" s="4" t="s">
        <v>319</v>
      </c>
      <c r="L39" s="4" t="s">
        <v>318</v>
      </c>
    </row>
    <row r="40" spans="1:12" ht="15.75" customHeight="1" x14ac:dyDescent="0.2">
      <c r="A40" s="5" t="s">
        <v>50</v>
      </c>
      <c r="B40" s="5" t="s">
        <v>20</v>
      </c>
      <c r="C40" s="5" t="s">
        <v>368</v>
      </c>
      <c r="D40" s="5">
        <v>1</v>
      </c>
      <c r="E40" s="15" t="s">
        <v>331</v>
      </c>
      <c r="F40" s="15" t="s">
        <v>332</v>
      </c>
      <c r="G40" s="15" t="s">
        <v>333</v>
      </c>
      <c r="H40" s="15" t="s">
        <v>337</v>
      </c>
      <c r="I40" s="15" t="s">
        <v>336</v>
      </c>
      <c r="J40" s="4" t="s">
        <v>322</v>
      </c>
      <c r="K40" s="4" t="s">
        <v>319</v>
      </c>
      <c r="L40" s="4" t="s">
        <v>315</v>
      </c>
    </row>
    <row r="41" spans="1:12" ht="15.75" customHeight="1" x14ac:dyDescent="0.2">
      <c r="A41" s="5" t="s">
        <v>51</v>
      </c>
      <c r="B41" s="5" t="s">
        <v>13</v>
      </c>
      <c r="C41" s="5" t="s">
        <v>369</v>
      </c>
      <c r="D41" s="5">
        <v>1</v>
      </c>
      <c r="E41" s="15" t="s">
        <v>331</v>
      </c>
      <c r="F41" s="15" t="s">
        <v>332</v>
      </c>
      <c r="G41" s="15" t="s">
        <v>339</v>
      </c>
      <c r="H41" s="15" t="s">
        <v>333</v>
      </c>
      <c r="I41" s="15" t="s">
        <v>336</v>
      </c>
      <c r="J41" s="4" t="s">
        <v>322</v>
      </c>
      <c r="K41" s="4" t="s">
        <v>319</v>
      </c>
      <c r="L41" s="4" t="s">
        <v>318</v>
      </c>
    </row>
    <row r="42" spans="1:12" ht="15.75" customHeight="1" x14ac:dyDescent="0.2">
      <c r="A42" s="5" t="s">
        <v>52</v>
      </c>
      <c r="B42" s="5" t="s">
        <v>8</v>
      </c>
      <c r="C42" s="5" t="s">
        <v>369</v>
      </c>
      <c r="D42" s="5">
        <v>1</v>
      </c>
      <c r="E42" s="15" t="s">
        <v>331</v>
      </c>
      <c r="F42" s="15" t="s">
        <v>338</v>
      </c>
      <c r="G42" s="15" t="s">
        <v>339</v>
      </c>
      <c r="H42" s="15" t="s">
        <v>337</v>
      </c>
      <c r="I42" s="15" t="s">
        <v>336</v>
      </c>
      <c r="J42" s="4" t="s">
        <v>321</v>
      </c>
      <c r="K42" s="4" t="s">
        <v>315</v>
      </c>
      <c r="L42" s="4" t="s">
        <v>315</v>
      </c>
    </row>
    <row r="43" spans="1:12" ht="15.75" customHeight="1" x14ac:dyDescent="0.2">
      <c r="A43" s="5" t="s">
        <v>53</v>
      </c>
      <c r="B43" s="5" t="s">
        <v>20</v>
      </c>
      <c r="C43" s="5" t="s">
        <v>369</v>
      </c>
      <c r="D43" s="5">
        <v>1</v>
      </c>
      <c r="E43" s="15"/>
      <c r="F43" s="15"/>
      <c r="G43" s="15"/>
      <c r="H43" s="15"/>
      <c r="I43" s="15"/>
      <c r="J43" s="4"/>
      <c r="K43" s="4"/>
      <c r="L43" s="4"/>
    </row>
    <row r="44" spans="1:12" ht="15.75" customHeight="1" x14ac:dyDescent="0.2">
      <c r="A44" s="5" t="s">
        <v>54</v>
      </c>
      <c r="B44" s="5" t="s">
        <v>13</v>
      </c>
      <c r="C44" s="5" t="s">
        <v>368</v>
      </c>
      <c r="D44" s="5">
        <v>1</v>
      </c>
      <c r="E44" s="15" t="s">
        <v>335</v>
      </c>
      <c r="F44" s="15" t="s">
        <v>338</v>
      </c>
      <c r="G44" s="15" t="s">
        <v>339</v>
      </c>
      <c r="H44" s="15" t="s">
        <v>333</v>
      </c>
      <c r="I44" s="15" t="s">
        <v>334</v>
      </c>
      <c r="J44" s="4" t="s">
        <v>321</v>
      </c>
      <c r="K44" s="4" t="s">
        <v>318</v>
      </c>
      <c r="L44" s="4" t="s">
        <v>315</v>
      </c>
    </row>
    <row r="45" spans="1:12" ht="15.75" customHeight="1" x14ac:dyDescent="0.2">
      <c r="A45" s="5" t="s">
        <v>55</v>
      </c>
      <c r="B45" s="5" t="s">
        <v>13</v>
      </c>
      <c r="C45" s="5" t="s">
        <v>369</v>
      </c>
      <c r="D45" s="5">
        <v>1</v>
      </c>
      <c r="E45" s="15"/>
      <c r="F45" s="15"/>
      <c r="G45" s="15"/>
      <c r="H45" s="15"/>
      <c r="I45" s="15"/>
      <c r="J45" s="4"/>
      <c r="K45" s="4"/>
      <c r="L45" s="4"/>
    </row>
    <row r="46" spans="1:12" ht="15.75" customHeight="1" x14ac:dyDescent="0.2">
      <c r="A46" s="5" t="s">
        <v>56</v>
      </c>
      <c r="B46" s="5" t="s">
        <v>13</v>
      </c>
      <c r="C46" s="5" t="s">
        <v>369</v>
      </c>
      <c r="D46" s="5">
        <v>1</v>
      </c>
      <c r="E46" s="15"/>
      <c r="F46" s="15"/>
      <c r="G46" s="15"/>
      <c r="H46" s="15"/>
      <c r="I46" s="15"/>
      <c r="J46" s="4"/>
      <c r="K46" s="4"/>
      <c r="L46" s="4"/>
    </row>
    <row r="47" spans="1:12" ht="15.75" customHeight="1" x14ac:dyDescent="0.2">
      <c r="A47" s="5" t="s">
        <v>57</v>
      </c>
      <c r="B47" s="5" t="s">
        <v>20</v>
      </c>
      <c r="C47" s="5" t="s">
        <v>369</v>
      </c>
      <c r="D47" s="5">
        <v>2</v>
      </c>
      <c r="E47" s="15"/>
      <c r="F47" s="15"/>
      <c r="G47" s="15"/>
      <c r="H47" s="15"/>
      <c r="I47" s="15"/>
      <c r="J47" s="4"/>
      <c r="K47" s="4"/>
      <c r="L47" s="4"/>
    </row>
    <row r="48" spans="1:12" ht="15.75" customHeight="1" x14ac:dyDescent="0.2">
      <c r="A48" s="5" t="s">
        <v>58</v>
      </c>
      <c r="B48" s="5" t="s">
        <v>20</v>
      </c>
      <c r="C48" s="5" t="s">
        <v>369</v>
      </c>
      <c r="D48" s="5">
        <v>2</v>
      </c>
      <c r="E48" s="15" t="s">
        <v>335</v>
      </c>
      <c r="F48" s="15" t="s">
        <v>338</v>
      </c>
      <c r="G48" s="15" t="s">
        <v>332</v>
      </c>
      <c r="H48" s="15" t="s">
        <v>333</v>
      </c>
      <c r="I48" s="15" t="s">
        <v>337</v>
      </c>
      <c r="J48" s="4" t="s">
        <v>334</v>
      </c>
      <c r="K48" s="4" t="s">
        <v>322</v>
      </c>
      <c r="L48" s="4" t="s">
        <v>322</v>
      </c>
    </row>
    <row r="49" spans="1:12" ht="15.75" customHeight="1" x14ac:dyDescent="0.2">
      <c r="A49" s="5" t="s">
        <v>59</v>
      </c>
      <c r="B49" s="5" t="s">
        <v>8</v>
      </c>
      <c r="C49" s="5" t="s">
        <v>368</v>
      </c>
      <c r="D49" s="5">
        <v>2</v>
      </c>
      <c r="E49" s="15" t="s">
        <v>331</v>
      </c>
      <c r="F49" s="15" t="s">
        <v>332</v>
      </c>
      <c r="G49" s="15" t="s">
        <v>333</v>
      </c>
      <c r="H49" s="15" t="s">
        <v>334</v>
      </c>
      <c r="I49" s="15" t="s">
        <v>321</v>
      </c>
      <c r="J49" s="4" t="s">
        <v>315</v>
      </c>
      <c r="K49" s="4" t="s">
        <v>316</v>
      </c>
      <c r="L49" s="4" t="s">
        <v>314</v>
      </c>
    </row>
    <row r="50" spans="1:12" ht="15.75" customHeight="1" x14ac:dyDescent="0.2">
      <c r="A50" s="5" t="s">
        <v>60</v>
      </c>
      <c r="B50" s="5" t="s">
        <v>8</v>
      </c>
      <c r="C50" s="5" t="s">
        <v>368</v>
      </c>
      <c r="D50" s="5">
        <v>2</v>
      </c>
      <c r="E50" s="15" t="s">
        <v>331</v>
      </c>
      <c r="F50" s="15" t="s">
        <v>339</v>
      </c>
      <c r="G50" s="15" t="s">
        <v>337</v>
      </c>
      <c r="H50" s="15" t="s">
        <v>336</v>
      </c>
      <c r="I50" s="15" t="s">
        <v>322</v>
      </c>
      <c r="J50" s="4" t="s">
        <v>318</v>
      </c>
      <c r="K50" s="4" t="s">
        <v>342</v>
      </c>
      <c r="L50" s="4" t="s">
        <v>320</v>
      </c>
    </row>
    <row r="51" spans="1:12" ht="15.75" customHeight="1" x14ac:dyDescent="0.2">
      <c r="A51" s="5" t="s">
        <v>61</v>
      </c>
      <c r="B51" s="5" t="s">
        <v>13</v>
      </c>
      <c r="C51" s="5" t="s">
        <v>369</v>
      </c>
      <c r="D51" s="5">
        <v>2</v>
      </c>
      <c r="E51" s="15" t="s">
        <v>335</v>
      </c>
      <c r="F51" s="15" t="s">
        <v>332</v>
      </c>
      <c r="G51" s="15" t="s">
        <v>339</v>
      </c>
      <c r="H51" s="15" t="s">
        <v>337</v>
      </c>
      <c r="I51" s="15" t="s">
        <v>336</v>
      </c>
      <c r="J51" s="4" t="s">
        <v>319</v>
      </c>
      <c r="K51" s="4" t="s">
        <v>315</v>
      </c>
      <c r="L51" s="4" t="s">
        <v>317</v>
      </c>
    </row>
    <row r="52" spans="1:12" ht="15.75" customHeight="1" x14ac:dyDescent="0.2">
      <c r="A52" s="5" t="s">
        <v>62</v>
      </c>
      <c r="B52" s="5" t="s">
        <v>20</v>
      </c>
      <c r="C52" s="5" t="s">
        <v>369</v>
      </c>
      <c r="D52" s="5">
        <v>2</v>
      </c>
      <c r="E52" s="15"/>
      <c r="F52" s="15"/>
      <c r="G52" s="15"/>
      <c r="H52" s="15"/>
      <c r="I52" s="15"/>
      <c r="J52" s="4"/>
      <c r="K52" s="4"/>
      <c r="L52" s="4"/>
    </row>
    <row r="53" spans="1:12" ht="15.75" customHeight="1" x14ac:dyDescent="0.2">
      <c r="A53" s="5" t="s">
        <v>63</v>
      </c>
      <c r="B53" s="5" t="s">
        <v>20</v>
      </c>
      <c r="C53" s="5" t="s">
        <v>369</v>
      </c>
      <c r="D53" s="5">
        <v>2</v>
      </c>
      <c r="E53" s="15"/>
      <c r="F53" s="15"/>
      <c r="G53" s="15"/>
      <c r="H53" s="15"/>
      <c r="I53" s="15"/>
      <c r="J53" s="4"/>
      <c r="K53" s="4"/>
      <c r="L53" s="4"/>
    </row>
    <row r="54" spans="1:12" ht="15.75" customHeight="1" x14ac:dyDescent="0.2">
      <c r="A54" s="5" t="s">
        <v>64</v>
      </c>
      <c r="B54" s="5" t="s">
        <v>20</v>
      </c>
      <c r="C54" s="5" t="s">
        <v>368</v>
      </c>
      <c r="D54" s="5">
        <v>2</v>
      </c>
      <c r="E54" s="15" t="s">
        <v>331</v>
      </c>
      <c r="F54" s="15" t="s">
        <v>339</v>
      </c>
      <c r="G54" s="15" t="s">
        <v>337</v>
      </c>
      <c r="H54" s="15" t="s">
        <v>334</v>
      </c>
      <c r="I54" s="15" t="s">
        <v>322</v>
      </c>
      <c r="J54" s="4" t="s">
        <v>319</v>
      </c>
      <c r="K54" s="4" t="s">
        <v>315</v>
      </c>
      <c r="L54" s="4" t="s">
        <v>316</v>
      </c>
    </row>
    <row r="55" spans="1:12" ht="15.75" customHeight="1" x14ac:dyDescent="0.2">
      <c r="A55" s="5" t="s">
        <v>65</v>
      </c>
      <c r="B55" s="5" t="s">
        <v>13</v>
      </c>
      <c r="C55" s="5" t="s">
        <v>368</v>
      </c>
      <c r="D55" s="5">
        <v>2</v>
      </c>
      <c r="E55" s="15" t="s">
        <v>331</v>
      </c>
      <c r="F55" s="15" t="s">
        <v>332</v>
      </c>
      <c r="G55" s="15" t="s">
        <v>339</v>
      </c>
      <c r="H55" s="15" t="s">
        <v>337</v>
      </c>
      <c r="I55" s="15" t="s">
        <v>334</v>
      </c>
      <c r="J55" s="4" t="s">
        <v>321</v>
      </c>
      <c r="K55" s="4" t="s">
        <v>318</v>
      </c>
      <c r="L55" s="4" t="s">
        <v>317</v>
      </c>
    </row>
    <row r="56" spans="1:12" ht="15.75" customHeight="1" x14ac:dyDescent="0.2">
      <c r="A56" s="5" t="s">
        <v>66</v>
      </c>
      <c r="B56" s="5" t="s">
        <v>8</v>
      </c>
      <c r="C56" s="5" t="s">
        <v>369</v>
      </c>
      <c r="D56" s="5">
        <v>2</v>
      </c>
      <c r="E56" s="15" t="s">
        <v>331</v>
      </c>
      <c r="F56" s="15" t="s">
        <v>332</v>
      </c>
      <c r="G56" s="15" t="s">
        <v>333</v>
      </c>
      <c r="H56" s="15" t="s">
        <v>336</v>
      </c>
      <c r="I56" s="15" t="s">
        <v>322</v>
      </c>
      <c r="J56" s="4" t="s">
        <v>319</v>
      </c>
      <c r="K56" s="4" t="s">
        <v>317</v>
      </c>
      <c r="L56" s="4" t="s">
        <v>342</v>
      </c>
    </row>
    <row r="57" spans="1:12" ht="15.75" customHeight="1" x14ac:dyDescent="0.2">
      <c r="A57" s="5" t="s">
        <v>67</v>
      </c>
      <c r="B57" s="5" t="s">
        <v>20</v>
      </c>
      <c r="C57" s="5" t="s">
        <v>368</v>
      </c>
      <c r="D57" s="5">
        <v>2</v>
      </c>
      <c r="E57" s="15" t="s">
        <v>331</v>
      </c>
      <c r="F57" s="15" t="s">
        <v>332</v>
      </c>
      <c r="G57" s="15" t="s">
        <v>333</v>
      </c>
      <c r="H57" s="15" t="s">
        <v>336</v>
      </c>
      <c r="I57" s="15" t="s">
        <v>322</v>
      </c>
      <c r="J57" s="4" t="s">
        <v>319</v>
      </c>
      <c r="K57" s="4" t="s">
        <v>315</v>
      </c>
      <c r="L57" s="4" t="s">
        <v>317</v>
      </c>
    </row>
    <row r="58" spans="1:12" ht="15.75" customHeight="1" x14ac:dyDescent="0.2">
      <c r="A58" s="5" t="s">
        <v>68</v>
      </c>
      <c r="B58" s="5" t="s">
        <v>13</v>
      </c>
      <c r="C58" s="5" t="s">
        <v>368</v>
      </c>
      <c r="D58" s="5">
        <v>2</v>
      </c>
      <c r="E58" s="15" t="s">
        <v>331</v>
      </c>
      <c r="F58" s="15" t="s">
        <v>332</v>
      </c>
      <c r="G58" s="15" t="s">
        <v>339</v>
      </c>
      <c r="H58" s="15" t="s">
        <v>337</v>
      </c>
      <c r="I58" s="15" t="s">
        <v>334</v>
      </c>
      <c r="J58" s="4" t="s">
        <v>321</v>
      </c>
      <c r="K58" s="4" t="s">
        <v>315</v>
      </c>
      <c r="L58" s="4" t="s">
        <v>317</v>
      </c>
    </row>
    <row r="59" spans="1:12" ht="15.75" customHeight="1" x14ac:dyDescent="0.2">
      <c r="A59" s="5" t="s">
        <v>69</v>
      </c>
      <c r="B59" s="5" t="s">
        <v>8</v>
      </c>
      <c r="C59" s="5" t="s">
        <v>369</v>
      </c>
      <c r="D59" s="5">
        <v>2</v>
      </c>
      <c r="E59" s="15" t="s">
        <v>331</v>
      </c>
      <c r="F59" s="15" t="s">
        <v>332</v>
      </c>
      <c r="G59" s="15" t="s">
        <v>333</v>
      </c>
      <c r="H59" s="15" t="s">
        <v>336</v>
      </c>
      <c r="I59" s="15" t="s">
        <v>322</v>
      </c>
      <c r="J59" s="4" t="s">
        <v>319</v>
      </c>
      <c r="K59" s="4" t="s">
        <v>317</v>
      </c>
      <c r="L59" s="4" t="s">
        <v>314</v>
      </c>
    </row>
    <row r="60" spans="1:12" ht="15.75" customHeight="1" x14ac:dyDescent="0.2">
      <c r="A60" s="5" t="s">
        <v>70</v>
      </c>
      <c r="B60" s="5" t="s">
        <v>8</v>
      </c>
      <c r="C60" s="5" t="s">
        <v>369</v>
      </c>
      <c r="D60" s="5">
        <v>2</v>
      </c>
      <c r="E60" s="15" t="s">
        <v>331</v>
      </c>
      <c r="F60" s="15" t="s">
        <v>332</v>
      </c>
      <c r="G60" s="15" t="s">
        <v>339</v>
      </c>
      <c r="H60" s="15" t="s">
        <v>336</v>
      </c>
      <c r="I60" s="15" t="s">
        <v>334</v>
      </c>
      <c r="J60" s="4" t="s">
        <v>321</v>
      </c>
      <c r="K60" s="4" t="s">
        <v>318</v>
      </c>
      <c r="L60" s="4" t="s">
        <v>315</v>
      </c>
    </row>
    <row r="61" spans="1:12" ht="15.75" customHeight="1" x14ac:dyDescent="0.2">
      <c r="A61" s="5" t="s">
        <v>71</v>
      </c>
      <c r="B61" s="5" t="s">
        <v>13</v>
      </c>
      <c r="C61" s="5" t="s">
        <v>369</v>
      </c>
      <c r="D61" s="5">
        <v>2</v>
      </c>
      <c r="E61" s="15" t="s">
        <v>335</v>
      </c>
      <c r="F61" s="15" t="s">
        <v>338</v>
      </c>
      <c r="G61" s="15" t="s">
        <v>339</v>
      </c>
      <c r="H61" s="15" t="s">
        <v>333</v>
      </c>
      <c r="I61" s="15" t="s">
        <v>336</v>
      </c>
      <c r="J61" s="4" t="s">
        <v>322</v>
      </c>
      <c r="K61" s="4" t="s">
        <v>318</v>
      </c>
      <c r="L61" s="4" t="s">
        <v>318</v>
      </c>
    </row>
    <row r="62" spans="1:12" ht="15.75" customHeight="1" x14ac:dyDescent="0.2">
      <c r="A62" s="5" t="s">
        <v>72</v>
      </c>
      <c r="B62" s="5" t="s">
        <v>13</v>
      </c>
      <c r="C62" s="5" t="s">
        <v>368</v>
      </c>
      <c r="D62" s="5">
        <v>2</v>
      </c>
      <c r="E62" s="15" t="s">
        <v>331</v>
      </c>
      <c r="F62" s="15" t="s">
        <v>332</v>
      </c>
      <c r="G62" s="15" t="s">
        <v>339</v>
      </c>
      <c r="H62" s="15" t="s">
        <v>333</v>
      </c>
      <c r="I62" s="15" t="s">
        <v>336</v>
      </c>
      <c r="J62" s="4" t="s">
        <v>322</v>
      </c>
      <c r="K62" s="4" t="s">
        <v>318</v>
      </c>
      <c r="L62" s="4" t="s">
        <v>318</v>
      </c>
    </row>
    <row r="63" spans="1:12" ht="15.75" customHeight="1" x14ac:dyDescent="0.2">
      <c r="A63" s="5" t="s">
        <v>73</v>
      </c>
      <c r="B63" s="5" t="s">
        <v>20</v>
      </c>
      <c r="C63" s="5" t="s">
        <v>368</v>
      </c>
      <c r="D63" s="5">
        <v>2</v>
      </c>
      <c r="E63" s="15" t="s">
        <v>331</v>
      </c>
      <c r="F63" s="15" t="s">
        <v>339</v>
      </c>
      <c r="G63" s="15" t="s">
        <v>337</v>
      </c>
      <c r="H63" s="15" t="s">
        <v>336</v>
      </c>
      <c r="I63" s="15" t="s">
        <v>322</v>
      </c>
      <c r="J63" s="4" t="s">
        <v>319</v>
      </c>
      <c r="K63" s="4" t="s">
        <v>315</v>
      </c>
      <c r="L63" s="4" t="s">
        <v>317</v>
      </c>
    </row>
    <row r="64" spans="1:12" ht="15.75" customHeight="1" x14ac:dyDescent="0.2">
      <c r="A64" s="5" t="s">
        <v>74</v>
      </c>
      <c r="B64" s="5" t="s">
        <v>8</v>
      </c>
      <c r="C64" s="5" t="s">
        <v>368</v>
      </c>
      <c r="D64" s="5">
        <v>2</v>
      </c>
      <c r="E64" s="15" t="s">
        <v>331</v>
      </c>
      <c r="F64" s="15" t="s">
        <v>332</v>
      </c>
      <c r="G64" s="15" t="s">
        <v>333</v>
      </c>
      <c r="H64" s="15" t="s">
        <v>336</v>
      </c>
      <c r="I64" s="15" t="s">
        <v>334</v>
      </c>
      <c r="J64" s="4" t="s">
        <v>319</v>
      </c>
      <c r="K64" s="4" t="s">
        <v>317</v>
      </c>
      <c r="L64" s="4" t="s">
        <v>314</v>
      </c>
    </row>
    <row r="65" spans="1:12" ht="15.75" customHeight="1" x14ac:dyDescent="0.2">
      <c r="A65" s="5" t="s">
        <v>75</v>
      </c>
      <c r="B65" s="5" t="s">
        <v>8</v>
      </c>
      <c r="C65" s="5" t="s">
        <v>369</v>
      </c>
      <c r="D65" s="5">
        <v>2</v>
      </c>
      <c r="E65" s="15" t="s">
        <v>331</v>
      </c>
      <c r="F65" s="15" t="s">
        <v>332</v>
      </c>
      <c r="G65" s="15" t="s">
        <v>339</v>
      </c>
      <c r="H65" s="15" t="s">
        <v>337</v>
      </c>
      <c r="I65" s="15" t="s">
        <v>334</v>
      </c>
      <c r="J65" s="4" t="s">
        <v>321</v>
      </c>
      <c r="K65" s="4" t="s">
        <v>315</v>
      </c>
      <c r="L65" s="4" t="s">
        <v>316</v>
      </c>
    </row>
    <row r="66" spans="1:12" ht="15.75" customHeight="1" x14ac:dyDescent="0.2">
      <c r="A66" s="5" t="s">
        <v>76</v>
      </c>
      <c r="B66" s="5" t="s">
        <v>13</v>
      </c>
      <c r="C66" s="5" t="s">
        <v>368</v>
      </c>
      <c r="D66" s="5">
        <v>2</v>
      </c>
      <c r="E66" s="15" t="s">
        <v>331</v>
      </c>
      <c r="F66" s="15" t="s">
        <v>332</v>
      </c>
      <c r="G66" s="15" t="s">
        <v>339</v>
      </c>
      <c r="H66" s="15" t="s">
        <v>337</v>
      </c>
      <c r="I66" s="15" t="s">
        <v>336</v>
      </c>
      <c r="J66" s="4" t="s">
        <v>322</v>
      </c>
      <c r="K66" s="4" t="s">
        <v>319</v>
      </c>
      <c r="L66" s="4" t="s">
        <v>315</v>
      </c>
    </row>
    <row r="67" spans="1:12" ht="15.75" customHeight="1" x14ac:dyDescent="0.2">
      <c r="A67" s="5" t="s">
        <v>77</v>
      </c>
      <c r="B67" s="5" t="s">
        <v>8</v>
      </c>
      <c r="C67" s="5" t="s">
        <v>369</v>
      </c>
      <c r="D67" s="5">
        <v>2</v>
      </c>
      <c r="E67" s="15" t="s">
        <v>331</v>
      </c>
      <c r="F67" s="15" t="s">
        <v>332</v>
      </c>
      <c r="G67" s="15" t="s">
        <v>333</v>
      </c>
      <c r="H67" s="15" t="s">
        <v>336</v>
      </c>
      <c r="I67" s="15" t="s">
        <v>322</v>
      </c>
      <c r="J67" s="4" t="s">
        <v>319</v>
      </c>
      <c r="K67" s="4" t="s">
        <v>315</v>
      </c>
      <c r="L67" s="4" t="s">
        <v>316</v>
      </c>
    </row>
    <row r="68" spans="1:12" ht="15.75" customHeight="1" x14ac:dyDescent="0.2">
      <c r="A68" s="5" t="s">
        <v>78</v>
      </c>
      <c r="B68" s="5" t="s">
        <v>13</v>
      </c>
      <c r="C68" s="5" t="s">
        <v>368</v>
      </c>
      <c r="D68" s="5">
        <v>2</v>
      </c>
      <c r="E68" s="15" t="s">
        <v>331</v>
      </c>
      <c r="F68" s="15" t="s">
        <v>338</v>
      </c>
      <c r="G68" s="15" t="s">
        <v>339</v>
      </c>
      <c r="H68" s="15" t="s">
        <v>333</v>
      </c>
      <c r="I68" s="15" t="s">
        <v>336</v>
      </c>
      <c r="J68" s="4" t="s">
        <v>322</v>
      </c>
      <c r="K68" s="4" t="s">
        <v>319</v>
      </c>
      <c r="L68" s="4" t="s">
        <v>319</v>
      </c>
    </row>
    <row r="69" spans="1:12" ht="15.75" customHeight="1" x14ac:dyDescent="0.2">
      <c r="A69" s="5" t="s">
        <v>79</v>
      </c>
      <c r="B69" s="5" t="s">
        <v>20</v>
      </c>
      <c r="C69" s="5" t="s">
        <v>369</v>
      </c>
      <c r="D69" s="5">
        <v>2</v>
      </c>
      <c r="E69" s="15"/>
      <c r="F69" s="15"/>
      <c r="G69" s="15"/>
      <c r="H69" s="15"/>
      <c r="I69" s="15"/>
      <c r="J69" s="4"/>
      <c r="K69" s="4"/>
      <c r="L69" s="4"/>
    </row>
    <row r="70" spans="1:12" ht="15.75" customHeight="1" x14ac:dyDescent="0.2">
      <c r="A70" s="5" t="s">
        <v>80</v>
      </c>
      <c r="B70" s="5" t="s">
        <v>8</v>
      </c>
      <c r="C70" s="5" t="s">
        <v>368</v>
      </c>
      <c r="D70" s="5">
        <v>2</v>
      </c>
      <c r="E70" s="15" t="s">
        <v>331</v>
      </c>
      <c r="F70" s="15" t="s">
        <v>339</v>
      </c>
      <c r="G70" s="15" t="s">
        <v>333</v>
      </c>
      <c r="H70" s="15" t="s">
        <v>334</v>
      </c>
      <c r="I70" s="15" t="s">
        <v>321</v>
      </c>
      <c r="J70" s="4" t="s">
        <v>318</v>
      </c>
      <c r="K70" s="4" t="s">
        <v>316</v>
      </c>
      <c r="L70" s="4" t="s">
        <v>320</v>
      </c>
    </row>
    <row r="71" spans="1:12" ht="15.75" customHeight="1" x14ac:dyDescent="0.2">
      <c r="A71" s="5" t="s">
        <v>81</v>
      </c>
      <c r="B71" s="5" t="s">
        <v>8</v>
      </c>
      <c r="C71" s="5" t="s">
        <v>369</v>
      </c>
      <c r="D71" s="5">
        <v>2</v>
      </c>
      <c r="E71" s="15" t="s">
        <v>331</v>
      </c>
      <c r="F71" s="15" t="s">
        <v>332</v>
      </c>
      <c r="G71" s="15" t="s">
        <v>333</v>
      </c>
      <c r="H71" s="15" t="s">
        <v>336</v>
      </c>
      <c r="I71" s="15" t="s">
        <v>322</v>
      </c>
      <c r="J71" s="4" t="s">
        <v>319</v>
      </c>
      <c r="K71" s="4" t="s">
        <v>317</v>
      </c>
      <c r="L71" s="4" t="s">
        <v>314</v>
      </c>
    </row>
    <row r="72" spans="1:12" ht="15.75" customHeight="1" x14ac:dyDescent="0.2">
      <c r="A72" s="5" t="s">
        <v>82</v>
      </c>
      <c r="B72" s="5" t="s">
        <v>13</v>
      </c>
      <c r="C72" s="5" t="s">
        <v>368</v>
      </c>
      <c r="D72" s="5">
        <v>2</v>
      </c>
      <c r="E72" s="15"/>
      <c r="F72" s="15"/>
      <c r="G72" s="15"/>
      <c r="H72" s="15"/>
      <c r="I72" s="15"/>
      <c r="J72" s="4"/>
      <c r="K72" s="4"/>
      <c r="L72" s="4"/>
    </row>
    <row r="73" spans="1:12" ht="15.75" customHeight="1" x14ac:dyDescent="0.2">
      <c r="A73" s="5" t="s">
        <v>83</v>
      </c>
      <c r="B73" s="5" t="s">
        <v>8</v>
      </c>
      <c r="C73" s="5" t="s">
        <v>368</v>
      </c>
      <c r="D73" s="5">
        <v>2</v>
      </c>
      <c r="E73" s="15" t="s">
        <v>331</v>
      </c>
      <c r="F73" s="15" t="s">
        <v>339</v>
      </c>
      <c r="G73" s="15" t="s">
        <v>337</v>
      </c>
      <c r="H73" s="15" t="s">
        <v>334</v>
      </c>
      <c r="I73" s="15" t="s">
        <v>321</v>
      </c>
      <c r="J73" s="4" t="s">
        <v>315</v>
      </c>
      <c r="K73" s="4" t="s">
        <v>316</v>
      </c>
      <c r="L73" s="4" t="s">
        <v>320</v>
      </c>
    </row>
    <row r="74" spans="1:12" ht="15.75" customHeight="1" x14ac:dyDescent="0.2">
      <c r="A74" s="5" t="s">
        <v>84</v>
      </c>
      <c r="B74" s="5" t="s">
        <v>20</v>
      </c>
      <c r="C74" s="5" t="s">
        <v>368</v>
      </c>
      <c r="D74" s="5">
        <v>2</v>
      </c>
      <c r="E74" s="15" t="s">
        <v>331</v>
      </c>
      <c r="F74" s="15" t="s">
        <v>332</v>
      </c>
      <c r="G74" s="15" t="s">
        <v>333</v>
      </c>
      <c r="H74" s="15" t="s">
        <v>336</v>
      </c>
      <c r="I74" s="15" t="s">
        <v>322</v>
      </c>
      <c r="J74" s="4" t="s">
        <v>319</v>
      </c>
      <c r="K74" s="4" t="s">
        <v>315</v>
      </c>
      <c r="L74" s="4" t="s">
        <v>317</v>
      </c>
    </row>
    <row r="75" spans="1:12" ht="15.75" customHeight="1" x14ac:dyDescent="0.2">
      <c r="A75" s="5" t="s">
        <v>85</v>
      </c>
      <c r="B75" s="5" t="s">
        <v>8</v>
      </c>
      <c r="C75" s="5" t="s">
        <v>368</v>
      </c>
      <c r="D75" s="5">
        <v>2</v>
      </c>
      <c r="E75" s="15" t="s">
        <v>331</v>
      </c>
      <c r="F75" s="15" t="s">
        <v>332</v>
      </c>
      <c r="G75" s="15" t="s">
        <v>333</v>
      </c>
      <c r="H75" s="15" t="s">
        <v>336</v>
      </c>
      <c r="I75" s="15" t="s">
        <v>322</v>
      </c>
      <c r="J75" s="4" t="s">
        <v>318</v>
      </c>
      <c r="K75" s="4" t="s">
        <v>317</v>
      </c>
      <c r="L75" s="4" t="s">
        <v>314</v>
      </c>
    </row>
    <row r="76" spans="1:12" ht="15.75" customHeight="1" x14ac:dyDescent="0.2">
      <c r="A76" s="5" t="s">
        <v>86</v>
      </c>
      <c r="B76" s="5" t="s">
        <v>13</v>
      </c>
      <c r="C76" s="5" t="s">
        <v>369</v>
      </c>
      <c r="D76" s="5">
        <v>2</v>
      </c>
      <c r="E76" s="15" t="s">
        <v>335</v>
      </c>
      <c r="F76" s="15" t="s">
        <v>331</v>
      </c>
      <c r="G76" s="15"/>
      <c r="H76" s="15"/>
      <c r="I76" s="15"/>
      <c r="J76" s="4"/>
      <c r="K76" s="4"/>
      <c r="L76" s="4"/>
    </row>
    <row r="77" spans="1:12" ht="15.75" customHeight="1" x14ac:dyDescent="0.2">
      <c r="A77" s="5" t="s">
        <v>87</v>
      </c>
      <c r="B77" s="5" t="s">
        <v>20</v>
      </c>
      <c r="C77" s="5" t="s">
        <v>368</v>
      </c>
      <c r="D77" s="5">
        <v>2</v>
      </c>
      <c r="E77" s="15" t="s">
        <v>331</v>
      </c>
      <c r="F77" s="15" t="s">
        <v>332</v>
      </c>
      <c r="G77" s="15" t="s">
        <v>337</v>
      </c>
      <c r="H77" s="15" t="s">
        <v>334</v>
      </c>
      <c r="I77" s="15" t="s">
        <v>321</v>
      </c>
      <c r="J77" s="4" t="s">
        <v>319</v>
      </c>
      <c r="K77" s="4" t="s">
        <v>315</v>
      </c>
      <c r="L77" s="4" t="s">
        <v>316</v>
      </c>
    </row>
    <row r="78" spans="1:12" ht="15.75" customHeight="1" x14ac:dyDescent="0.2">
      <c r="A78" s="5" t="s">
        <v>88</v>
      </c>
      <c r="B78" s="5" t="s">
        <v>13</v>
      </c>
      <c r="C78" s="5" t="s">
        <v>369</v>
      </c>
      <c r="D78" s="5">
        <v>2</v>
      </c>
      <c r="E78" s="15" t="s">
        <v>335</v>
      </c>
      <c r="F78" s="15" t="s">
        <v>332</v>
      </c>
      <c r="G78" s="15" t="s">
        <v>339</v>
      </c>
      <c r="H78" s="15" t="s">
        <v>333</v>
      </c>
      <c r="I78" s="15" t="s">
        <v>337</v>
      </c>
      <c r="J78" s="4" t="s">
        <v>334</v>
      </c>
      <c r="K78" s="4" t="s">
        <v>322</v>
      </c>
      <c r="L78" s="4" t="s">
        <v>319</v>
      </c>
    </row>
    <row r="79" spans="1:12" ht="15.75" customHeight="1" x14ac:dyDescent="0.2">
      <c r="A79" s="5" t="s">
        <v>89</v>
      </c>
      <c r="B79" s="5" t="s">
        <v>8</v>
      </c>
      <c r="C79" s="5" t="s">
        <v>368</v>
      </c>
      <c r="D79" s="5">
        <v>2</v>
      </c>
      <c r="E79" s="15" t="s">
        <v>331</v>
      </c>
      <c r="F79" s="15" t="s">
        <v>332</v>
      </c>
      <c r="G79" s="15" t="s">
        <v>333</v>
      </c>
      <c r="H79" s="15" t="s">
        <v>334</v>
      </c>
      <c r="I79" s="15" t="s">
        <v>321</v>
      </c>
      <c r="J79" s="4" t="s">
        <v>318</v>
      </c>
      <c r="K79" s="4" t="s">
        <v>316</v>
      </c>
      <c r="L79" s="4" t="s">
        <v>320</v>
      </c>
    </row>
    <row r="80" spans="1:12" ht="15.75" customHeight="1" x14ac:dyDescent="0.2">
      <c r="A80" s="5" t="s">
        <v>90</v>
      </c>
      <c r="B80" s="5" t="s">
        <v>13</v>
      </c>
      <c r="C80" s="5" t="s">
        <v>368</v>
      </c>
      <c r="D80" s="5">
        <v>2</v>
      </c>
      <c r="E80" s="15" t="s">
        <v>331</v>
      </c>
      <c r="F80" s="15" t="s">
        <v>332</v>
      </c>
      <c r="G80" s="15" t="s">
        <v>339</v>
      </c>
      <c r="H80" s="15" t="s">
        <v>337</v>
      </c>
      <c r="I80" s="15" t="s">
        <v>334</v>
      </c>
      <c r="J80" s="4" t="s">
        <v>321</v>
      </c>
      <c r="K80" s="4" t="s">
        <v>318</v>
      </c>
      <c r="L80" s="4" t="s">
        <v>315</v>
      </c>
    </row>
    <row r="81" spans="1:12" ht="15.75" customHeight="1" x14ac:dyDescent="0.2">
      <c r="A81" s="5" t="s">
        <v>91</v>
      </c>
      <c r="B81" s="5" t="s">
        <v>20</v>
      </c>
      <c r="C81" s="5" t="s">
        <v>368</v>
      </c>
      <c r="D81" s="5">
        <v>2</v>
      </c>
      <c r="E81" s="15"/>
      <c r="F81" s="15" t="s">
        <v>331</v>
      </c>
      <c r="G81" s="15" t="s">
        <v>339</v>
      </c>
      <c r="H81" s="15" t="s">
        <v>337</v>
      </c>
      <c r="I81" s="15" t="s">
        <v>336</v>
      </c>
      <c r="J81" s="4" t="s">
        <v>322</v>
      </c>
      <c r="K81" s="4" t="s">
        <v>319</v>
      </c>
      <c r="L81" s="4" t="s">
        <v>318</v>
      </c>
    </row>
    <row r="82" spans="1:12" ht="15.75" customHeight="1" x14ac:dyDescent="0.2">
      <c r="A82" s="5" t="s">
        <v>92</v>
      </c>
      <c r="B82" s="5" t="s">
        <v>20</v>
      </c>
      <c r="C82" s="5" t="s">
        <v>369</v>
      </c>
      <c r="D82" s="5">
        <v>2</v>
      </c>
      <c r="E82" s="15"/>
      <c r="F82" s="15"/>
      <c r="G82" s="15"/>
      <c r="H82" s="15"/>
      <c r="I82" s="15"/>
      <c r="J82" s="4"/>
      <c r="K82" s="4"/>
      <c r="L82" s="4"/>
    </row>
    <row r="83" spans="1:12" ht="15.75" customHeight="1" x14ac:dyDescent="0.2">
      <c r="A83" s="5" t="s">
        <v>93</v>
      </c>
      <c r="B83" s="5" t="s">
        <v>13</v>
      </c>
      <c r="C83" s="5" t="s">
        <v>369</v>
      </c>
      <c r="D83" s="5">
        <v>2</v>
      </c>
      <c r="E83" s="15"/>
      <c r="F83" s="15" t="s">
        <v>331</v>
      </c>
      <c r="G83" s="15" t="s">
        <v>332</v>
      </c>
      <c r="H83" s="15" t="s">
        <v>333</v>
      </c>
      <c r="I83" s="15" t="s">
        <v>336</v>
      </c>
      <c r="J83" s="4" t="s">
        <v>321</v>
      </c>
      <c r="K83" s="4" t="s">
        <v>315</v>
      </c>
      <c r="L83" s="4" t="s">
        <v>317</v>
      </c>
    </row>
    <row r="84" spans="1:12" ht="15.75" customHeight="1" x14ac:dyDescent="0.2">
      <c r="A84" s="5" t="s">
        <v>94</v>
      </c>
      <c r="B84" s="5" t="s">
        <v>20</v>
      </c>
      <c r="C84" s="5" t="s">
        <v>369</v>
      </c>
      <c r="D84" s="5">
        <v>2</v>
      </c>
      <c r="E84" s="15"/>
      <c r="F84" s="15"/>
      <c r="G84" s="15"/>
      <c r="H84" s="15"/>
      <c r="I84" s="15"/>
      <c r="J84" s="4"/>
      <c r="K84" s="4"/>
      <c r="L84" s="4"/>
    </row>
    <row r="85" spans="1:12" ht="15.75" customHeight="1" x14ac:dyDescent="0.2">
      <c r="A85" s="5" t="s">
        <v>95</v>
      </c>
      <c r="B85" s="5" t="s">
        <v>20</v>
      </c>
      <c r="C85" s="5" t="s">
        <v>368</v>
      </c>
      <c r="D85" s="5">
        <v>2</v>
      </c>
      <c r="E85" s="15" t="s">
        <v>331</v>
      </c>
      <c r="F85" s="15" t="s">
        <v>332</v>
      </c>
      <c r="G85" s="15" t="s">
        <v>333</v>
      </c>
      <c r="H85" s="15" t="s">
        <v>336</v>
      </c>
      <c r="I85" s="15" t="s">
        <v>334</v>
      </c>
      <c r="J85" s="4" t="s">
        <v>321</v>
      </c>
      <c r="K85" s="4" t="s">
        <v>315</v>
      </c>
      <c r="L85" s="4" t="s">
        <v>316</v>
      </c>
    </row>
    <row r="86" spans="1:12" ht="15.75" customHeight="1" x14ac:dyDescent="0.2">
      <c r="A86" s="5" t="s">
        <v>96</v>
      </c>
      <c r="B86" s="5" t="s">
        <v>13</v>
      </c>
      <c r="C86" s="5" t="s">
        <v>369</v>
      </c>
      <c r="D86" s="5">
        <v>2</v>
      </c>
      <c r="E86" s="15" t="s">
        <v>335</v>
      </c>
      <c r="F86" s="15"/>
      <c r="G86" s="15"/>
      <c r="H86" s="15"/>
      <c r="I86" s="15"/>
      <c r="J86" s="4"/>
      <c r="K86" s="4"/>
      <c r="L86" s="4"/>
    </row>
    <row r="87" spans="1:12" ht="15.75" customHeight="1" x14ac:dyDescent="0.2">
      <c r="A87" s="5" t="s">
        <v>97</v>
      </c>
      <c r="B87" s="5" t="s">
        <v>13</v>
      </c>
      <c r="C87" s="5" t="s">
        <v>369</v>
      </c>
      <c r="D87" s="5">
        <v>2</v>
      </c>
      <c r="E87" s="15" t="s">
        <v>335</v>
      </c>
      <c r="F87" s="15" t="s">
        <v>338</v>
      </c>
      <c r="G87" s="15" t="s">
        <v>339</v>
      </c>
      <c r="H87" s="15" t="s">
        <v>333</v>
      </c>
      <c r="I87" s="15" t="s">
        <v>336</v>
      </c>
      <c r="J87" s="4" t="s">
        <v>322</v>
      </c>
      <c r="K87" s="4" t="s">
        <v>318</v>
      </c>
      <c r="L87" s="4" t="s">
        <v>318</v>
      </c>
    </row>
    <row r="88" spans="1:12" ht="15.75" customHeight="1" x14ac:dyDescent="0.2">
      <c r="A88" s="5" t="s">
        <v>98</v>
      </c>
      <c r="B88" s="5" t="s">
        <v>13</v>
      </c>
      <c r="C88" s="5" t="s">
        <v>369</v>
      </c>
      <c r="D88" s="5">
        <v>2</v>
      </c>
      <c r="E88" s="15" t="s">
        <v>331</v>
      </c>
      <c r="F88" s="15" t="s">
        <v>332</v>
      </c>
      <c r="G88" s="15" t="s">
        <v>339</v>
      </c>
      <c r="H88" s="15" t="s">
        <v>337</v>
      </c>
      <c r="I88" s="15" t="s">
        <v>336</v>
      </c>
      <c r="J88" s="4" t="s">
        <v>322</v>
      </c>
      <c r="K88" s="4" t="s">
        <v>318</v>
      </c>
      <c r="L88" s="4" t="s">
        <v>318</v>
      </c>
    </row>
    <row r="89" spans="1:12" ht="15.75" customHeight="1" x14ac:dyDescent="0.2">
      <c r="A89" s="5" t="s">
        <v>99</v>
      </c>
      <c r="B89" s="5" t="s">
        <v>8</v>
      </c>
      <c r="C89" s="5" t="s">
        <v>369</v>
      </c>
      <c r="D89" s="5">
        <v>2</v>
      </c>
      <c r="E89" s="15" t="s">
        <v>338</v>
      </c>
      <c r="F89" s="15" t="s">
        <v>339</v>
      </c>
      <c r="G89" s="15" t="s">
        <v>337</v>
      </c>
      <c r="H89" s="15" t="s">
        <v>334</v>
      </c>
      <c r="I89" s="15" t="s">
        <v>321</v>
      </c>
      <c r="J89" s="4" t="s">
        <v>318</v>
      </c>
      <c r="K89" s="4" t="s">
        <v>316</v>
      </c>
      <c r="L89" s="4" t="s">
        <v>320</v>
      </c>
    </row>
    <row r="90" spans="1:12" ht="15.75" customHeight="1" x14ac:dyDescent="0.2">
      <c r="A90" s="5" t="s">
        <v>100</v>
      </c>
      <c r="B90" s="5" t="s">
        <v>8</v>
      </c>
      <c r="C90" s="5" t="s">
        <v>369</v>
      </c>
      <c r="D90" s="5">
        <v>2</v>
      </c>
      <c r="E90" s="15" t="s">
        <v>331</v>
      </c>
      <c r="F90" s="15" t="s">
        <v>339</v>
      </c>
      <c r="G90" s="15" t="s">
        <v>337</v>
      </c>
      <c r="H90" s="15" t="s">
        <v>334</v>
      </c>
      <c r="I90" s="15" t="s">
        <v>321</v>
      </c>
      <c r="J90" s="4" t="s">
        <v>315</v>
      </c>
      <c r="K90" s="4" t="s">
        <v>342</v>
      </c>
      <c r="L90" s="4" t="s">
        <v>320</v>
      </c>
    </row>
    <row r="91" spans="1:12" ht="15.75" customHeight="1" x14ac:dyDescent="0.2">
      <c r="A91" s="5" t="s">
        <v>101</v>
      </c>
      <c r="B91" s="5" t="s">
        <v>20</v>
      </c>
      <c r="C91" s="5" t="s">
        <v>369</v>
      </c>
      <c r="D91" s="5">
        <v>2</v>
      </c>
      <c r="E91" s="15" t="s">
        <v>331</v>
      </c>
      <c r="F91" s="15" t="s">
        <v>332</v>
      </c>
      <c r="G91" s="15" t="s">
        <v>333</v>
      </c>
      <c r="H91" s="15" t="s">
        <v>336</v>
      </c>
      <c r="I91" s="15" t="s">
        <v>322</v>
      </c>
      <c r="J91" s="4" t="s">
        <v>319</v>
      </c>
      <c r="K91" s="4" t="s">
        <v>315</v>
      </c>
      <c r="L91" s="4" t="s">
        <v>317</v>
      </c>
    </row>
    <row r="92" spans="1:12" ht="15.75" customHeight="1" x14ac:dyDescent="0.2">
      <c r="A92" s="5" t="s">
        <v>102</v>
      </c>
      <c r="B92" s="5" t="s">
        <v>8</v>
      </c>
      <c r="C92" s="5" t="s">
        <v>368</v>
      </c>
      <c r="D92" s="5">
        <v>3</v>
      </c>
      <c r="E92" s="15" t="s">
        <v>331</v>
      </c>
      <c r="F92" s="15" t="s">
        <v>332</v>
      </c>
      <c r="G92" s="15" t="s">
        <v>333</v>
      </c>
      <c r="H92" s="15" t="s">
        <v>336</v>
      </c>
      <c r="I92" s="15" t="s">
        <v>321</v>
      </c>
      <c r="J92" s="4" t="s">
        <v>318</v>
      </c>
      <c r="K92" s="4" t="s">
        <v>316</v>
      </c>
      <c r="L92" s="4" t="s">
        <v>314</v>
      </c>
    </row>
    <row r="93" spans="1:12" ht="15.75" customHeight="1" x14ac:dyDescent="0.2">
      <c r="A93" s="5" t="s">
        <v>103</v>
      </c>
      <c r="B93" s="5" t="s">
        <v>20</v>
      </c>
      <c r="C93" s="5" t="s">
        <v>368</v>
      </c>
      <c r="D93" s="5">
        <v>3</v>
      </c>
      <c r="E93" s="15" t="s">
        <v>331</v>
      </c>
      <c r="F93" s="15" t="s">
        <v>339</v>
      </c>
      <c r="G93" s="15" t="s">
        <v>337</v>
      </c>
      <c r="H93" s="15" t="s">
        <v>334</v>
      </c>
      <c r="I93" s="15" t="s">
        <v>321</v>
      </c>
      <c r="J93" s="4" t="s">
        <v>318</v>
      </c>
      <c r="K93" s="4" t="s">
        <v>317</v>
      </c>
      <c r="L93" s="4" t="s">
        <v>317</v>
      </c>
    </row>
    <row r="94" spans="1:12" ht="15.75" customHeight="1" x14ac:dyDescent="0.2">
      <c r="A94" s="5" t="s">
        <v>104</v>
      </c>
      <c r="B94" s="5" t="s">
        <v>13</v>
      </c>
      <c r="C94" s="5" t="s">
        <v>368</v>
      </c>
      <c r="D94" s="5">
        <v>3</v>
      </c>
      <c r="E94" s="15"/>
      <c r="F94" s="15"/>
      <c r="G94" s="15"/>
      <c r="H94" s="15"/>
      <c r="I94" s="15"/>
      <c r="J94" s="4"/>
      <c r="K94" s="4"/>
      <c r="L94" s="4"/>
    </row>
    <row r="95" spans="1:12" ht="15.75" customHeight="1" x14ac:dyDescent="0.2">
      <c r="A95" s="5" t="s">
        <v>105</v>
      </c>
      <c r="B95" s="5" t="s">
        <v>8</v>
      </c>
      <c r="C95" s="5" t="s">
        <v>368</v>
      </c>
      <c r="D95" s="5">
        <v>3</v>
      </c>
      <c r="E95" s="15" t="s">
        <v>331</v>
      </c>
      <c r="F95" s="15" t="s">
        <v>332</v>
      </c>
      <c r="G95" s="15" t="s">
        <v>337</v>
      </c>
      <c r="H95" s="15" t="s">
        <v>334</v>
      </c>
      <c r="I95" s="15" t="s">
        <v>321</v>
      </c>
      <c r="J95" s="4" t="s">
        <v>315</v>
      </c>
      <c r="K95" s="4" t="s">
        <v>316</v>
      </c>
      <c r="L95" s="4" t="s">
        <v>314</v>
      </c>
    </row>
    <row r="96" spans="1:12" ht="15.75" customHeight="1" x14ac:dyDescent="0.2">
      <c r="A96" s="5" t="s">
        <v>106</v>
      </c>
      <c r="B96" s="5" t="s">
        <v>13</v>
      </c>
      <c r="C96" s="5" t="s">
        <v>368</v>
      </c>
      <c r="D96" s="5">
        <v>3</v>
      </c>
      <c r="E96" s="15" t="s">
        <v>331</v>
      </c>
      <c r="F96" s="15" t="s">
        <v>332</v>
      </c>
      <c r="G96" s="15" t="s">
        <v>339</v>
      </c>
      <c r="H96" s="15" t="s">
        <v>337</v>
      </c>
      <c r="I96" s="15" t="s">
        <v>334</v>
      </c>
      <c r="J96" s="4" t="s">
        <v>321</v>
      </c>
      <c r="K96" s="4" t="s">
        <v>318</v>
      </c>
      <c r="L96" s="4" t="s">
        <v>317</v>
      </c>
    </row>
    <row r="97" spans="1:12" ht="15.75" customHeight="1" x14ac:dyDescent="0.2">
      <c r="A97" s="5" t="s">
        <v>107</v>
      </c>
      <c r="B97" s="5" t="s">
        <v>13</v>
      </c>
      <c r="C97" s="5" t="s">
        <v>369</v>
      </c>
      <c r="D97" s="5">
        <v>3</v>
      </c>
      <c r="E97" s="15" t="s">
        <v>335</v>
      </c>
      <c r="F97" s="15" t="s">
        <v>332</v>
      </c>
      <c r="G97" s="15" t="s">
        <v>339</v>
      </c>
      <c r="H97" s="15" t="s">
        <v>337</v>
      </c>
      <c r="I97" s="15" t="s">
        <v>334</v>
      </c>
      <c r="J97" s="4" t="s">
        <v>321</v>
      </c>
      <c r="K97" s="4" t="s">
        <v>318</v>
      </c>
      <c r="L97" s="4" t="s">
        <v>315</v>
      </c>
    </row>
    <row r="98" spans="1:12" ht="15.75" customHeight="1" x14ac:dyDescent="0.2">
      <c r="A98" s="5" t="s">
        <v>108</v>
      </c>
      <c r="B98" s="5" t="s">
        <v>20</v>
      </c>
      <c r="C98" s="5" t="s">
        <v>369</v>
      </c>
      <c r="D98" s="5">
        <v>3</v>
      </c>
      <c r="E98" s="15" t="s">
        <v>331</v>
      </c>
      <c r="F98" s="15" t="s">
        <v>332</v>
      </c>
      <c r="G98" s="15" t="s">
        <v>333</v>
      </c>
      <c r="H98" s="15" t="s">
        <v>334</v>
      </c>
      <c r="I98" s="15" t="s">
        <v>322</v>
      </c>
      <c r="J98" s="4" t="s">
        <v>319</v>
      </c>
      <c r="K98" s="4" t="s">
        <v>315</v>
      </c>
      <c r="L98" s="4" t="s">
        <v>317</v>
      </c>
    </row>
    <row r="99" spans="1:12" ht="15.75" customHeight="1" x14ac:dyDescent="0.2">
      <c r="A99" s="5" t="s">
        <v>109</v>
      </c>
      <c r="B99" s="5" t="s">
        <v>20</v>
      </c>
      <c r="C99" s="5" t="s">
        <v>368</v>
      </c>
      <c r="D99" s="5">
        <v>3</v>
      </c>
      <c r="E99" s="15" t="s">
        <v>331</v>
      </c>
      <c r="F99" s="15" t="s">
        <v>339</v>
      </c>
      <c r="G99" s="15" t="s">
        <v>337</v>
      </c>
      <c r="H99" s="15" t="s">
        <v>334</v>
      </c>
      <c r="I99" s="15" t="s">
        <v>322</v>
      </c>
      <c r="J99" s="4" t="s">
        <v>319</v>
      </c>
      <c r="K99" s="4" t="s">
        <v>315</v>
      </c>
      <c r="L99" s="4" t="s">
        <v>316</v>
      </c>
    </row>
    <row r="100" spans="1:12" ht="15.75" customHeight="1" x14ac:dyDescent="0.2">
      <c r="A100" s="5" t="s">
        <v>110</v>
      </c>
      <c r="B100" s="5" t="s">
        <v>13</v>
      </c>
      <c r="C100" s="5" t="s">
        <v>368</v>
      </c>
      <c r="D100" s="5">
        <v>3</v>
      </c>
      <c r="E100" s="15"/>
      <c r="F100" s="15"/>
      <c r="G100" s="15"/>
      <c r="H100" s="15"/>
      <c r="I100" s="15"/>
      <c r="J100" s="4"/>
      <c r="K100" s="4"/>
      <c r="L100" s="4"/>
    </row>
    <row r="101" spans="1:12" ht="15.75" customHeight="1" x14ac:dyDescent="0.2">
      <c r="A101" s="5" t="s">
        <v>111</v>
      </c>
      <c r="B101" s="5" t="s">
        <v>8</v>
      </c>
      <c r="C101" s="5" t="s">
        <v>368</v>
      </c>
      <c r="D101" s="5">
        <v>3</v>
      </c>
      <c r="E101" s="15" t="s">
        <v>331</v>
      </c>
      <c r="F101" s="15" t="s">
        <v>332</v>
      </c>
      <c r="G101" s="15" t="s">
        <v>333</v>
      </c>
      <c r="H101" s="15" t="s">
        <v>336</v>
      </c>
      <c r="I101" s="15" t="s">
        <v>322</v>
      </c>
      <c r="J101" s="4" t="s">
        <v>318</v>
      </c>
      <c r="K101" s="4" t="s">
        <v>316</v>
      </c>
      <c r="L101" s="4" t="s">
        <v>320</v>
      </c>
    </row>
    <row r="102" spans="1:12" ht="15.75" customHeight="1" x14ac:dyDescent="0.2">
      <c r="A102" s="5" t="s">
        <v>112</v>
      </c>
      <c r="B102" s="5" t="s">
        <v>8</v>
      </c>
      <c r="C102" s="5" t="s">
        <v>368</v>
      </c>
      <c r="D102" s="5">
        <v>3</v>
      </c>
      <c r="E102" s="15" t="s">
        <v>331</v>
      </c>
      <c r="F102" s="15" t="s">
        <v>339</v>
      </c>
      <c r="G102" s="15" t="s">
        <v>337</v>
      </c>
      <c r="H102" s="15" t="s">
        <v>334</v>
      </c>
      <c r="I102" s="15" t="s">
        <v>321</v>
      </c>
      <c r="J102" s="4" t="s">
        <v>315</v>
      </c>
      <c r="K102" s="4" t="s">
        <v>342</v>
      </c>
      <c r="L102" s="4" t="s">
        <v>320</v>
      </c>
    </row>
    <row r="103" spans="1:12" ht="15.75" customHeight="1" x14ac:dyDescent="0.2">
      <c r="A103" s="5" t="s">
        <v>113</v>
      </c>
      <c r="B103" s="5" t="s">
        <v>20</v>
      </c>
      <c r="C103" s="5" t="s">
        <v>369</v>
      </c>
      <c r="D103" s="5">
        <v>3</v>
      </c>
      <c r="E103" s="15" t="s">
        <v>335</v>
      </c>
      <c r="F103" s="15"/>
      <c r="G103" s="15"/>
      <c r="H103" s="15"/>
      <c r="I103" s="15"/>
      <c r="J103" s="4"/>
      <c r="K103" s="4"/>
      <c r="L103" s="4"/>
    </row>
    <row r="104" spans="1:12" ht="15.75" customHeight="1" x14ac:dyDescent="0.2">
      <c r="A104" s="5" t="s">
        <v>114</v>
      </c>
      <c r="B104" s="5" t="s">
        <v>13</v>
      </c>
      <c r="C104" s="5" t="s">
        <v>368</v>
      </c>
      <c r="D104" s="5">
        <v>3</v>
      </c>
      <c r="E104" s="15"/>
      <c r="F104" s="15"/>
      <c r="G104" s="15"/>
      <c r="H104" s="15"/>
      <c r="I104" s="15"/>
      <c r="J104" s="4"/>
      <c r="K104" s="4"/>
      <c r="L104" s="4"/>
    </row>
    <row r="105" spans="1:12" ht="15.75" customHeight="1" x14ac:dyDescent="0.2">
      <c r="A105" s="5" t="s">
        <v>115</v>
      </c>
      <c r="B105" s="5" t="s">
        <v>8</v>
      </c>
      <c r="C105" s="5" t="s">
        <v>368</v>
      </c>
      <c r="D105" s="5">
        <v>3</v>
      </c>
      <c r="E105" s="15" t="s">
        <v>338</v>
      </c>
      <c r="F105" s="15" t="s">
        <v>339</v>
      </c>
      <c r="G105" s="15" t="s">
        <v>337</v>
      </c>
      <c r="H105" s="15" t="s">
        <v>334</v>
      </c>
      <c r="I105" s="15" t="s">
        <v>319</v>
      </c>
      <c r="J105" s="4" t="s">
        <v>315</v>
      </c>
      <c r="K105" s="4" t="s">
        <v>342</v>
      </c>
      <c r="L105" s="4" t="s">
        <v>320</v>
      </c>
    </row>
    <row r="106" spans="1:12" ht="15.75" customHeight="1" x14ac:dyDescent="0.2">
      <c r="A106" s="5" t="s">
        <v>116</v>
      </c>
      <c r="B106" s="5" t="s">
        <v>20</v>
      </c>
      <c r="C106" s="5" t="s">
        <v>369</v>
      </c>
      <c r="D106" s="5">
        <v>3</v>
      </c>
      <c r="E106" s="15"/>
      <c r="F106" s="15"/>
      <c r="G106" s="15"/>
      <c r="H106" s="15"/>
      <c r="I106" s="15"/>
      <c r="J106" s="4"/>
      <c r="K106" s="4"/>
      <c r="L106" s="4"/>
    </row>
    <row r="107" spans="1:12" ht="15.75" customHeight="1" x14ac:dyDescent="0.2">
      <c r="A107" s="5" t="s">
        <v>117</v>
      </c>
      <c r="B107" s="5" t="s">
        <v>13</v>
      </c>
      <c r="C107" s="5" t="s">
        <v>369</v>
      </c>
      <c r="D107" s="5">
        <v>3</v>
      </c>
      <c r="E107" s="15" t="s">
        <v>335</v>
      </c>
      <c r="F107" s="15" t="s">
        <v>338</v>
      </c>
      <c r="G107" s="15" t="s">
        <v>339</v>
      </c>
      <c r="H107" s="15" t="s">
        <v>333</v>
      </c>
      <c r="I107" s="15" t="s">
        <v>336</v>
      </c>
      <c r="J107" s="4" t="s">
        <v>322</v>
      </c>
      <c r="K107" s="4" t="s">
        <v>319</v>
      </c>
      <c r="L107" s="4" t="s">
        <v>318</v>
      </c>
    </row>
    <row r="108" spans="1:12" ht="15.75" customHeight="1" x14ac:dyDescent="0.2">
      <c r="A108" s="5" t="s">
        <v>118</v>
      </c>
      <c r="B108" s="5" t="s">
        <v>8</v>
      </c>
      <c r="C108" s="5" t="s">
        <v>369</v>
      </c>
      <c r="D108" s="5">
        <v>3</v>
      </c>
      <c r="E108" s="15"/>
      <c r="F108" s="15" t="s">
        <v>331</v>
      </c>
      <c r="G108" s="15" t="s">
        <v>332</v>
      </c>
      <c r="H108" s="15" t="s">
        <v>333</v>
      </c>
      <c r="I108" s="15" t="s">
        <v>336</v>
      </c>
      <c r="J108" s="4" t="s">
        <v>322</v>
      </c>
      <c r="K108" s="4" t="s">
        <v>318</v>
      </c>
      <c r="L108" s="4" t="s">
        <v>317</v>
      </c>
    </row>
    <row r="109" spans="1:12" ht="15.75" customHeight="1" x14ac:dyDescent="0.2">
      <c r="A109" s="5" t="s">
        <v>119</v>
      </c>
      <c r="B109" s="5" t="s">
        <v>20</v>
      </c>
      <c r="C109" s="5" t="s">
        <v>369</v>
      </c>
      <c r="D109" s="5">
        <v>3</v>
      </c>
      <c r="E109" s="15"/>
      <c r="F109" s="15"/>
      <c r="G109" s="15"/>
      <c r="H109" s="15"/>
      <c r="I109" s="15"/>
      <c r="J109" s="4"/>
      <c r="K109" s="4"/>
      <c r="L109" s="4"/>
    </row>
    <row r="110" spans="1:12" ht="15.75" customHeight="1" x14ac:dyDescent="0.2">
      <c r="A110" s="5" t="s">
        <v>120</v>
      </c>
      <c r="B110" s="5" t="s">
        <v>13</v>
      </c>
      <c r="C110" s="5" t="s">
        <v>368</v>
      </c>
      <c r="D110" s="5">
        <v>3</v>
      </c>
      <c r="E110" s="15" t="s">
        <v>335</v>
      </c>
      <c r="F110" s="15" t="s">
        <v>338</v>
      </c>
      <c r="G110" s="15" t="s">
        <v>339</v>
      </c>
      <c r="H110" s="15" t="s">
        <v>337</v>
      </c>
      <c r="I110" s="15" t="s">
        <v>334</v>
      </c>
      <c r="J110" s="4" t="s">
        <v>321</v>
      </c>
      <c r="K110" s="4" t="s">
        <v>315</v>
      </c>
      <c r="L110" s="4" t="s">
        <v>317</v>
      </c>
    </row>
    <row r="111" spans="1:12" ht="15.75" customHeight="1" x14ac:dyDescent="0.2">
      <c r="A111" s="5" t="s">
        <v>121</v>
      </c>
      <c r="B111" s="5" t="s">
        <v>13</v>
      </c>
      <c r="C111" s="5" t="s">
        <v>369</v>
      </c>
      <c r="D111" s="5">
        <v>3</v>
      </c>
      <c r="E111" s="15"/>
      <c r="F111" s="15" t="s">
        <v>338</v>
      </c>
      <c r="G111" s="15" t="s">
        <v>339</v>
      </c>
      <c r="H111" s="15" t="s">
        <v>333</v>
      </c>
      <c r="I111" s="15" t="s">
        <v>336</v>
      </c>
      <c r="J111" s="4" t="s">
        <v>322</v>
      </c>
      <c r="K111" s="4" t="s">
        <v>319</v>
      </c>
      <c r="L111" s="4" t="s">
        <v>319</v>
      </c>
    </row>
    <row r="112" spans="1:12" ht="15.75" customHeight="1" x14ac:dyDescent="0.2">
      <c r="A112" s="5" t="s">
        <v>122</v>
      </c>
      <c r="B112" s="5" t="s">
        <v>20</v>
      </c>
      <c r="C112" s="5" t="s">
        <v>369</v>
      </c>
      <c r="D112" s="5">
        <v>3</v>
      </c>
      <c r="E112" s="15" t="s">
        <v>331</v>
      </c>
      <c r="F112" s="15" t="s">
        <v>332</v>
      </c>
      <c r="G112" s="15" t="s">
        <v>333</v>
      </c>
      <c r="H112" s="15" t="s">
        <v>336</v>
      </c>
      <c r="I112" s="15" t="s">
        <v>322</v>
      </c>
      <c r="J112" s="4" t="s">
        <v>321</v>
      </c>
      <c r="K112" s="4" t="s">
        <v>315</v>
      </c>
      <c r="L112" s="4" t="s">
        <v>317</v>
      </c>
    </row>
    <row r="113" spans="1:12" ht="15.75" customHeight="1" x14ac:dyDescent="0.2">
      <c r="A113" s="5" t="s">
        <v>123</v>
      </c>
      <c r="B113" s="5" t="s">
        <v>13</v>
      </c>
      <c r="C113" s="5" t="s">
        <v>369</v>
      </c>
      <c r="D113" s="5">
        <v>3</v>
      </c>
      <c r="E113" s="15" t="s">
        <v>335</v>
      </c>
      <c r="F113" s="15" t="s">
        <v>338</v>
      </c>
      <c r="G113" s="15" t="s">
        <v>339</v>
      </c>
      <c r="H113" s="15" t="s">
        <v>333</v>
      </c>
      <c r="I113" s="15" t="s">
        <v>337</v>
      </c>
      <c r="J113" s="4" t="s">
        <v>336</v>
      </c>
      <c r="K113" s="4" t="s">
        <v>322</v>
      </c>
      <c r="L113" s="4" t="s">
        <v>321</v>
      </c>
    </row>
    <row r="114" spans="1:12" ht="15.75" customHeight="1" x14ac:dyDescent="0.2">
      <c r="A114" s="5" t="s">
        <v>124</v>
      </c>
      <c r="B114" s="5" t="s">
        <v>8</v>
      </c>
      <c r="C114" s="5" t="s">
        <v>369</v>
      </c>
      <c r="D114" s="5">
        <v>3</v>
      </c>
      <c r="E114" s="15" t="s">
        <v>331</v>
      </c>
      <c r="F114" s="15" t="s">
        <v>339</v>
      </c>
      <c r="G114" s="15" t="s">
        <v>337</v>
      </c>
      <c r="H114" s="15" t="s">
        <v>334</v>
      </c>
      <c r="I114" s="15" t="s">
        <v>321</v>
      </c>
      <c r="J114" s="4" t="s">
        <v>318</v>
      </c>
      <c r="K114" s="4" t="s">
        <v>316</v>
      </c>
      <c r="L114" s="4" t="s">
        <v>342</v>
      </c>
    </row>
    <row r="115" spans="1:12" ht="15.75" customHeight="1" x14ac:dyDescent="0.2">
      <c r="A115" s="5" t="s">
        <v>125</v>
      </c>
      <c r="B115" s="5" t="s">
        <v>8</v>
      </c>
      <c r="C115" s="5" t="s">
        <v>369</v>
      </c>
      <c r="D115" s="5">
        <v>3</v>
      </c>
      <c r="E115" s="15" t="s">
        <v>335</v>
      </c>
      <c r="F115" s="15" t="s">
        <v>338</v>
      </c>
      <c r="G115" s="15" t="s">
        <v>339</v>
      </c>
      <c r="H115" s="15" t="s">
        <v>333</v>
      </c>
      <c r="I115" s="15" t="s">
        <v>336</v>
      </c>
      <c r="J115" s="4" t="s">
        <v>322</v>
      </c>
      <c r="K115" s="4" t="s">
        <v>318</v>
      </c>
      <c r="L115" s="4" t="s">
        <v>318</v>
      </c>
    </row>
    <row r="116" spans="1:12" ht="15.75" customHeight="1" x14ac:dyDescent="0.2">
      <c r="A116" s="5" t="s">
        <v>126</v>
      </c>
      <c r="B116" s="5" t="s">
        <v>13</v>
      </c>
      <c r="C116" s="5" t="s">
        <v>369</v>
      </c>
      <c r="D116" s="5">
        <v>3</v>
      </c>
      <c r="E116" s="15"/>
      <c r="F116" s="15" t="s">
        <v>331</v>
      </c>
      <c r="G116" s="15" t="s">
        <v>338</v>
      </c>
      <c r="H116" s="15" t="s">
        <v>339</v>
      </c>
      <c r="I116" s="15" t="s">
        <v>333</v>
      </c>
      <c r="J116" s="4" t="s">
        <v>333</v>
      </c>
      <c r="K116" s="4" t="s">
        <v>333</v>
      </c>
      <c r="L116" s="4" t="s">
        <v>337</v>
      </c>
    </row>
    <row r="117" spans="1:12" ht="15.75" customHeight="1" x14ac:dyDescent="0.2">
      <c r="A117" s="5" t="s">
        <v>127</v>
      </c>
      <c r="B117" s="5" t="s">
        <v>8</v>
      </c>
      <c r="C117" s="5" t="s">
        <v>369</v>
      </c>
      <c r="D117" s="5">
        <v>3</v>
      </c>
      <c r="E117" s="15" t="s">
        <v>335</v>
      </c>
      <c r="F117" s="15" t="s">
        <v>338</v>
      </c>
      <c r="G117" s="15" t="s">
        <v>339</v>
      </c>
      <c r="H117" s="15" t="s">
        <v>337</v>
      </c>
      <c r="I117" s="15" t="s">
        <v>334</v>
      </c>
      <c r="J117" s="4" t="s">
        <v>321</v>
      </c>
      <c r="K117" s="4" t="s">
        <v>315</v>
      </c>
      <c r="L117" s="4" t="s">
        <v>316</v>
      </c>
    </row>
    <row r="118" spans="1:12" ht="15.75" customHeight="1" x14ac:dyDescent="0.2">
      <c r="A118" s="5" t="s">
        <v>128</v>
      </c>
      <c r="B118" s="5" t="s">
        <v>13</v>
      </c>
      <c r="C118" s="5" t="s">
        <v>368</v>
      </c>
      <c r="D118" s="5">
        <v>3</v>
      </c>
      <c r="E118" s="15" t="s">
        <v>335</v>
      </c>
      <c r="F118" s="15" t="s">
        <v>338</v>
      </c>
      <c r="G118" s="15" t="s">
        <v>339</v>
      </c>
      <c r="H118" s="15" t="s">
        <v>333</v>
      </c>
      <c r="I118" s="15" t="s">
        <v>337</v>
      </c>
      <c r="J118" s="4" t="s">
        <v>322</v>
      </c>
      <c r="K118" s="4" t="s">
        <v>318</v>
      </c>
      <c r="L118" s="4" t="s">
        <v>315</v>
      </c>
    </row>
    <row r="119" spans="1:12" ht="15.75" customHeight="1" x14ac:dyDescent="0.2">
      <c r="A119" s="5" t="s">
        <v>129</v>
      </c>
      <c r="B119" s="5" t="s">
        <v>13</v>
      </c>
      <c r="C119" s="5" t="s">
        <v>369</v>
      </c>
      <c r="D119" s="5">
        <v>3</v>
      </c>
      <c r="E119" s="15" t="s">
        <v>331</v>
      </c>
      <c r="F119" s="15" t="s">
        <v>332</v>
      </c>
      <c r="G119" s="15" t="s">
        <v>339</v>
      </c>
      <c r="H119" s="15" t="s">
        <v>337</v>
      </c>
      <c r="I119" s="15" t="s">
        <v>334</v>
      </c>
      <c r="J119" s="4" t="s">
        <v>321</v>
      </c>
      <c r="K119" s="4" t="s">
        <v>315</v>
      </c>
      <c r="L119" s="4" t="s">
        <v>315</v>
      </c>
    </row>
    <row r="120" spans="1:12" ht="15.75" customHeight="1" x14ac:dyDescent="0.2">
      <c r="A120" s="5" t="s">
        <v>130</v>
      </c>
      <c r="B120" s="5" t="s">
        <v>8</v>
      </c>
      <c r="C120" s="5" t="s">
        <v>369</v>
      </c>
      <c r="D120" s="5">
        <v>3</v>
      </c>
      <c r="E120" s="15" t="s">
        <v>331</v>
      </c>
      <c r="F120" s="15" t="s">
        <v>332</v>
      </c>
      <c r="G120" s="15" t="s">
        <v>339</v>
      </c>
      <c r="H120" s="15" t="s">
        <v>336</v>
      </c>
      <c r="I120" s="15" t="s">
        <v>322</v>
      </c>
      <c r="J120" s="4" t="s">
        <v>318</v>
      </c>
      <c r="K120" s="4" t="s">
        <v>316</v>
      </c>
      <c r="L120" s="4" t="s">
        <v>342</v>
      </c>
    </row>
    <row r="121" spans="1:12" ht="15.75" customHeight="1" x14ac:dyDescent="0.2">
      <c r="A121" s="5" t="s">
        <v>131</v>
      </c>
      <c r="B121" s="5" t="s">
        <v>20</v>
      </c>
      <c r="C121" s="5" t="s">
        <v>368</v>
      </c>
      <c r="D121" s="5">
        <v>3</v>
      </c>
      <c r="E121" s="15"/>
      <c r="F121" s="15"/>
      <c r="G121" s="15"/>
      <c r="H121" s="15"/>
      <c r="I121" s="15"/>
      <c r="J121" s="4"/>
      <c r="K121" s="4"/>
      <c r="L121" s="4"/>
    </row>
    <row r="122" spans="1:12" ht="15.75" customHeight="1" x14ac:dyDescent="0.2">
      <c r="A122" s="5" t="s">
        <v>132</v>
      </c>
      <c r="B122" s="5" t="s">
        <v>20</v>
      </c>
      <c r="C122" s="5" t="s">
        <v>369</v>
      </c>
      <c r="D122" s="5">
        <v>3</v>
      </c>
      <c r="E122" s="15"/>
      <c r="F122" s="15"/>
      <c r="G122" s="15"/>
      <c r="H122" s="15"/>
      <c r="I122" s="15"/>
      <c r="J122" s="4"/>
      <c r="K122" s="4"/>
      <c r="L122" s="4"/>
    </row>
    <row r="123" spans="1:12" ht="15.75" customHeight="1" x14ac:dyDescent="0.2">
      <c r="A123" s="5" t="s">
        <v>133</v>
      </c>
      <c r="B123" s="5" t="s">
        <v>20</v>
      </c>
      <c r="C123" s="5" t="s">
        <v>368</v>
      </c>
      <c r="D123" s="5">
        <v>3</v>
      </c>
      <c r="E123" s="15" t="s">
        <v>335</v>
      </c>
      <c r="F123" s="15" t="s">
        <v>338</v>
      </c>
      <c r="G123" s="15" t="s">
        <v>339</v>
      </c>
      <c r="H123" s="15" t="s">
        <v>336</v>
      </c>
      <c r="I123" s="15" t="s">
        <v>334</v>
      </c>
      <c r="J123" s="4" t="s">
        <v>321</v>
      </c>
      <c r="K123" s="4" t="s">
        <v>315</v>
      </c>
      <c r="L123" s="4" t="s">
        <v>315</v>
      </c>
    </row>
    <row r="124" spans="1:12" ht="15.75" customHeight="1" x14ac:dyDescent="0.2">
      <c r="A124" s="5" t="s">
        <v>134</v>
      </c>
      <c r="B124" s="5" t="s">
        <v>20</v>
      </c>
      <c r="C124" s="5" t="s">
        <v>368</v>
      </c>
      <c r="D124" s="5">
        <v>3</v>
      </c>
      <c r="E124" s="15" t="s">
        <v>331</v>
      </c>
      <c r="F124" s="15" t="s">
        <v>332</v>
      </c>
      <c r="G124" s="15" t="s">
        <v>333</v>
      </c>
      <c r="H124" s="15" t="s">
        <v>334</v>
      </c>
      <c r="I124" s="15" t="s">
        <v>322</v>
      </c>
      <c r="J124" s="4" t="s">
        <v>319</v>
      </c>
      <c r="K124" s="4" t="s">
        <v>315</v>
      </c>
      <c r="L124" s="4" t="s">
        <v>317</v>
      </c>
    </row>
    <row r="125" spans="1:12" ht="15.75" customHeight="1" x14ac:dyDescent="0.2">
      <c r="A125" s="5" t="s">
        <v>135</v>
      </c>
      <c r="B125" s="5" t="s">
        <v>8</v>
      </c>
      <c r="C125" s="5" t="s">
        <v>369</v>
      </c>
      <c r="D125" s="5">
        <v>3</v>
      </c>
      <c r="E125" s="15" t="s">
        <v>335</v>
      </c>
      <c r="F125" s="15" t="s">
        <v>338</v>
      </c>
      <c r="G125" s="15" t="s">
        <v>339</v>
      </c>
      <c r="H125" s="15" t="s">
        <v>337</v>
      </c>
      <c r="I125" s="15" t="s">
        <v>336</v>
      </c>
      <c r="J125" s="4" t="s">
        <v>321</v>
      </c>
      <c r="K125" s="4" t="s">
        <v>318</v>
      </c>
      <c r="L125" s="4" t="s">
        <v>317</v>
      </c>
    </row>
    <row r="126" spans="1:12" ht="15.75" customHeight="1" x14ac:dyDescent="0.2">
      <c r="A126" s="5" t="s">
        <v>136</v>
      </c>
      <c r="B126" s="5" t="s">
        <v>20</v>
      </c>
      <c r="C126" s="5" t="s">
        <v>369</v>
      </c>
      <c r="D126" s="5">
        <v>3</v>
      </c>
      <c r="E126" s="15" t="s">
        <v>331</v>
      </c>
      <c r="F126" s="15" t="s">
        <v>332</v>
      </c>
      <c r="G126" s="15" t="s">
        <v>333</v>
      </c>
      <c r="H126" s="15" t="s">
        <v>336</v>
      </c>
      <c r="I126" s="15" t="s">
        <v>322</v>
      </c>
      <c r="J126" s="4" t="s">
        <v>319</v>
      </c>
      <c r="K126" s="4" t="s">
        <v>315</v>
      </c>
      <c r="L126" s="4" t="s">
        <v>316</v>
      </c>
    </row>
    <row r="127" spans="1:12" ht="15.75" customHeight="1" x14ac:dyDescent="0.2">
      <c r="A127" s="5" t="s">
        <v>137</v>
      </c>
      <c r="B127" s="5" t="s">
        <v>8</v>
      </c>
      <c r="C127" s="5" t="s">
        <v>368</v>
      </c>
      <c r="D127" s="5">
        <v>3</v>
      </c>
      <c r="E127" s="15" t="s">
        <v>335</v>
      </c>
      <c r="F127" s="15" t="s">
        <v>338</v>
      </c>
      <c r="G127" s="15" t="s">
        <v>339</v>
      </c>
      <c r="H127" s="15" t="s">
        <v>337</v>
      </c>
      <c r="I127" s="15" t="s">
        <v>334</v>
      </c>
      <c r="J127" s="4" t="s">
        <v>319</v>
      </c>
      <c r="K127" s="4" t="s">
        <v>317</v>
      </c>
      <c r="L127" s="4" t="s">
        <v>316</v>
      </c>
    </row>
    <row r="128" spans="1:12" ht="15.75" customHeight="1" x14ac:dyDescent="0.2">
      <c r="A128" s="5" t="s">
        <v>138</v>
      </c>
      <c r="B128" s="5" t="s">
        <v>13</v>
      </c>
      <c r="C128" s="5" t="s">
        <v>369</v>
      </c>
      <c r="D128" s="5">
        <v>3</v>
      </c>
      <c r="E128" s="15" t="s">
        <v>331</v>
      </c>
      <c r="F128" s="15" t="s">
        <v>332</v>
      </c>
      <c r="G128" s="15" t="s">
        <v>333</v>
      </c>
      <c r="H128" s="15" t="s">
        <v>336</v>
      </c>
      <c r="I128" s="15" t="s">
        <v>321</v>
      </c>
      <c r="J128" s="4" t="s">
        <v>315</v>
      </c>
      <c r="K128" s="4" t="s">
        <v>342</v>
      </c>
      <c r="L128" s="4" t="s">
        <v>314</v>
      </c>
    </row>
    <row r="129" spans="1:12" ht="15.75" customHeight="1" x14ac:dyDescent="0.2">
      <c r="A129" s="5" t="s">
        <v>139</v>
      </c>
      <c r="B129" s="5" t="s">
        <v>20</v>
      </c>
      <c r="C129" s="5" t="s">
        <v>368</v>
      </c>
      <c r="D129" s="5">
        <v>3</v>
      </c>
      <c r="E129" s="15"/>
      <c r="F129" s="15"/>
      <c r="G129" s="15"/>
      <c r="H129" s="15"/>
      <c r="I129" s="15"/>
      <c r="J129" s="4"/>
      <c r="K129" s="4"/>
      <c r="L129" s="4"/>
    </row>
    <row r="130" spans="1:12" ht="15.75" customHeight="1" x14ac:dyDescent="0.2">
      <c r="A130" s="5" t="s">
        <v>140</v>
      </c>
      <c r="B130" s="5" t="s">
        <v>8</v>
      </c>
      <c r="C130" s="5" t="s">
        <v>369</v>
      </c>
      <c r="D130" s="5">
        <v>3</v>
      </c>
      <c r="E130" s="15" t="s">
        <v>331</v>
      </c>
      <c r="F130" s="15" t="s">
        <v>332</v>
      </c>
      <c r="G130" s="15" t="s">
        <v>333</v>
      </c>
      <c r="H130" s="15" t="s">
        <v>336</v>
      </c>
      <c r="I130" s="15" t="s">
        <v>322</v>
      </c>
      <c r="J130" s="4" t="s">
        <v>318</v>
      </c>
      <c r="K130" s="4" t="s">
        <v>342</v>
      </c>
      <c r="L130" s="4" t="s">
        <v>320</v>
      </c>
    </row>
    <row r="131" spans="1:12" ht="15.75" customHeight="1" x14ac:dyDescent="0.2">
      <c r="A131" s="5" t="s">
        <v>141</v>
      </c>
      <c r="B131" s="5" t="s">
        <v>13</v>
      </c>
      <c r="C131" s="5" t="s">
        <v>368</v>
      </c>
      <c r="D131" s="5">
        <v>3</v>
      </c>
      <c r="E131" s="15"/>
      <c r="F131" s="15" t="s">
        <v>331</v>
      </c>
      <c r="G131" s="15"/>
      <c r="H131" s="15"/>
      <c r="I131" s="15"/>
      <c r="J131" s="4"/>
      <c r="K131" s="4"/>
      <c r="L131" s="4"/>
    </row>
    <row r="132" spans="1:12" ht="15.75" customHeight="1" x14ac:dyDescent="0.2">
      <c r="A132" s="5" t="s">
        <v>142</v>
      </c>
      <c r="B132" s="5" t="s">
        <v>20</v>
      </c>
      <c r="C132" s="5" t="s">
        <v>368</v>
      </c>
      <c r="D132" s="5">
        <v>3</v>
      </c>
      <c r="E132" s="15" t="s">
        <v>331</v>
      </c>
      <c r="F132" s="15" t="s">
        <v>332</v>
      </c>
      <c r="G132" s="15" t="s">
        <v>333</v>
      </c>
      <c r="H132" s="15" t="s">
        <v>336</v>
      </c>
      <c r="I132" s="15" t="s">
        <v>322</v>
      </c>
      <c r="J132" s="4" t="s">
        <v>343</v>
      </c>
      <c r="K132" s="4" t="s">
        <v>315</v>
      </c>
      <c r="L132" s="4" t="s">
        <v>317</v>
      </c>
    </row>
    <row r="133" spans="1:12" ht="15.75" customHeight="1" x14ac:dyDescent="0.2">
      <c r="A133" s="5" t="s">
        <v>143</v>
      </c>
      <c r="B133" s="5" t="s">
        <v>20</v>
      </c>
      <c r="C133" s="5" t="s">
        <v>369</v>
      </c>
      <c r="D133" s="5">
        <v>3</v>
      </c>
      <c r="E133" s="15"/>
      <c r="F133" s="15"/>
      <c r="G133" s="15"/>
      <c r="H133" s="15"/>
      <c r="I133" s="15"/>
      <c r="J133" s="4"/>
      <c r="K133" s="4"/>
      <c r="L133" s="4"/>
    </row>
    <row r="134" spans="1:12" ht="15.75" customHeight="1" x14ac:dyDescent="0.2">
      <c r="A134" s="5" t="s">
        <v>144</v>
      </c>
      <c r="B134" s="5" t="s">
        <v>8</v>
      </c>
      <c r="C134" s="5" t="s">
        <v>369</v>
      </c>
      <c r="D134" s="5">
        <v>3</v>
      </c>
      <c r="E134" s="15"/>
      <c r="F134" s="15"/>
      <c r="G134" s="15"/>
      <c r="H134" s="15"/>
      <c r="I134" s="15"/>
      <c r="J134" s="4"/>
      <c r="K134" s="4"/>
      <c r="L134" s="4"/>
    </row>
    <row r="135" spans="1:12" ht="15.75" customHeight="1" x14ac:dyDescent="0.2">
      <c r="A135" s="5" t="s">
        <v>145</v>
      </c>
      <c r="B135" s="5" t="s">
        <v>8</v>
      </c>
      <c r="C135" s="5" t="s">
        <v>368</v>
      </c>
      <c r="D135" s="5">
        <v>3</v>
      </c>
      <c r="E135" s="15"/>
      <c r="F135" s="15"/>
      <c r="G135" s="15"/>
      <c r="H135" s="15"/>
      <c r="I135" s="15"/>
      <c r="J135" s="4"/>
      <c r="K135" s="4"/>
      <c r="L135" s="4"/>
    </row>
    <row r="136" spans="1:12" ht="15.75" customHeight="1" x14ac:dyDescent="0.2">
      <c r="A136" s="5" t="s">
        <v>146</v>
      </c>
      <c r="B136" s="5" t="s">
        <v>13</v>
      </c>
      <c r="C136" s="5" t="s">
        <v>369</v>
      </c>
      <c r="D136" s="5">
        <v>3</v>
      </c>
      <c r="E136" s="15" t="s">
        <v>331</v>
      </c>
      <c r="F136" s="15" t="s">
        <v>332</v>
      </c>
      <c r="G136" s="15" t="s">
        <v>339</v>
      </c>
      <c r="H136" s="15" t="s">
        <v>337</v>
      </c>
      <c r="I136" s="15" t="s">
        <v>334</v>
      </c>
      <c r="J136" s="4" t="s">
        <v>321</v>
      </c>
      <c r="K136" s="4" t="s">
        <v>315</v>
      </c>
      <c r="L136" s="4" t="s">
        <v>317</v>
      </c>
    </row>
    <row r="137" spans="1:12" ht="15.75" customHeight="1" x14ac:dyDescent="0.2">
      <c r="A137" s="5" t="s">
        <v>147</v>
      </c>
      <c r="B137" s="5" t="s">
        <v>8</v>
      </c>
      <c r="C137" s="5" t="s">
        <v>369</v>
      </c>
      <c r="D137" s="5">
        <v>4</v>
      </c>
      <c r="E137" s="15" t="s">
        <v>331</v>
      </c>
      <c r="F137" s="15" t="s">
        <v>332</v>
      </c>
      <c r="G137" s="15"/>
      <c r="H137" s="15"/>
      <c r="I137" s="15"/>
      <c r="J137" s="4"/>
      <c r="K137" s="4"/>
      <c r="L137" s="4"/>
    </row>
    <row r="138" spans="1:12" ht="15.75" customHeight="1" x14ac:dyDescent="0.2">
      <c r="A138" s="5" t="s">
        <v>148</v>
      </c>
      <c r="B138" s="5" t="s">
        <v>20</v>
      </c>
      <c r="C138" s="5" t="s">
        <v>369</v>
      </c>
      <c r="D138" s="5">
        <v>4</v>
      </c>
      <c r="E138" s="15" t="s">
        <v>331</v>
      </c>
      <c r="F138" s="15" t="s">
        <v>338</v>
      </c>
      <c r="G138" s="15" t="s">
        <v>339</v>
      </c>
      <c r="H138" s="15" t="s">
        <v>337</v>
      </c>
      <c r="I138" s="15" t="s">
        <v>336</v>
      </c>
      <c r="J138" s="4" t="s">
        <v>321</v>
      </c>
      <c r="K138" s="4" t="s">
        <v>318</v>
      </c>
      <c r="L138" s="4" t="s">
        <v>318</v>
      </c>
    </row>
    <row r="139" spans="1:12" ht="15.75" customHeight="1" x14ac:dyDescent="0.2">
      <c r="A139" s="5" t="s">
        <v>149</v>
      </c>
      <c r="B139" s="5" t="s">
        <v>8</v>
      </c>
      <c r="C139" s="5" t="s">
        <v>368</v>
      </c>
      <c r="D139" s="5">
        <v>4</v>
      </c>
      <c r="E139" s="15" t="s">
        <v>331</v>
      </c>
      <c r="F139" s="15" t="s">
        <v>332</v>
      </c>
      <c r="G139" s="15" t="s">
        <v>333</v>
      </c>
      <c r="H139" s="15" t="s">
        <v>336</v>
      </c>
      <c r="I139" s="15" t="s">
        <v>322</v>
      </c>
      <c r="J139" s="4" t="s">
        <v>318</v>
      </c>
      <c r="K139" s="4" t="s">
        <v>316</v>
      </c>
      <c r="L139" s="4" t="s">
        <v>314</v>
      </c>
    </row>
    <row r="140" spans="1:12" ht="15.75" customHeight="1" x14ac:dyDescent="0.2">
      <c r="A140" s="5" t="s">
        <v>150</v>
      </c>
      <c r="B140" s="5" t="s">
        <v>8</v>
      </c>
      <c r="C140" s="5" t="s">
        <v>369</v>
      </c>
      <c r="D140" s="5">
        <v>4</v>
      </c>
      <c r="E140" s="15" t="s">
        <v>335</v>
      </c>
      <c r="F140" s="15" t="s">
        <v>338</v>
      </c>
      <c r="G140" s="15" t="s">
        <v>339</v>
      </c>
      <c r="H140" s="15" t="s">
        <v>337</v>
      </c>
      <c r="I140" s="15" t="s">
        <v>334</v>
      </c>
      <c r="J140" s="4" t="s">
        <v>321</v>
      </c>
      <c r="K140" s="4" t="s">
        <v>318</v>
      </c>
      <c r="L140" s="4" t="s">
        <v>315</v>
      </c>
    </row>
    <row r="141" spans="1:12" ht="15.75" customHeight="1" x14ac:dyDescent="0.2">
      <c r="A141" s="5" t="s">
        <v>151</v>
      </c>
      <c r="B141" s="5" t="s">
        <v>8</v>
      </c>
      <c r="C141" s="5" t="s">
        <v>369</v>
      </c>
      <c r="D141" s="5">
        <v>4</v>
      </c>
      <c r="E141" s="15" t="s">
        <v>331</v>
      </c>
      <c r="F141" s="15" t="s">
        <v>332</v>
      </c>
      <c r="G141" s="15" t="s">
        <v>333</v>
      </c>
      <c r="H141" s="15" t="s">
        <v>336</v>
      </c>
      <c r="I141" s="15" t="s">
        <v>321</v>
      </c>
      <c r="J141" s="4" t="s">
        <v>318</v>
      </c>
      <c r="K141" s="4" t="s">
        <v>317</v>
      </c>
      <c r="L141" s="4" t="s">
        <v>314</v>
      </c>
    </row>
    <row r="142" spans="1:12" ht="15.75" customHeight="1" x14ac:dyDescent="0.2">
      <c r="A142" s="5" t="s">
        <v>152</v>
      </c>
      <c r="B142" s="5" t="s">
        <v>20</v>
      </c>
      <c r="C142" s="5" t="s">
        <v>368</v>
      </c>
      <c r="D142" s="5">
        <v>4</v>
      </c>
      <c r="E142" s="15" t="s">
        <v>331</v>
      </c>
      <c r="F142" s="15" t="s">
        <v>332</v>
      </c>
      <c r="G142" s="15" t="s">
        <v>333</v>
      </c>
      <c r="H142" s="15" t="s">
        <v>336</v>
      </c>
      <c r="I142" s="15" t="s">
        <v>322</v>
      </c>
      <c r="J142" s="4" t="s">
        <v>321</v>
      </c>
      <c r="K142" s="4" t="s">
        <v>318</v>
      </c>
      <c r="L142" s="4" t="s">
        <v>317</v>
      </c>
    </row>
    <row r="143" spans="1:12" ht="15.75" customHeight="1" x14ac:dyDescent="0.2">
      <c r="A143" s="5" t="s">
        <v>153</v>
      </c>
      <c r="B143" s="5" t="s">
        <v>13</v>
      </c>
      <c r="C143" s="5" t="s">
        <v>369</v>
      </c>
      <c r="D143" s="5">
        <v>4</v>
      </c>
      <c r="E143" s="15"/>
      <c r="F143" s="15"/>
      <c r="G143" s="15"/>
      <c r="H143" s="15"/>
      <c r="I143" s="15"/>
      <c r="J143" s="4"/>
      <c r="K143" s="4"/>
      <c r="L143" s="4"/>
    </row>
    <row r="144" spans="1:12" ht="15.75" customHeight="1" x14ac:dyDescent="0.2">
      <c r="A144" s="5" t="s">
        <v>154</v>
      </c>
      <c r="B144" s="5" t="s">
        <v>20</v>
      </c>
      <c r="C144" s="5" t="s">
        <v>368</v>
      </c>
      <c r="D144" s="5">
        <v>4</v>
      </c>
      <c r="E144" s="15"/>
      <c r="F144" s="15"/>
      <c r="G144" s="15"/>
      <c r="H144" s="15"/>
      <c r="I144" s="15"/>
      <c r="J144" s="4"/>
      <c r="K144" s="4"/>
      <c r="L144" s="4"/>
    </row>
    <row r="145" spans="1:12" ht="15.75" customHeight="1" x14ac:dyDescent="0.2">
      <c r="A145" s="5" t="s">
        <v>155</v>
      </c>
      <c r="B145" s="5" t="s">
        <v>8</v>
      </c>
      <c r="C145" s="5" t="s">
        <v>368</v>
      </c>
      <c r="D145" s="5">
        <v>4</v>
      </c>
      <c r="E145" s="15" t="s">
        <v>331</v>
      </c>
      <c r="F145" s="15" t="s">
        <v>332</v>
      </c>
      <c r="G145" s="15" t="s">
        <v>333</v>
      </c>
      <c r="H145" s="15" t="s">
        <v>334</v>
      </c>
      <c r="I145" s="15" t="s">
        <v>321</v>
      </c>
      <c r="J145" s="4" t="s">
        <v>315</v>
      </c>
      <c r="K145" s="4" t="s">
        <v>342</v>
      </c>
      <c r="L145" s="4" t="s">
        <v>320</v>
      </c>
    </row>
    <row r="146" spans="1:12" ht="15.75" customHeight="1" x14ac:dyDescent="0.2">
      <c r="A146" s="5" t="s">
        <v>156</v>
      </c>
      <c r="B146" s="5" t="s">
        <v>13</v>
      </c>
      <c r="C146" s="5" t="s">
        <v>369</v>
      </c>
      <c r="D146" s="5">
        <v>4</v>
      </c>
      <c r="E146" s="15" t="s">
        <v>331</v>
      </c>
      <c r="F146" s="15" t="s">
        <v>332</v>
      </c>
      <c r="G146" s="15" t="s">
        <v>339</v>
      </c>
      <c r="H146" s="15" t="s">
        <v>337</v>
      </c>
      <c r="I146" s="15" t="s">
        <v>336</v>
      </c>
      <c r="J146" s="4" t="s">
        <v>322</v>
      </c>
      <c r="K146" s="4" t="s">
        <v>319</v>
      </c>
      <c r="L146" s="4" t="s">
        <v>315</v>
      </c>
    </row>
    <row r="147" spans="1:12" ht="15.75" customHeight="1" x14ac:dyDescent="0.2">
      <c r="A147" s="5" t="s">
        <v>157</v>
      </c>
      <c r="B147" s="5" t="s">
        <v>20</v>
      </c>
      <c r="C147" s="5" t="s">
        <v>369</v>
      </c>
      <c r="D147" s="5">
        <v>4</v>
      </c>
      <c r="E147" s="15" t="s">
        <v>331</v>
      </c>
      <c r="F147" s="15" t="s">
        <v>332</v>
      </c>
      <c r="G147" s="15" t="s">
        <v>333</v>
      </c>
      <c r="H147" s="15" t="s">
        <v>336</v>
      </c>
      <c r="I147" s="15" t="s">
        <v>334</v>
      </c>
      <c r="J147" s="4" t="s">
        <v>321</v>
      </c>
      <c r="K147" s="4" t="s">
        <v>318</v>
      </c>
      <c r="L147" s="4" t="s">
        <v>317</v>
      </c>
    </row>
    <row r="148" spans="1:12" ht="15.75" customHeight="1" x14ac:dyDescent="0.2">
      <c r="A148" s="5" t="s">
        <v>158</v>
      </c>
      <c r="B148" s="5" t="s">
        <v>13</v>
      </c>
      <c r="C148" s="5" t="s">
        <v>368</v>
      </c>
      <c r="D148" s="5">
        <v>4</v>
      </c>
      <c r="E148" s="15" t="s">
        <v>331</v>
      </c>
      <c r="F148" s="15" t="s">
        <v>332</v>
      </c>
      <c r="G148" s="15" t="s">
        <v>339</v>
      </c>
      <c r="H148" s="15" t="s">
        <v>337</v>
      </c>
      <c r="I148" s="15" t="s">
        <v>334</v>
      </c>
      <c r="J148" s="4" t="s">
        <v>321</v>
      </c>
      <c r="K148" s="4" t="s">
        <v>318</v>
      </c>
      <c r="L148" s="4" t="s">
        <v>315</v>
      </c>
    </row>
    <row r="149" spans="1:12" ht="15.75" customHeight="1" x14ac:dyDescent="0.2">
      <c r="A149" s="5" t="s">
        <v>159</v>
      </c>
      <c r="B149" s="5" t="s">
        <v>13</v>
      </c>
      <c r="C149" s="5" t="s">
        <v>369</v>
      </c>
      <c r="D149" s="5">
        <v>4</v>
      </c>
      <c r="E149" s="15" t="s">
        <v>335</v>
      </c>
      <c r="F149" s="15" t="s">
        <v>338</v>
      </c>
      <c r="G149" s="15" t="s">
        <v>339</v>
      </c>
      <c r="H149" s="15" t="s">
        <v>333</v>
      </c>
      <c r="I149" s="15" t="s">
        <v>337</v>
      </c>
      <c r="J149" s="4" t="s">
        <v>334</v>
      </c>
      <c r="K149" s="4" t="s">
        <v>321</v>
      </c>
      <c r="L149" s="4" t="s">
        <v>319</v>
      </c>
    </row>
    <row r="150" spans="1:12" ht="15.75" customHeight="1" x14ac:dyDescent="0.2">
      <c r="A150" s="5" t="s">
        <v>160</v>
      </c>
      <c r="B150" s="5" t="s">
        <v>8</v>
      </c>
      <c r="C150" s="5" t="s">
        <v>368</v>
      </c>
      <c r="D150" s="5">
        <v>4</v>
      </c>
      <c r="E150" s="15"/>
      <c r="F150" s="15"/>
      <c r="G150" s="15"/>
      <c r="H150" s="15"/>
      <c r="I150" s="15"/>
      <c r="J150" s="4"/>
      <c r="K150" s="4"/>
      <c r="L150" s="4"/>
    </row>
    <row r="151" spans="1:12" ht="15.75" customHeight="1" x14ac:dyDescent="0.2">
      <c r="A151" s="5" t="s">
        <v>161</v>
      </c>
      <c r="B151" s="5" t="s">
        <v>20</v>
      </c>
      <c r="C151" s="5" t="s">
        <v>369</v>
      </c>
      <c r="D151" s="5">
        <v>4</v>
      </c>
      <c r="E151" s="15"/>
      <c r="F151" s="15"/>
      <c r="G151" s="15"/>
      <c r="H151" s="15"/>
      <c r="I151" s="15"/>
      <c r="J151" s="4"/>
      <c r="K151" s="4"/>
      <c r="L151" s="4"/>
    </row>
    <row r="152" spans="1:12" ht="15.75" customHeight="1" x14ac:dyDescent="0.2">
      <c r="A152" s="5" t="s">
        <v>162</v>
      </c>
      <c r="B152" s="5" t="s">
        <v>8</v>
      </c>
      <c r="C152" s="5" t="s">
        <v>368</v>
      </c>
      <c r="D152" s="5">
        <v>4</v>
      </c>
      <c r="E152" s="15"/>
      <c r="F152" s="15"/>
      <c r="G152" s="15"/>
      <c r="H152" s="15"/>
      <c r="I152" s="15"/>
      <c r="J152" s="4"/>
      <c r="K152" s="4"/>
      <c r="L152" s="4"/>
    </row>
    <row r="153" spans="1:12" ht="15.75" customHeight="1" x14ac:dyDescent="0.2">
      <c r="A153" s="5" t="s">
        <v>163</v>
      </c>
      <c r="B153" s="5" t="s">
        <v>13</v>
      </c>
      <c r="C153" s="5" t="s">
        <v>368</v>
      </c>
      <c r="D153" s="5">
        <v>4</v>
      </c>
      <c r="E153" s="15"/>
      <c r="F153" s="15"/>
      <c r="G153" s="15"/>
      <c r="H153" s="15"/>
      <c r="I153" s="15"/>
      <c r="J153" s="4"/>
      <c r="K153" s="4"/>
      <c r="L153" s="4"/>
    </row>
    <row r="154" spans="1:12" ht="15.75" customHeight="1" x14ac:dyDescent="0.2">
      <c r="A154" s="5" t="s">
        <v>164</v>
      </c>
      <c r="B154" s="5" t="s">
        <v>20</v>
      </c>
      <c r="C154" s="5" t="s">
        <v>368</v>
      </c>
      <c r="D154" s="5">
        <v>4</v>
      </c>
      <c r="E154" s="15" t="s">
        <v>331</v>
      </c>
      <c r="F154" s="15" t="s">
        <v>332</v>
      </c>
      <c r="G154" s="15" t="s">
        <v>333</v>
      </c>
      <c r="H154" s="15" t="s">
        <v>334</v>
      </c>
      <c r="I154" s="15" t="s">
        <v>321</v>
      </c>
      <c r="J154" s="4" t="s">
        <v>318</v>
      </c>
      <c r="K154" s="4" t="s">
        <v>317</v>
      </c>
      <c r="L154" s="4" t="s">
        <v>314</v>
      </c>
    </row>
    <row r="155" spans="1:12" ht="15.75" customHeight="1" x14ac:dyDescent="0.2">
      <c r="A155" s="5" t="s">
        <v>165</v>
      </c>
      <c r="B155" s="5" t="s">
        <v>13</v>
      </c>
      <c r="C155" s="5" t="s">
        <v>369</v>
      </c>
      <c r="D155" s="5">
        <v>4</v>
      </c>
      <c r="E155" s="15" t="s">
        <v>335</v>
      </c>
      <c r="F155" s="15" t="s">
        <v>338</v>
      </c>
      <c r="G155" s="15" t="s">
        <v>332</v>
      </c>
      <c r="H155" s="15" t="s">
        <v>337</v>
      </c>
      <c r="I155" s="15" t="s">
        <v>336</v>
      </c>
      <c r="J155" s="4" t="s">
        <v>334</v>
      </c>
      <c r="K155" s="4" t="s">
        <v>321</v>
      </c>
      <c r="L155" s="4" t="s">
        <v>319</v>
      </c>
    </row>
    <row r="156" spans="1:12" ht="15.75" customHeight="1" x14ac:dyDescent="0.2">
      <c r="A156" s="5" t="s">
        <v>166</v>
      </c>
      <c r="B156" s="5" t="s">
        <v>20</v>
      </c>
      <c r="C156" s="5" t="s">
        <v>369</v>
      </c>
      <c r="D156" s="5">
        <v>4</v>
      </c>
      <c r="E156" s="15" t="s">
        <v>335</v>
      </c>
      <c r="F156" s="15" t="s">
        <v>338</v>
      </c>
      <c r="G156" s="15" t="s">
        <v>339</v>
      </c>
      <c r="H156" s="15" t="s">
        <v>337</v>
      </c>
      <c r="I156" s="15" t="s">
        <v>334</v>
      </c>
      <c r="J156" s="4" t="s">
        <v>322</v>
      </c>
      <c r="K156" s="4" t="s">
        <v>319</v>
      </c>
      <c r="L156" s="4" t="s">
        <v>318</v>
      </c>
    </row>
    <row r="157" spans="1:12" ht="15.75" customHeight="1" x14ac:dyDescent="0.2">
      <c r="A157" s="5" t="s">
        <v>167</v>
      </c>
      <c r="B157" s="5" t="s">
        <v>13</v>
      </c>
      <c r="C157" s="5" t="s">
        <v>368</v>
      </c>
      <c r="D157" s="5">
        <v>4</v>
      </c>
      <c r="E157" s="15" t="s">
        <v>335</v>
      </c>
      <c r="F157" s="15" t="s">
        <v>338</v>
      </c>
      <c r="G157" s="15" t="s">
        <v>339</v>
      </c>
      <c r="H157" s="15" t="s">
        <v>333</v>
      </c>
      <c r="I157" s="15" t="s">
        <v>336</v>
      </c>
      <c r="J157" s="4" t="s">
        <v>334</v>
      </c>
      <c r="K157" s="4" t="s">
        <v>321</v>
      </c>
      <c r="L157" s="4" t="s">
        <v>319</v>
      </c>
    </row>
    <row r="158" spans="1:12" ht="15.75" customHeight="1" x14ac:dyDescent="0.2">
      <c r="A158" s="5" t="s">
        <v>168</v>
      </c>
      <c r="B158" s="5" t="s">
        <v>20</v>
      </c>
      <c r="C158" s="5" t="s">
        <v>368</v>
      </c>
      <c r="D158" s="5">
        <v>4</v>
      </c>
      <c r="E158" s="15"/>
      <c r="F158" s="15"/>
      <c r="G158" s="15"/>
      <c r="H158" s="15"/>
      <c r="I158" s="15"/>
      <c r="J158" s="4"/>
      <c r="K158" s="4"/>
      <c r="L158" s="4"/>
    </row>
    <row r="159" spans="1:12" ht="15.75" customHeight="1" x14ac:dyDescent="0.2">
      <c r="A159" s="5" t="s">
        <v>169</v>
      </c>
      <c r="B159" s="5" t="s">
        <v>8</v>
      </c>
      <c r="C159" s="5" t="s">
        <v>369</v>
      </c>
      <c r="D159" s="5">
        <v>4</v>
      </c>
      <c r="E159" s="15" t="s">
        <v>331</v>
      </c>
      <c r="F159" s="15" t="s">
        <v>332</v>
      </c>
      <c r="G159" s="15" t="s">
        <v>333</v>
      </c>
      <c r="H159" s="15" t="s">
        <v>336</v>
      </c>
      <c r="I159" s="15" t="s">
        <v>322</v>
      </c>
      <c r="J159" s="4" t="s">
        <v>318</v>
      </c>
      <c r="K159" s="4" t="s">
        <v>316</v>
      </c>
      <c r="L159" s="4" t="s">
        <v>314</v>
      </c>
    </row>
    <row r="160" spans="1:12" ht="15.75" customHeight="1" x14ac:dyDescent="0.2">
      <c r="A160" s="5" t="s">
        <v>170</v>
      </c>
      <c r="B160" s="5" t="s">
        <v>8</v>
      </c>
      <c r="C160" s="5" t="s">
        <v>368</v>
      </c>
      <c r="D160" s="5">
        <v>4</v>
      </c>
      <c r="E160" s="15" t="s">
        <v>331</v>
      </c>
      <c r="F160" s="15" t="s">
        <v>332</v>
      </c>
      <c r="G160" s="15" t="s">
        <v>333</v>
      </c>
      <c r="H160" s="15" t="s">
        <v>334</v>
      </c>
      <c r="I160" s="15" t="s">
        <v>321</v>
      </c>
      <c r="J160" s="4" t="s">
        <v>315</v>
      </c>
      <c r="K160" s="4" t="s">
        <v>342</v>
      </c>
      <c r="L160" s="4" t="s">
        <v>320</v>
      </c>
    </row>
    <row r="161" spans="1:12" ht="15.75" customHeight="1" x14ac:dyDescent="0.2">
      <c r="A161" s="5" t="s">
        <v>171</v>
      </c>
      <c r="B161" s="5" t="s">
        <v>13</v>
      </c>
      <c r="C161" s="5" t="s">
        <v>368</v>
      </c>
      <c r="D161" s="5">
        <v>4</v>
      </c>
      <c r="E161" s="15" t="s">
        <v>331</v>
      </c>
      <c r="F161" s="15" t="s">
        <v>332</v>
      </c>
      <c r="G161" s="15" t="s">
        <v>339</v>
      </c>
      <c r="H161" s="15" t="s">
        <v>337</v>
      </c>
      <c r="I161" s="15" t="s">
        <v>334</v>
      </c>
      <c r="J161" s="4" t="s">
        <v>321</v>
      </c>
      <c r="K161" s="4" t="s">
        <v>315</v>
      </c>
      <c r="L161" s="4" t="s">
        <v>317</v>
      </c>
    </row>
    <row r="162" spans="1:12" ht="15.75" customHeight="1" x14ac:dyDescent="0.2">
      <c r="A162" s="5" t="s">
        <v>172</v>
      </c>
      <c r="B162" s="5" t="s">
        <v>20</v>
      </c>
      <c r="C162" s="5" t="s">
        <v>368</v>
      </c>
      <c r="D162" s="5">
        <v>4</v>
      </c>
      <c r="E162" s="15" t="s">
        <v>331</v>
      </c>
      <c r="F162" s="15" t="s">
        <v>332</v>
      </c>
      <c r="G162" s="15" t="s">
        <v>333</v>
      </c>
      <c r="H162" s="15" t="s">
        <v>336</v>
      </c>
      <c r="I162" s="15" t="s">
        <v>322</v>
      </c>
      <c r="J162" s="4" t="s">
        <v>319</v>
      </c>
      <c r="K162" s="4" t="s">
        <v>317</v>
      </c>
      <c r="L162" s="4" t="s">
        <v>316</v>
      </c>
    </row>
    <row r="163" spans="1:12" ht="15.75" customHeight="1" x14ac:dyDescent="0.2">
      <c r="A163" s="5" t="s">
        <v>173</v>
      </c>
      <c r="B163" s="5" t="s">
        <v>13</v>
      </c>
      <c r="C163" s="5" t="s">
        <v>369</v>
      </c>
      <c r="D163" s="5">
        <v>4</v>
      </c>
      <c r="E163" s="15" t="s">
        <v>331</v>
      </c>
      <c r="F163" s="15" t="s">
        <v>332</v>
      </c>
      <c r="G163" s="15" t="s">
        <v>339</v>
      </c>
      <c r="H163" s="15" t="s">
        <v>337</v>
      </c>
      <c r="I163" s="15" t="s">
        <v>336</v>
      </c>
      <c r="J163" s="4" t="s">
        <v>321</v>
      </c>
      <c r="K163" s="4" t="s">
        <v>318</v>
      </c>
      <c r="L163" s="4" t="s">
        <v>315</v>
      </c>
    </row>
    <row r="164" spans="1:12" ht="15.75" customHeight="1" x14ac:dyDescent="0.2">
      <c r="A164" s="5" t="s">
        <v>174</v>
      </c>
      <c r="B164" s="5" t="s">
        <v>8</v>
      </c>
      <c r="C164" s="5" t="s">
        <v>369</v>
      </c>
      <c r="D164" s="5">
        <v>4</v>
      </c>
      <c r="E164" s="15" t="s">
        <v>331</v>
      </c>
      <c r="F164" s="15" t="s">
        <v>332</v>
      </c>
      <c r="G164" s="15" t="s">
        <v>333</v>
      </c>
      <c r="H164" s="15" t="s">
        <v>337</v>
      </c>
      <c r="I164" s="15" t="s">
        <v>334</v>
      </c>
      <c r="J164" s="4" t="s">
        <v>321</v>
      </c>
      <c r="K164" s="4" t="s">
        <v>315</v>
      </c>
      <c r="L164" s="4" t="s">
        <v>317</v>
      </c>
    </row>
    <row r="165" spans="1:12" ht="15.75" customHeight="1" x14ac:dyDescent="0.2">
      <c r="A165" s="5" t="s">
        <v>175</v>
      </c>
      <c r="B165" s="5" t="s">
        <v>20</v>
      </c>
      <c r="C165" s="5" t="s">
        <v>368</v>
      </c>
      <c r="D165" s="5">
        <v>4</v>
      </c>
      <c r="E165" s="15" t="s">
        <v>331</v>
      </c>
      <c r="F165" s="15" t="s">
        <v>332</v>
      </c>
      <c r="G165" s="15" t="s">
        <v>337</v>
      </c>
      <c r="H165" s="15" t="s">
        <v>334</v>
      </c>
      <c r="I165" s="15" t="s">
        <v>322</v>
      </c>
      <c r="J165" s="4" t="s">
        <v>319</v>
      </c>
      <c r="K165" s="4" t="s">
        <v>315</v>
      </c>
      <c r="L165" s="4" t="s">
        <v>316</v>
      </c>
    </row>
    <row r="166" spans="1:12" ht="15.75" customHeight="1" x14ac:dyDescent="0.2">
      <c r="A166" s="5" t="s">
        <v>176</v>
      </c>
      <c r="B166" s="5" t="s">
        <v>13</v>
      </c>
      <c r="C166" s="5" t="s">
        <v>368</v>
      </c>
      <c r="D166" s="5">
        <v>4</v>
      </c>
      <c r="E166" s="15" t="s">
        <v>331</v>
      </c>
      <c r="F166" s="15" t="s">
        <v>332</v>
      </c>
      <c r="G166" s="15" t="s">
        <v>339</v>
      </c>
      <c r="H166" s="15" t="s">
        <v>337</v>
      </c>
      <c r="I166" s="15" t="s">
        <v>334</v>
      </c>
      <c r="J166" s="4" t="s">
        <v>319</v>
      </c>
      <c r="K166" s="4" t="s">
        <v>318</v>
      </c>
      <c r="L166" s="4" t="s">
        <v>315</v>
      </c>
    </row>
    <row r="167" spans="1:12" ht="15.75" customHeight="1" x14ac:dyDescent="0.2">
      <c r="A167" s="5" t="s">
        <v>177</v>
      </c>
      <c r="B167" s="5" t="s">
        <v>13</v>
      </c>
      <c r="C167" s="5" t="s">
        <v>369</v>
      </c>
      <c r="D167" s="5">
        <v>4</v>
      </c>
      <c r="E167" s="15"/>
      <c r="F167" s="15"/>
      <c r="G167" s="15"/>
      <c r="H167" s="15"/>
      <c r="I167" s="15"/>
      <c r="J167" s="4"/>
      <c r="K167" s="4"/>
      <c r="L167" s="4"/>
    </row>
    <row r="168" spans="1:12" ht="15.75" customHeight="1" x14ac:dyDescent="0.2">
      <c r="A168" s="5" t="s">
        <v>178</v>
      </c>
      <c r="B168" s="5" t="s">
        <v>20</v>
      </c>
      <c r="C168" s="5" t="s">
        <v>369</v>
      </c>
      <c r="D168" s="5">
        <v>4</v>
      </c>
      <c r="E168" s="15"/>
      <c r="F168" s="15"/>
      <c r="G168" s="15"/>
      <c r="H168" s="15"/>
      <c r="I168" s="15"/>
      <c r="J168" s="4"/>
      <c r="K168" s="4"/>
      <c r="L168" s="4"/>
    </row>
    <row r="169" spans="1:12" ht="15.75" customHeight="1" x14ac:dyDescent="0.2">
      <c r="A169" s="5" t="s">
        <v>179</v>
      </c>
      <c r="B169" s="5" t="s">
        <v>20</v>
      </c>
      <c r="C169" s="5" t="s">
        <v>368</v>
      </c>
      <c r="D169" s="5">
        <v>4</v>
      </c>
      <c r="E169" s="15" t="s">
        <v>331</v>
      </c>
      <c r="F169" s="15" t="s">
        <v>332</v>
      </c>
      <c r="G169" s="15" t="s">
        <v>333</v>
      </c>
      <c r="H169" s="15" t="s">
        <v>334</v>
      </c>
      <c r="I169" s="15" t="s">
        <v>322</v>
      </c>
      <c r="J169" s="4" t="s">
        <v>319</v>
      </c>
      <c r="K169" s="4" t="s">
        <v>317</v>
      </c>
      <c r="L169" s="4" t="s">
        <v>316</v>
      </c>
    </row>
    <row r="170" spans="1:12" ht="15.75" customHeight="1" x14ac:dyDescent="0.2">
      <c r="A170" s="5" t="s">
        <v>180</v>
      </c>
      <c r="B170" s="5" t="s">
        <v>13</v>
      </c>
      <c r="C170" s="5" t="s">
        <v>368</v>
      </c>
      <c r="D170" s="5">
        <v>4</v>
      </c>
      <c r="E170" s="15" t="s">
        <v>335</v>
      </c>
      <c r="F170" s="15" t="s">
        <v>338</v>
      </c>
      <c r="G170" s="15" t="s">
        <v>339</v>
      </c>
      <c r="H170" s="15" t="s">
        <v>339</v>
      </c>
      <c r="I170" s="15" t="s">
        <v>337</v>
      </c>
      <c r="J170" s="4" t="s">
        <v>336</v>
      </c>
      <c r="K170" s="4" t="s">
        <v>334</v>
      </c>
      <c r="L170" s="4" t="s">
        <v>322</v>
      </c>
    </row>
    <row r="171" spans="1:12" ht="15.75" customHeight="1" x14ac:dyDescent="0.2">
      <c r="A171" s="5" t="s">
        <v>181</v>
      </c>
      <c r="B171" s="5" t="s">
        <v>8</v>
      </c>
      <c r="C171" s="5" t="s">
        <v>368</v>
      </c>
      <c r="D171" s="5">
        <v>4</v>
      </c>
      <c r="E171" s="15" t="s">
        <v>331</v>
      </c>
      <c r="F171" s="15" t="s">
        <v>332</v>
      </c>
      <c r="G171" s="15" t="s">
        <v>333</v>
      </c>
      <c r="H171" s="15" t="s">
        <v>336</v>
      </c>
      <c r="I171" s="15" t="s">
        <v>322</v>
      </c>
      <c r="J171" s="4" t="s">
        <v>318</v>
      </c>
      <c r="K171" s="4" t="s">
        <v>317</v>
      </c>
      <c r="L171" s="4" t="s">
        <v>314</v>
      </c>
    </row>
    <row r="172" spans="1:12" ht="15.75" customHeight="1" x14ac:dyDescent="0.2">
      <c r="A172" s="5" t="s">
        <v>182</v>
      </c>
      <c r="B172" s="5" t="s">
        <v>8</v>
      </c>
      <c r="C172" s="5" t="s">
        <v>368</v>
      </c>
      <c r="D172" s="5">
        <v>4</v>
      </c>
      <c r="E172" s="15" t="s">
        <v>331</v>
      </c>
      <c r="F172" s="15" t="s">
        <v>332</v>
      </c>
      <c r="G172" s="15" t="s">
        <v>333</v>
      </c>
      <c r="H172" s="15" t="s">
        <v>336</v>
      </c>
      <c r="I172" s="15" t="s">
        <v>321</v>
      </c>
      <c r="J172" s="4" t="s">
        <v>315</v>
      </c>
      <c r="K172" s="4" t="s">
        <v>342</v>
      </c>
      <c r="L172" s="4" t="s">
        <v>314</v>
      </c>
    </row>
    <row r="173" spans="1:12" ht="15.75" customHeight="1" x14ac:dyDescent="0.2">
      <c r="A173" s="5" t="s">
        <v>183</v>
      </c>
      <c r="B173" s="5" t="s">
        <v>20</v>
      </c>
      <c r="C173" s="5" t="s">
        <v>368</v>
      </c>
      <c r="D173" s="5">
        <v>4</v>
      </c>
      <c r="E173" s="15" t="s">
        <v>331</v>
      </c>
      <c r="F173" s="15" t="s">
        <v>332</v>
      </c>
      <c r="G173" s="15" t="s">
        <v>333</v>
      </c>
      <c r="H173" s="15" t="s">
        <v>336</v>
      </c>
      <c r="I173" s="15" t="s">
        <v>334</v>
      </c>
      <c r="J173" s="4" t="s">
        <v>319</v>
      </c>
      <c r="K173" s="4" t="s">
        <v>315</v>
      </c>
      <c r="L173" s="4" t="s">
        <v>317</v>
      </c>
    </row>
    <row r="174" spans="1:12" ht="15.75" customHeight="1" x14ac:dyDescent="0.2">
      <c r="A174" s="5" t="s">
        <v>184</v>
      </c>
      <c r="B174" s="5" t="s">
        <v>13</v>
      </c>
      <c r="C174" s="5" t="s">
        <v>368</v>
      </c>
      <c r="D174" s="5">
        <v>4</v>
      </c>
      <c r="E174" s="15"/>
      <c r="F174" s="15"/>
      <c r="G174" s="15"/>
      <c r="H174" s="15"/>
      <c r="I174" s="15"/>
      <c r="J174" s="4"/>
      <c r="K174" s="4"/>
      <c r="L174" s="4"/>
    </row>
    <row r="175" spans="1:12" ht="15.75" customHeight="1" x14ac:dyDescent="0.2">
      <c r="A175" s="5" t="s">
        <v>185</v>
      </c>
      <c r="B175" s="5" t="s">
        <v>8</v>
      </c>
      <c r="C175" s="5" t="s">
        <v>369</v>
      </c>
      <c r="D175" s="5">
        <v>4</v>
      </c>
      <c r="E175" s="15" t="s">
        <v>331</v>
      </c>
      <c r="F175" s="15" t="s">
        <v>332</v>
      </c>
      <c r="G175" s="15" t="s">
        <v>333</v>
      </c>
      <c r="H175" s="15" t="s">
        <v>336</v>
      </c>
      <c r="I175" s="15" t="s">
        <v>334</v>
      </c>
      <c r="J175" s="4" t="s">
        <v>319</v>
      </c>
      <c r="K175" s="4" t="s">
        <v>317</v>
      </c>
      <c r="L175" s="4" t="s">
        <v>316</v>
      </c>
    </row>
    <row r="176" spans="1:12" ht="15.75" customHeight="1" x14ac:dyDescent="0.2">
      <c r="A176" s="5" t="s">
        <v>186</v>
      </c>
      <c r="B176" s="5" t="s">
        <v>13</v>
      </c>
      <c r="C176" s="5" t="s">
        <v>368</v>
      </c>
      <c r="D176" s="5">
        <v>4</v>
      </c>
      <c r="E176" s="15" t="s">
        <v>335</v>
      </c>
      <c r="F176" s="15" t="s">
        <v>338</v>
      </c>
      <c r="G176" s="15" t="s">
        <v>339</v>
      </c>
      <c r="H176" s="15" t="s">
        <v>333</v>
      </c>
      <c r="I176" s="15" t="s">
        <v>336</v>
      </c>
      <c r="J176" s="4" t="s">
        <v>321</v>
      </c>
      <c r="K176" s="4" t="s">
        <v>318</v>
      </c>
      <c r="L176" s="4" t="s">
        <v>315</v>
      </c>
    </row>
    <row r="177" spans="1:12" ht="15.75" customHeight="1" x14ac:dyDescent="0.2">
      <c r="A177" s="5" t="s">
        <v>187</v>
      </c>
      <c r="B177" s="5" t="s">
        <v>8</v>
      </c>
      <c r="C177" s="5" t="s">
        <v>369</v>
      </c>
      <c r="D177" s="5">
        <v>4</v>
      </c>
      <c r="E177" s="15" t="s">
        <v>335</v>
      </c>
      <c r="F177" s="15" t="s">
        <v>338</v>
      </c>
      <c r="G177" s="15" t="s">
        <v>339</v>
      </c>
      <c r="H177" s="15" t="s">
        <v>337</v>
      </c>
      <c r="I177" s="15" t="s">
        <v>336</v>
      </c>
      <c r="J177" s="4" t="s">
        <v>322</v>
      </c>
      <c r="K177" s="4" t="s">
        <v>315</v>
      </c>
      <c r="L177" s="4" t="s">
        <v>317</v>
      </c>
    </row>
    <row r="178" spans="1:12" ht="15.75" customHeight="1" x14ac:dyDescent="0.2">
      <c r="A178" s="5" t="s">
        <v>188</v>
      </c>
      <c r="B178" s="5" t="s">
        <v>8</v>
      </c>
      <c r="C178" s="5" t="s">
        <v>368</v>
      </c>
      <c r="D178" s="5">
        <v>4</v>
      </c>
      <c r="E178" s="15" t="s">
        <v>331</v>
      </c>
      <c r="F178" s="15" t="s">
        <v>332</v>
      </c>
      <c r="G178" s="15" t="s">
        <v>333</v>
      </c>
      <c r="H178" s="15" t="s">
        <v>336</v>
      </c>
      <c r="I178" s="15" t="s">
        <v>322</v>
      </c>
      <c r="J178" s="4" t="s">
        <v>319</v>
      </c>
      <c r="K178" s="4" t="s">
        <v>316</v>
      </c>
      <c r="L178" s="4" t="s">
        <v>320</v>
      </c>
    </row>
    <row r="179" spans="1:12" ht="15.75" customHeight="1" x14ac:dyDescent="0.2">
      <c r="A179" s="5" t="s">
        <v>189</v>
      </c>
      <c r="B179" s="5" t="s">
        <v>20</v>
      </c>
      <c r="C179" s="5" t="s">
        <v>369</v>
      </c>
      <c r="D179" s="5">
        <v>4</v>
      </c>
      <c r="E179" s="15" t="s">
        <v>331</v>
      </c>
      <c r="F179" s="15" t="s">
        <v>332</v>
      </c>
      <c r="G179" s="15" t="s">
        <v>333</v>
      </c>
      <c r="H179" s="15" t="s">
        <v>336</v>
      </c>
      <c r="I179" s="15" t="s">
        <v>334</v>
      </c>
      <c r="J179" s="4" t="s">
        <v>321</v>
      </c>
      <c r="K179" s="4" t="s">
        <v>318</v>
      </c>
      <c r="L179" s="4" t="s">
        <v>315</v>
      </c>
    </row>
    <row r="180" spans="1:12" ht="15.75" customHeight="1" x14ac:dyDescent="0.2">
      <c r="A180" s="5" t="s">
        <v>190</v>
      </c>
      <c r="B180" s="5" t="s">
        <v>20</v>
      </c>
      <c r="C180" s="5" t="s">
        <v>369</v>
      </c>
      <c r="D180" s="5">
        <v>4</v>
      </c>
      <c r="E180" s="15" t="s">
        <v>331</v>
      </c>
      <c r="F180" s="15" t="s">
        <v>332</v>
      </c>
      <c r="G180" s="15" t="s">
        <v>333</v>
      </c>
      <c r="H180" s="15" t="s">
        <v>336</v>
      </c>
      <c r="I180" s="15" t="s">
        <v>334</v>
      </c>
      <c r="J180" s="4" t="s">
        <v>319</v>
      </c>
      <c r="K180" s="4" t="s">
        <v>315</v>
      </c>
      <c r="L180" s="4" t="s">
        <v>317</v>
      </c>
    </row>
    <row r="181" spans="1:12" ht="15.75" customHeight="1" x14ac:dyDescent="0.2">
      <c r="A181" s="5" t="s">
        <v>191</v>
      </c>
      <c r="B181" s="5" t="s">
        <v>13</v>
      </c>
      <c r="C181" s="5" t="s">
        <v>369</v>
      </c>
      <c r="D181" s="5">
        <v>4</v>
      </c>
      <c r="E181" s="15" t="s">
        <v>331</v>
      </c>
      <c r="F181" s="15" t="s">
        <v>338</v>
      </c>
      <c r="G181" s="15" t="s">
        <v>332</v>
      </c>
      <c r="H181" s="15" t="s">
        <v>337</v>
      </c>
      <c r="I181" s="15" t="s">
        <v>337</v>
      </c>
      <c r="J181" s="4" t="s">
        <v>336</v>
      </c>
      <c r="K181" s="4" t="s">
        <v>336</v>
      </c>
      <c r="L181" s="4" t="s">
        <v>334</v>
      </c>
    </row>
    <row r="182" spans="1:12" ht="15.75" customHeight="1" x14ac:dyDescent="0.2">
      <c r="A182" s="5" t="s">
        <v>192</v>
      </c>
      <c r="B182" s="5" t="s">
        <v>13</v>
      </c>
      <c r="C182" s="5" t="s">
        <v>369</v>
      </c>
      <c r="D182" s="5">
        <v>5</v>
      </c>
      <c r="E182" s="15"/>
      <c r="F182" s="15" t="s">
        <v>331</v>
      </c>
      <c r="G182" s="15" t="s">
        <v>332</v>
      </c>
      <c r="H182" s="15" t="s">
        <v>339</v>
      </c>
      <c r="I182" s="15" t="s">
        <v>337</v>
      </c>
      <c r="J182" s="4" t="s">
        <v>334</v>
      </c>
      <c r="K182" s="4" t="s">
        <v>321</v>
      </c>
      <c r="L182" s="4" t="s">
        <v>321</v>
      </c>
    </row>
    <row r="183" spans="1:12" ht="15.75" customHeight="1" x14ac:dyDescent="0.2">
      <c r="A183" s="5" t="s">
        <v>193</v>
      </c>
      <c r="B183" s="5" t="s">
        <v>13</v>
      </c>
      <c r="C183" s="5" t="s">
        <v>368</v>
      </c>
      <c r="D183" s="5">
        <v>5</v>
      </c>
      <c r="E183" s="15"/>
      <c r="F183" s="15"/>
      <c r="G183" s="15"/>
      <c r="H183" s="15"/>
      <c r="I183" s="15"/>
      <c r="J183" s="4"/>
      <c r="K183" s="4"/>
      <c r="L183" s="4"/>
    </row>
    <row r="184" spans="1:12" ht="15.75" customHeight="1" x14ac:dyDescent="0.2">
      <c r="A184" s="5" t="s">
        <v>194</v>
      </c>
      <c r="B184" s="5" t="s">
        <v>13</v>
      </c>
      <c r="C184" s="5" t="s">
        <v>369</v>
      </c>
      <c r="D184" s="5">
        <v>5</v>
      </c>
      <c r="E184" s="15"/>
      <c r="F184" s="15"/>
      <c r="G184" s="15"/>
      <c r="H184" s="15"/>
      <c r="I184" s="15"/>
      <c r="J184" s="4"/>
      <c r="K184" s="4"/>
      <c r="L184" s="4"/>
    </row>
    <row r="185" spans="1:12" ht="15.75" customHeight="1" x14ac:dyDescent="0.2">
      <c r="A185" s="5" t="s">
        <v>195</v>
      </c>
      <c r="B185" s="5" t="s">
        <v>20</v>
      </c>
      <c r="C185" s="5" t="s">
        <v>368</v>
      </c>
      <c r="D185" s="5">
        <v>5</v>
      </c>
      <c r="E185" s="15" t="s">
        <v>331</v>
      </c>
      <c r="F185" s="15" t="s">
        <v>339</v>
      </c>
      <c r="G185" s="15" t="s">
        <v>337</v>
      </c>
      <c r="H185" s="15" t="s">
        <v>334</v>
      </c>
      <c r="I185" s="15" t="s">
        <v>322</v>
      </c>
      <c r="J185" s="4" t="s">
        <v>319</v>
      </c>
      <c r="K185" s="4" t="s">
        <v>317</v>
      </c>
      <c r="L185" s="4" t="s">
        <v>316</v>
      </c>
    </row>
    <row r="186" spans="1:12" ht="15.75" customHeight="1" x14ac:dyDescent="0.2">
      <c r="A186" s="5" t="s">
        <v>196</v>
      </c>
      <c r="B186" s="5" t="s">
        <v>20</v>
      </c>
      <c r="C186" s="5" t="s">
        <v>368</v>
      </c>
      <c r="D186" s="5">
        <v>5</v>
      </c>
      <c r="E186" s="15" t="s">
        <v>331</v>
      </c>
      <c r="F186" s="15" t="s">
        <v>332</v>
      </c>
      <c r="G186" s="15" t="s">
        <v>333</v>
      </c>
      <c r="H186" s="15" t="s">
        <v>336</v>
      </c>
      <c r="I186" s="15" t="s">
        <v>322</v>
      </c>
      <c r="J186" s="4" t="s">
        <v>319</v>
      </c>
      <c r="K186" s="4" t="s">
        <v>315</v>
      </c>
      <c r="L186" s="4" t="s">
        <v>316</v>
      </c>
    </row>
    <row r="187" spans="1:12" ht="15.75" customHeight="1" x14ac:dyDescent="0.2">
      <c r="A187" s="5" t="s">
        <v>197</v>
      </c>
      <c r="B187" s="5" t="s">
        <v>8</v>
      </c>
      <c r="C187" s="5" t="s">
        <v>368</v>
      </c>
      <c r="D187" s="5">
        <v>5</v>
      </c>
      <c r="E187" s="15" t="s">
        <v>331</v>
      </c>
      <c r="F187" s="15" t="s">
        <v>332</v>
      </c>
      <c r="G187" s="15" t="s">
        <v>333</v>
      </c>
      <c r="H187" s="15" t="s">
        <v>336</v>
      </c>
      <c r="I187" s="15" t="s">
        <v>321</v>
      </c>
      <c r="J187" s="4" t="s">
        <v>315</v>
      </c>
      <c r="K187" s="4" t="s">
        <v>316</v>
      </c>
      <c r="L187" s="4" t="s">
        <v>314</v>
      </c>
    </row>
    <row r="188" spans="1:12" ht="15.75" customHeight="1" x14ac:dyDescent="0.2">
      <c r="A188" s="5" t="s">
        <v>198</v>
      </c>
      <c r="B188" s="5" t="s">
        <v>20</v>
      </c>
      <c r="C188" s="5" t="s">
        <v>368</v>
      </c>
      <c r="D188" s="5">
        <v>5</v>
      </c>
      <c r="E188" s="15" t="s">
        <v>331</v>
      </c>
      <c r="F188" s="15" t="s">
        <v>339</v>
      </c>
      <c r="G188" s="15" t="s">
        <v>337</v>
      </c>
      <c r="H188" s="15" t="s">
        <v>334</v>
      </c>
      <c r="I188" s="15" t="s">
        <v>321</v>
      </c>
      <c r="J188" s="4" t="s">
        <v>318</v>
      </c>
      <c r="K188" s="4" t="s">
        <v>317</v>
      </c>
      <c r="L188" s="4" t="s">
        <v>314</v>
      </c>
    </row>
    <row r="189" spans="1:12" ht="15.75" customHeight="1" x14ac:dyDescent="0.2">
      <c r="A189" s="5" t="s">
        <v>199</v>
      </c>
      <c r="B189" s="5" t="s">
        <v>20</v>
      </c>
      <c r="C189" s="5" t="s">
        <v>369</v>
      </c>
      <c r="D189" s="5">
        <v>5</v>
      </c>
      <c r="E189" s="15" t="s">
        <v>331</v>
      </c>
      <c r="F189" s="15" t="s">
        <v>332</v>
      </c>
      <c r="G189" s="15" t="s">
        <v>339</v>
      </c>
      <c r="H189" s="15" t="s">
        <v>337</v>
      </c>
      <c r="I189" s="15" t="s">
        <v>334</v>
      </c>
      <c r="J189" s="4" t="s">
        <v>321</v>
      </c>
      <c r="K189" s="4" t="s">
        <v>318</v>
      </c>
      <c r="L189" s="4" t="s">
        <v>317</v>
      </c>
    </row>
    <row r="190" spans="1:12" ht="15.75" customHeight="1" x14ac:dyDescent="0.2">
      <c r="A190" s="5" t="s">
        <v>200</v>
      </c>
      <c r="B190" s="5" t="s">
        <v>8</v>
      </c>
      <c r="C190" s="5" t="s">
        <v>368</v>
      </c>
      <c r="D190" s="5">
        <v>5</v>
      </c>
      <c r="E190" s="15" t="s">
        <v>331</v>
      </c>
      <c r="F190" s="15" t="s">
        <v>332</v>
      </c>
      <c r="G190" s="15" t="s">
        <v>333</v>
      </c>
      <c r="H190" s="15" t="s">
        <v>334</v>
      </c>
      <c r="I190" s="15" t="s">
        <v>321</v>
      </c>
      <c r="J190" s="4" t="s">
        <v>315</v>
      </c>
      <c r="K190" s="4" t="s">
        <v>342</v>
      </c>
      <c r="L190" s="4" t="s">
        <v>320</v>
      </c>
    </row>
    <row r="191" spans="1:12" ht="15.75" customHeight="1" x14ac:dyDescent="0.2">
      <c r="A191" s="5" t="s">
        <v>201</v>
      </c>
      <c r="B191" s="5" t="s">
        <v>13</v>
      </c>
      <c r="C191" s="5" t="s">
        <v>369</v>
      </c>
      <c r="D191" s="5">
        <v>5</v>
      </c>
      <c r="E191" s="16"/>
      <c r="F191" s="15" t="s">
        <v>331</v>
      </c>
      <c r="G191" s="15" t="s">
        <v>332</v>
      </c>
      <c r="H191" s="15" t="s">
        <v>339</v>
      </c>
      <c r="I191" s="15" t="s">
        <v>333</v>
      </c>
      <c r="J191" s="4" t="s">
        <v>336</v>
      </c>
      <c r="K191" s="4" t="s">
        <v>334</v>
      </c>
      <c r="L191" s="4" t="s">
        <v>321</v>
      </c>
    </row>
    <row r="192" spans="1:12" ht="15.75" customHeight="1" x14ac:dyDescent="0.2">
      <c r="A192" s="5" t="s">
        <v>202</v>
      </c>
      <c r="B192" s="5" t="s">
        <v>13</v>
      </c>
      <c r="C192" s="5" t="s">
        <v>368</v>
      </c>
      <c r="D192" s="5">
        <v>5</v>
      </c>
      <c r="E192" s="15"/>
      <c r="F192" s="15"/>
      <c r="G192" s="15"/>
      <c r="H192" s="15"/>
      <c r="I192" s="15"/>
      <c r="J192" s="4"/>
      <c r="K192" s="4"/>
      <c r="L192" s="4"/>
    </row>
    <row r="193" spans="1:12" ht="15.75" customHeight="1" x14ac:dyDescent="0.2">
      <c r="A193" s="5" t="s">
        <v>203</v>
      </c>
      <c r="B193" s="5" t="s">
        <v>13</v>
      </c>
      <c r="C193" s="5" t="s">
        <v>369</v>
      </c>
      <c r="D193" s="5">
        <v>5</v>
      </c>
      <c r="E193" s="15"/>
      <c r="F193" s="15"/>
      <c r="G193" s="15"/>
      <c r="H193" s="15"/>
      <c r="I193" s="15"/>
      <c r="J193" s="4"/>
      <c r="K193" s="4"/>
      <c r="L193" s="4"/>
    </row>
    <row r="194" spans="1:12" ht="15.75" customHeight="1" x14ac:dyDescent="0.2">
      <c r="A194" s="5" t="s">
        <v>204</v>
      </c>
      <c r="B194" s="5" t="s">
        <v>20</v>
      </c>
      <c r="C194" s="5" t="s">
        <v>368</v>
      </c>
      <c r="D194" s="5">
        <v>5</v>
      </c>
      <c r="E194" s="15" t="s">
        <v>331</v>
      </c>
      <c r="F194" s="15" t="s">
        <v>332</v>
      </c>
      <c r="G194" s="15" t="s">
        <v>339</v>
      </c>
      <c r="H194" s="15" t="s">
        <v>337</v>
      </c>
      <c r="I194" s="15" t="s">
        <v>334</v>
      </c>
      <c r="J194" s="4" t="s">
        <v>321</v>
      </c>
      <c r="K194" s="4" t="s">
        <v>315</v>
      </c>
      <c r="L194" s="4" t="s">
        <v>315</v>
      </c>
    </row>
    <row r="195" spans="1:12" ht="15.75" customHeight="1" x14ac:dyDescent="0.2">
      <c r="A195" s="5" t="s">
        <v>205</v>
      </c>
      <c r="B195" s="5" t="s">
        <v>20</v>
      </c>
      <c r="C195" s="5" t="s">
        <v>369</v>
      </c>
      <c r="D195" s="5">
        <v>5</v>
      </c>
      <c r="E195" s="15"/>
      <c r="F195" s="15"/>
      <c r="G195" s="15"/>
      <c r="H195" s="15"/>
      <c r="I195" s="15"/>
      <c r="J195" s="4"/>
      <c r="K195" s="4"/>
      <c r="L195" s="4"/>
    </row>
    <row r="196" spans="1:12" ht="15.75" customHeight="1" x14ac:dyDescent="0.2">
      <c r="A196" s="5" t="s">
        <v>206</v>
      </c>
      <c r="B196" s="5" t="s">
        <v>20</v>
      </c>
      <c r="C196" s="5" t="s">
        <v>368</v>
      </c>
      <c r="D196" s="5">
        <v>5</v>
      </c>
      <c r="E196" s="15" t="s">
        <v>331</v>
      </c>
      <c r="F196" s="15" t="s">
        <v>332</v>
      </c>
      <c r="G196" s="15" t="s">
        <v>333</v>
      </c>
      <c r="H196" s="15" t="s">
        <v>336</v>
      </c>
      <c r="I196" s="15" t="s">
        <v>322</v>
      </c>
      <c r="J196" s="4" t="s">
        <v>319</v>
      </c>
      <c r="K196" s="4" t="s">
        <v>317</v>
      </c>
      <c r="L196" s="4" t="s">
        <v>316</v>
      </c>
    </row>
    <row r="197" spans="1:12" ht="15.75" customHeight="1" x14ac:dyDescent="0.2">
      <c r="A197" s="5" t="s">
        <v>207</v>
      </c>
      <c r="B197" s="5" t="s">
        <v>8</v>
      </c>
      <c r="C197" s="5" t="s">
        <v>369</v>
      </c>
      <c r="D197" s="5">
        <v>5</v>
      </c>
      <c r="E197" s="15" t="s">
        <v>331</v>
      </c>
      <c r="F197" s="15" t="s">
        <v>332</v>
      </c>
      <c r="G197" s="15" t="s">
        <v>333</v>
      </c>
      <c r="H197" s="15" t="s">
        <v>336</v>
      </c>
      <c r="I197" s="15" t="s">
        <v>321</v>
      </c>
      <c r="J197" s="4" t="s">
        <v>315</v>
      </c>
      <c r="K197" s="4" t="s">
        <v>342</v>
      </c>
      <c r="L197" s="4" t="s">
        <v>314</v>
      </c>
    </row>
    <row r="198" spans="1:12" ht="15.75" customHeight="1" x14ac:dyDescent="0.2">
      <c r="A198" s="5" t="s">
        <v>208</v>
      </c>
      <c r="B198" s="5" t="s">
        <v>8</v>
      </c>
      <c r="C198" s="5" t="s">
        <v>368</v>
      </c>
      <c r="D198" s="5">
        <v>5</v>
      </c>
      <c r="E198" s="15" t="s">
        <v>331</v>
      </c>
      <c r="F198" s="15" t="s">
        <v>332</v>
      </c>
      <c r="G198" s="15" t="s">
        <v>333</v>
      </c>
      <c r="H198" s="15" t="s">
        <v>336</v>
      </c>
      <c r="I198" s="15" t="s">
        <v>321</v>
      </c>
      <c r="J198" s="4" t="s">
        <v>315</v>
      </c>
      <c r="K198" s="4" t="s">
        <v>342</v>
      </c>
      <c r="L198" s="4" t="s">
        <v>320</v>
      </c>
    </row>
    <row r="199" spans="1:12" ht="15.75" customHeight="1" x14ac:dyDescent="0.2">
      <c r="A199" s="5" t="s">
        <v>209</v>
      </c>
      <c r="B199" s="5" t="s">
        <v>13</v>
      </c>
      <c r="C199" s="5" t="s">
        <v>368</v>
      </c>
      <c r="D199" s="5">
        <v>5</v>
      </c>
      <c r="E199" s="15"/>
      <c r="F199" s="15" t="s">
        <v>331</v>
      </c>
      <c r="G199" s="15" t="s">
        <v>332</v>
      </c>
      <c r="H199" s="15" t="s">
        <v>339</v>
      </c>
      <c r="I199" s="15" t="s">
        <v>333</v>
      </c>
      <c r="J199" s="4" t="s">
        <v>336</v>
      </c>
      <c r="K199" s="4" t="s">
        <v>334</v>
      </c>
      <c r="L199" s="4" t="s">
        <v>334</v>
      </c>
    </row>
    <row r="200" spans="1:12" ht="15.75" customHeight="1" x14ac:dyDescent="0.2">
      <c r="A200" s="5" t="s">
        <v>210</v>
      </c>
      <c r="B200" s="5" t="s">
        <v>20</v>
      </c>
      <c r="C200" s="5" t="s">
        <v>369</v>
      </c>
      <c r="D200" s="5">
        <v>5</v>
      </c>
      <c r="E200" s="15" t="s">
        <v>331</v>
      </c>
      <c r="F200" s="15" t="s">
        <v>338</v>
      </c>
      <c r="G200" s="15" t="s">
        <v>339</v>
      </c>
      <c r="H200" s="15" t="s">
        <v>333</v>
      </c>
      <c r="I200" s="15" t="s">
        <v>337</v>
      </c>
      <c r="J200" s="4" t="s">
        <v>334</v>
      </c>
      <c r="K200" s="4" t="s">
        <v>321</v>
      </c>
      <c r="L200" s="4" t="s">
        <v>321</v>
      </c>
    </row>
    <row r="201" spans="1:12" ht="15.75" customHeight="1" x14ac:dyDescent="0.2">
      <c r="A201" s="5" t="s">
        <v>211</v>
      </c>
      <c r="B201" s="5" t="s">
        <v>8</v>
      </c>
      <c r="C201" s="5" t="s">
        <v>369</v>
      </c>
      <c r="D201" s="5">
        <v>5</v>
      </c>
      <c r="E201" s="15" t="s">
        <v>331</v>
      </c>
      <c r="F201" s="15" t="s">
        <v>332</v>
      </c>
      <c r="G201" s="15" t="s">
        <v>333</v>
      </c>
      <c r="H201" s="15" t="s">
        <v>336</v>
      </c>
      <c r="I201" s="15" t="s">
        <v>322</v>
      </c>
      <c r="J201" s="4" t="s">
        <v>319</v>
      </c>
      <c r="K201" s="4" t="s">
        <v>317</v>
      </c>
      <c r="L201" s="4" t="s">
        <v>342</v>
      </c>
    </row>
    <row r="202" spans="1:12" ht="15.75" customHeight="1" x14ac:dyDescent="0.2">
      <c r="A202" s="5" t="s">
        <v>212</v>
      </c>
      <c r="B202" s="5" t="s">
        <v>20</v>
      </c>
      <c r="C202" s="5" t="s">
        <v>368</v>
      </c>
      <c r="D202" s="5">
        <v>5</v>
      </c>
      <c r="E202" s="15" t="s">
        <v>335</v>
      </c>
      <c r="F202" s="15" t="s">
        <v>338</v>
      </c>
      <c r="G202" s="15" t="s">
        <v>339</v>
      </c>
      <c r="H202" s="15" t="s">
        <v>337</v>
      </c>
      <c r="I202" s="15" t="s">
        <v>334</v>
      </c>
      <c r="J202" s="4" t="s">
        <v>321</v>
      </c>
      <c r="K202" s="4" t="s">
        <v>315</v>
      </c>
      <c r="L202" s="4" t="s">
        <v>317</v>
      </c>
    </row>
    <row r="203" spans="1:12" ht="15.75" customHeight="1" x14ac:dyDescent="0.2">
      <c r="A203" s="5" t="s">
        <v>213</v>
      </c>
      <c r="B203" s="5" t="s">
        <v>20</v>
      </c>
      <c r="C203" s="5" t="s">
        <v>368</v>
      </c>
      <c r="D203" s="5">
        <v>5</v>
      </c>
      <c r="E203" s="15" t="s">
        <v>331</v>
      </c>
      <c r="F203" s="15" t="s">
        <v>332</v>
      </c>
      <c r="G203" s="15" t="s">
        <v>333</v>
      </c>
      <c r="H203" s="15" t="s">
        <v>336</v>
      </c>
      <c r="I203" s="15" t="s">
        <v>322</v>
      </c>
      <c r="J203" s="4" t="s">
        <v>319</v>
      </c>
      <c r="K203" s="4" t="s">
        <v>315</v>
      </c>
      <c r="L203" s="4" t="s">
        <v>317</v>
      </c>
    </row>
    <row r="204" spans="1:12" ht="15.75" customHeight="1" x14ac:dyDescent="0.2">
      <c r="A204" s="5" t="s">
        <v>214</v>
      </c>
      <c r="B204" s="5" t="s">
        <v>8</v>
      </c>
      <c r="C204" s="5" t="s">
        <v>369</v>
      </c>
      <c r="D204" s="5">
        <v>5</v>
      </c>
      <c r="E204" s="15" t="s">
        <v>331</v>
      </c>
      <c r="F204" s="15" t="s">
        <v>332</v>
      </c>
      <c r="G204" s="15" t="s">
        <v>333</v>
      </c>
      <c r="H204" s="15" t="s">
        <v>336</v>
      </c>
      <c r="I204" s="15" t="s">
        <v>322</v>
      </c>
      <c r="J204" s="4" t="s">
        <v>318</v>
      </c>
      <c r="K204" s="4" t="s">
        <v>316</v>
      </c>
      <c r="L204" s="4" t="s">
        <v>342</v>
      </c>
    </row>
    <row r="205" spans="1:12" ht="15.75" customHeight="1" x14ac:dyDescent="0.2">
      <c r="A205" s="5" t="s">
        <v>215</v>
      </c>
      <c r="B205" s="5" t="s">
        <v>8</v>
      </c>
      <c r="C205" s="5" t="s">
        <v>368</v>
      </c>
      <c r="D205" s="5">
        <v>5</v>
      </c>
      <c r="E205" s="15" t="s">
        <v>331</v>
      </c>
      <c r="F205" s="15" t="s">
        <v>332</v>
      </c>
      <c r="G205" s="15" t="s">
        <v>333</v>
      </c>
      <c r="H205" s="15" t="s">
        <v>334</v>
      </c>
      <c r="I205" s="15" t="s">
        <v>321</v>
      </c>
      <c r="J205" s="4" t="s">
        <v>315</v>
      </c>
      <c r="K205" s="4" t="s">
        <v>316</v>
      </c>
      <c r="L205" s="4" t="s">
        <v>314</v>
      </c>
    </row>
    <row r="206" spans="1:12" ht="15.75" customHeight="1" x14ac:dyDescent="0.2">
      <c r="A206" s="5" t="s">
        <v>216</v>
      </c>
      <c r="B206" s="5" t="s">
        <v>13</v>
      </c>
      <c r="C206" s="5" t="s">
        <v>368</v>
      </c>
      <c r="D206" s="5">
        <v>5</v>
      </c>
      <c r="E206" s="15" t="s">
        <v>335</v>
      </c>
      <c r="F206" s="15" t="s">
        <v>338</v>
      </c>
      <c r="G206" s="15" t="s">
        <v>339</v>
      </c>
      <c r="H206" s="15" t="s">
        <v>333</v>
      </c>
      <c r="I206" s="15" t="s">
        <v>336</v>
      </c>
      <c r="J206" s="4" t="s">
        <v>322</v>
      </c>
      <c r="K206" s="4" t="s">
        <v>321</v>
      </c>
      <c r="L206" s="4" t="s">
        <v>319</v>
      </c>
    </row>
    <row r="207" spans="1:12" ht="15.75" customHeight="1" x14ac:dyDescent="0.2">
      <c r="A207" s="5" t="s">
        <v>217</v>
      </c>
      <c r="B207" s="5" t="s">
        <v>8</v>
      </c>
      <c r="C207" s="5" t="s">
        <v>368</v>
      </c>
      <c r="D207" s="5">
        <v>5</v>
      </c>
      <c r="E207" s="15" t="s">
        <v>338</v>
      </c>
      <c r="F207" s="15" t="s">
        <v>339</v>
      </c>
      <c r="G207" s="15" t="s">
        <v>337</v>
      </c>
      <c r="H207" s="15" t="s">
        <v>322</v>
      </c>
      <c r="I207" s="15" t="s">
        <v>319</v>
      </c>
      <c r="J207" s="4" t="s">
        <v>315</v>
      </c>
      <c r="K207" s="4" t="s">
        <v>342</v>
      </c>
      <c r="L207" s="4" t="s">
        <v>314</v>
      </c>
    </row>
    <row r="208" spans="1:12" ht="15.75" customHeight="1" x14ac:dyDescent="0.2">
      <c r="A208" s="5" t="s">
        <v>218</v>
      </c>
      <c r="B208" s="5" t="s">
        <v>8</v>
      </c>
      <c r="C208" s="5" t="s">
        <v>369</v>
      </c>
      <c r="D208" s="5">
        <v>5</v>
      </c>
      <c r="E208" s="15" t="s">
        <v>331</v>
      </c>
      <c r="F208" s="15" t="s">
        <v>332</v>
      </c>
      <c r="G208" s="15"/>
      <c r="H208" s="15"/>
      <c r="I208" s="15"/>
      <c r="J208" s="4"/>
      <c r="K208" s="4"/>
      <c r="L208" s="4"/>
    </row>
    <row r="209" spans="1:12" ht="15.75" customHeight="1" x14ac:dyDescent="0.2">
      <c r="A209" s="4" t="s">
        <v>219</v>
      </c>
      <c r="B209" s="5" t="s">
        <v>20</v>
      </c>
      <c r="C209" s="5" t="s">
        <v>369</v>
      </c>
      <c r="D209" s="5">
        <v>5</v>
      </c>
      <c r="E209" s="15" t="s">
        <v>335</v>
      </c>
      <c r="F209" s="15"/>
      <c r="G209" s="15"/>
      <c r="H209" s="15"/>
      <c r="I209" s="15"/>
      <c r="J209" s="4"/>
      <c r="K209" s="4"/>
      <c r="L209" s="4"/>
    </row>
    <row r="210" spans="1:12" ht="15.75" customHeight="1" x14ac:dyDescent="0.2">
      <c r="A210" s="5" t="s">
        <v>220</v>
      </c>
      <c r="B210" s="5" t="s">
        <v>13</v>
      </c>
      <c r="C210" s="5" t="s">
        <v>369</v>
      </c>
      <c r="D210" s="5">
        <v>5</v>
      </c>
      <c r="E210" s="15" t="s">
        <v>335</v>
      </c>
      <c r="F210" s="15" t="s">
        <v>338</v>
      </c>
      <c r="G210" s="15" t="s">
        <v>339</v>
      </c>
      <c r="H210" s="15" t="s">
        <v>339</v>
      </c>
      <c r="I210" s="15" t="s">
        <v>337</v>
      </c>
      <c r="J210" s="4" t="s">
        <v>334</v>
      </c>
      <c r="K210" s="4" t="s">
        <v>322</v>
      </c>
      <c r="L210" s="4" t="s">
        <v>321</v>
      </c>
    </row>
    <row r="211" spans="1:12" ht="15.75" customHeight="1" x14ac:dyDescent="0.2">
      <c r="A211" s="5" t="s">
        <v>221</v>
      </c>
      <c r="B211" s="5" t="s">
        <v>13</v>
      </c>
      <c r="C211" s="5" t="s">
        <v>368</v>
      </c>
      <c r="D211" s="5">
        <v>5</v>
      </c>
      <c r="E211" s="15"/>
      <c r="F211" s="15" t="s">
        <v>331</v>
      </c>
      <c r="G211" s="15" t="s">
        <v>332</v>
      </c>
      <c r="H211" s="15" t="s">
        <v>339</v>
      </c>
      <c r="I211" s="15" t="s">
        <v>333</v>
      </c>
      <c r="J211" s="4" t="s">
        <v>337</v>
      </c>
      <c r="K211" s="4" t="s">
        <v>334</v>
      </c>
      <c r="L211" s="4" t="s">
        <v>334</v>
      </c>
    </row>
    <row r="212" spans="1:12" ht="15.75" customHeight="1" x14ac:dyDescent="0.2">
      <c r="A212" s="5" t="s">
        <v>222</v>
      </c>
      <c r="B212" s="5" t="s">
        <v>20</v>
      </c>
      <c r="C212" s="5" t="s">
        <v>369</v>
      </c>
      <c r="D212" s="5">
        <v>5</v>
      </c>
      <c r="E212" s="15"/>
      <c r="F212" s="15"/>
      <c r="G212" s="15"/>
      <c r="H212" s="15"/>
      <c r="I212" s="15"/>
      <c r="J212" s="4"/>
      <c r="K212" s="4"/>
      <c r="L212" s="4"/>
    </row>
    <row r="213" spans="1:12" ht="15.75" customHeight="1" x14ac:dyDescent="0.2">
      <c r="A213" s="5" t="s">
        <v>223</v>
      </c>
      <c r="B213" s="5" t="s">
        <v>20</v>
      </c>
      <c r="C213" s="5" t="s">
        <v>369</v>
      </c>
      <c r="D213" s="5">
        <v>5</v>
      </c>
      <c r="E213" s="15" t="s">
        <v>331</v>
      </c>
      <c r="F213" s="15" t="s">
        <v>332</v>
      </c>
      <c r="G213" s="15" t="s">
        <v>333</v>
      </c>
      <c r="H213" s="15" t="s">
        <v>336</v>
      </c>
      <c r="I213" s="15" t="s">
        <v>322</v>
      </c>
      <c r="J213" s="4" t="s">
        <v>319</v>
      </c>
      <c r="K213" s="4" t="s">
        <v>315</v>
      </c>
      <c r="L213" s="4" t="s">
        <v>317</v>
      </c>
    </row>
    <row r="214" spans="1:12" ht="15.75" customHeight="1" x14ac:dyDescent="0.2">
      <c r="A214" s="5" t="s">
        <v>224</v>
      </c>
      <c r="B214" s="5" t="s">
        <v>8</v>
      </c>
      <c r="C214" s="5" t="s">
        <v>369</v>
      </c>
      <c r="D214" s="5">
        <v>5</v>
      </c>
      <c r="E214" s="15" t="s">
        <v>331</v>
      </c>
      <c r="F214" s="15" t="s">
        <v>332</v>
      </c>
      <c r="G214" s="15" t="s">
        <v>333</v>
      </c>
      <c r="H214" s="15" t="s">
        <v>336</v>
      </c>
      <c r="I214" s="15" t="s">
        <v>322</v>
      </c>
      <c r="J214" s="4" t="s">
        <v>319</v>
      </c>
      <c r="K214" s="4" t="s">
        <v>315</v>
      </c>
      <c r="L214" s="4" t="s">
        <v>316</v>
      </c>
    </row>
    <row r="215" spans="1:12" ht="15.75" customHeight="1" x14ac:dyDescent="0.2">
      <c r="A215" s="5" t="s">
        <v>225</v>
      </c>
      <c r="B215" s="5" t="s">
        <v>20</v>
      </c>
      <c r="C215" s="5" t="s">
        <v>369</v>
      </c>
      <c r="D215" s="5">
        <v>5</v>
      </c>
      <c r="E215" s="15"/>
      <c r="F215" s="15"/>
      <c r="G215" s="15"/>
      <c r="H215" s="15"/>
      <c r="I215" s="15"/>
      <c r="J215" s="4"/>
      <c r="K215" s="4"/>
      <c r="L215" s="4"/>
    </row>
    <row r="216" spans="1:12" ht="15.75" customHeight="1" x14ac:dyDescent="0.2">
      <c r="A216" s="5" t="s">
        <v>226</v>
      </c>
      <c r="B216" s="5" t="s">
        <v>20</v>
      </c>
      <c r="C216" s="5" t="s">
        <v>368</v>
      </c>
      <c r="D216" s="5">
        <v>5</v>
      </c>
      <c r="E216" s="15" t="s">
        <v>331</v>
      </c>
      <c r="F216" s="15" t="s">
        <v>332</v>
      </c>
      <c r="G216" s="15" t="s">
        <v>333</v>
      </c>
      <c r="H216" s="15" t="s">
        <v>334</v>
      </c>
      <c r="I216" s="15" t="s">
        <v>322</v>
      </c>
      <c r="J216" s="4" t="s">
        <v>321</v>
      </c>
      <c r="K216" s="4" t="s">
        <v>315</v>
      </c>
      <c r="L216" s="4" t="s">
        <v>317</v>
      </c>
    </row>
    <row r="217" spans="1:12" ht="15.75" customHeight="1" x14ac:dyDescent="0.2">
      <c r="A217" s="5" t="s">
        <v>227</v>
      </c>
      <c r="B217" s="5" t="s">
        <v>8</v>
      </c>
      <c r="C217" s="5" t="s">
        <v>369</v>
      </c>
      <c r="D217" s="5">
        <v>5</v>
      </c>
      <c r="E217" s="15" t="s">
        <v>331</v>
      </c>
      <c r="F217" s="15" t="s">
        <v>332</v>
      </c>
      <c r="G217" s="15"/>
      <c r="H217" s="15"/>
      <c r="I217" s="15"/>
      <c r="J217" s="4"/>
      <c r="K217" s="4"/>
      <c r="L217" s="4"/>
    </row>
    <row r="218" spans="1:12" ht="15.75" customHeight="1" x14ac:dyDescent="0.2">
      <c r="A218" s="5" t="s">
        <v>228</v>
      </c>
      <c r="B218" s="5" t="s">
        <v>8</v>
      </c>
      <c r="C218" s="5" t="s">
        <v>368</v>
      </c>
      <c r="D218" s="5">
        <v>5</v>
      </c>
      <c r="E218" s="15" t="s">
        <v>331</v>
      </c>
      <c r="F218" s="15" t="s">
        <v>332</v>
      </c>
      <c r="G218" s="15" t="s">
        <v>333</v>
      </c>
      <c r="H218" s="15" t="s">
        <v>336</v>
      </c>
      <c r="I218" s="15" t="s">
        <v>321</v>
      </c>
      <c r="J218" s="4" t="s">
        <v>318</v>
      </c>
      <c r="K218" s="4" t="s">
        <v>316</v>
      </c>
      <c r="L218" s="4" t="s">
        <v>320</v>
      </c>
    </row>
    <row r="219" spans="1:12" ht="15.75" customHeight="1" x14ac:dyDescent="0.2">
      <c r="A219" s="5" t="s">
        <v>229</v>
      </c>
      <c r="B219" s="5" t="s">
        <v>8</v>
      </c>
      <c r="C219" s="5" t="s">
        <v>369</v>
      </c>
      <c r="D219" s="5">
        <v>5</v>
      </c>
      <c r="E219" s="15" t="s">
        <v>331</v>
      </c>
      <c r="F219" s="15" t="s">
        <v>332</v>
      </c>
      <c r="G219" s="15" t="s">
        <v>333</v>
      </c>
      <c r="H219" s="15" t="s">
        <v>336</v>
      </c>
      <c r="I219" s="15" t="s">
        <v>321</v>
      </c>
      <c r="J219" s="4" t="s">
        <v>315</v>
      </c>
      <c r="K219" s="4" t="s">
        <v>342</v>
      </c>
      <c r="L219" s="4" t="s">
        <v>320</v>
      </c>
    </row>
    <row r="220" spans="1:12" ht="15.75" customHeight="1" x14ac:dyDescent="0.2">
      <c r="A220" s="5" t="s">
        <v>230</v>
      </c>
      <c r="B220" s="5" t="s">
        <v>13</v>
      </c>
      <c r="C220" s="5" t="s">
        <v>368</v>
      </c>
      <c r="D220" s="5">
        <v>5</v>
      </c>
      <c r="E220" s="15"/>
      <c r="F220" s="15"/>
      <c r="G220" s="15"/>
      <c r="H220" s="15"/>
      <c r="I220" s="15"/>
      <c r="J220" s="4"/>
      <c r="K220" s="4"/>
      <c r="L220" s="4"/>
    </row>
    <row r="221" spans="1:12" ht="15.75" customHeight="1" x14ac:dyDescent="0.2">
      <c r="A221" s="5" t="s">
        <v>231</v>
      </c>
      <c r="B221" s="5" t="s">
        <v>8</v>
      </c>
      <c r="C221" s="5" t="s">
        <v>368</v>
      </c>
      <c r="D221" s="5">
        <v>5</v>
      </c>
      <c r="E221" s="15" t="s">
        <v>331</v>
      </c>
      <c r="F221" s="15" t="s">
        <v>332</v>
      </c>
      <c r="G221" s="15" t="s">
        <v>333</v>
      </c>
      <c r="H221" s="15" t="s">
        <v>336</v>
      </c>
      <c r="I221" s="15" t="s">
        <v>322</v>
      </c>
      <c r="J221" s="4" t="s">
        <v>319</v>
      </c>
      <c r="K221" s="4" t="s">
        <v>317</v>
      </c>
      <c r="L221" s="4" t="s">
        <v>320</v>
      </c>
    </row>
    <row r="222" spans="1:12" ht="15.75" customHeight="1" x14ac:dyDescent="0.2">
      <c r="A222" s="5" t="s">
        <v>232</v>
      </c>
      <c r="B222" s="5" t="s">
        <v>13</v>
      </c>
      <c r="C222" s="5" t="s">
        <v>368</v>
      </c>
      <c r="D222" s="5">
        <v>5</v>
      </c>
      <c r="E222" s="15" t="s">
        <v>335</v>
      </c>
      <c r="F222" s="15" t="s">
        <v>338</v>
      </c>
      <c r="G222" s="15" t="s">
        <v>339</v>
      </c>
      <c r="H222" s="15" t="s">
        <v>333</v>
      </c>
      <c r="I222" s="15" t="s">
        <v>337</v>
      </c>
      <c r="J222" s="4" t="s">
        <v>334</v>
      </c>
      <c r="K222" s="4" t="s">
        <v>321</v>
      </c>
      <c r="L222" s="4" t="s">
        <v>318</v>
      </c>
    </row>
    <row r="223" spans="1:12" ht="15.75" customHeight="1" x14ac:dyDescent="0.2">
      <c r="A223" s="5" t="s">
        <v>233</v>
      </c>
      <c r="B223" s="5" t="s">
        <v>8</v>
      </c>
      <c r="C223" s="5" t="s">
        <v>368</v>
      </c>
      <c r="D223" s="5">
        <v>5</v>
      </c>
      <c r="E223" s="15" t="s">
        <v>331</v>
      </c>
      <c r="F223" s="15" t="s">
        <v>332</v>
      </c>
      <c r="G223" s="15" t="s">
        <v>333</v>
      </c>
      <c r="H223" s="15" t="s">
        <v>336</v>
      </c>
      <c r="I223" s="15" t="s">
        <v>322</v>
      </c>
      <c r="J223" s="4" t="s">
        <v>318</v>
      </c>
      <c r="K223" s="4" t="s">
        <v>342</v>
      </c>
      <c r="L223" s="4" t="s">
        <v>320</v>
      </c>
    </row>
    <row r="224" spans="1:12" ht="15.75" customHeight="1" x14ac:dyDescent="0.2">
      <c r="A224" s="5" t="s">
        <v>234</v>
      </c>
      <c r="B224" s="5" t="s">
        <v>13</v>
      </c>
      <c r="C224" s="5" t="s">
        <v>368</v>
      </c>
      <c r="D224" s="5">
        <v>5</v>
      </c>
      <c r="E224" s="15" t="s">
        <v>335</v>
      </c>
      <c r="F224" s="15" t="s">
        <v>338</v>
      </c>
      <c r="G224" s="15" t="s">
        <v>339</v>
      </c>
      <c r="H224" s="15" t="s">
        <v>337</v>
      </c>
      <c r="I224" s="15" t="s">
        <v>334</v>
      </c>
      <c r="J224" s="4" t="s">
        <v>321</v>
      </c>
      <c r="K224" s="4" t="s">
        <v>318</v>
      </c>
      <c r="L224" s="4" t="s">
        <v>317</v>
      </c>
    </row>
    <row r="225" spans="1:12" ht="15.75" customHeight="1" x14ac:dyDescent="0.2">
      <c r="A225" s="5" t="s">
        <v>235</v>
      </c>
      <c r="B225" s="5" t="s">
        <v>13</v>
      </c>
      <c r="C225" s="5" t="s">
        <v>369</v>
      </c>
      <c r="D225" s="5">
        <v>5</v>
      </c>
      <c r="E225" s="15"/>
      <c r="F225" s="15"/>
      <c r="G225" s="15"/>
      <c r="H225" s="15"/>
      <c r="I225" s="15"/>
      <c r="J225" s="4"/>
      <c r="K225" s="4"/>
      <c r="L225" s="4"/>
    </row>
    <row r="226" spans="1:12" ht="15.75" customHeight="1" x14ac:dyDescent="0.2">
      <c r="A226" s="5" t="s">
        <v>236</v>
      </c>
      <c r="B226" s="5" t="s">
        <v>13</v>
      </c>
      <c r="C226" s="5" t="s">
        <v>369</v>
      </c>
      <c r="D226" s="5">
        <v>5</v>
      </c>
      <c r="E226" s="15"/>
      <c r="F226" s="15" t="s">
        <v>338</v>
      </c>
      <c r="G226" s="15" t="s">
        <v>332</v>
      </c>
      <c r="H226" s="15" t="s">
        <v>333</v>
      </c>
      <c r="I226" s="15" t="s">
        <v>336</v>
      </c>
      <c r="J226" s="4" t="s">
        <v>322</v>
      </c>
      <c r="K226" s="4" t="s">
        <v>318</v>
      </c>
      <c r="L226" s="4" t="s">
        <v>315</v>
      </c>
    </row>
    <row r="227" spans="1:12" ht="15.75" customHeight="1" x14ac:dyDescent="0.2">
      <c r="A227" s="5" t="s">
        <v>237</v>
      </c>
      <c r="B227" s="5" t="s">
        <v>13</v>
      </c>
      <c r="C227" s="5" t="s">
        <v>368</v>
      </c>
      <c r="D227" s="5">
        <v>6</v>
      </c>
      <c r="E227" s="15" t="s">
        <v>331</v>
      </c>
      <c r="F227" s="15" t="s">
        <v>332</v>
      </c>
      <c r="G227" s="15" t="s">
        <v>333</v>
      </c>
      <c r="H227" s="15" t="s">
        <v>336</v>
      </c>
      <c r="I227" s="15" t="s">
        <v>322</v>
      </c>
      <c r="J227" s="4" t="s">
        <v>319</v>
      </c>
      <c r="K227" s="4" t="s">
        <v>317</v>
      </c>
      <c r="L227" s="4" t="s">
        <v>314</v>
      </c>
    </row>
    <row r="228" spans="1:12" ht="15.75" customHeight="1" x14ac:dyDescent="0.2">
      <c r="A228" s="5" t="s">
        <v>238</v>
      </c>
      <c r="B228" s="5" t="s">
        <v>8</v>
      </c>
      <c r="C228" s="5" t="s">
        <v>368</v>
      </c>
      <c r="D228" s="5">
        <v>6</v>
      </c>
      <c r="E228" s="15" t="s">
        <v>331</v>
      </c>
      <c r="F228" s="15" t="s">
        <v>332</v>
      </c>
      <c r="G228" s="15" t="s">
        <v>333</v>
      </c>
      <c r="H228" s="15" t="s">
        <v>334</v>
      </c>
      <c r="I228" s="15" t="s">
        <v>321</v>
      </c>
      <c r="J228" s="4" t="s">
        <v>315</v>
      </c>
      <c r="K228" s="4" t="s">
        <v>314</v>
      </c>
      <c r="L228" s="4" t="s">
        <v>320</v>
      </c>
    </row>
    <row r="229" spans="1:12" ht="15.75" customHeight="1" x14ac:dyDescent="0.2">
      <c r="A229" s="5" t="s">
        <v>239</v>
      </c>
      <c r="B229" s="5" t="s">
        <v>13</v>
      </c>
      <c r="C229" s="5" t="s">
        <v>369</v>
      </c>
      <c r="D229" s="5">
        <v>6</v>
      </c>
      <c r="E229" s="15"/>
      <c r="F229" s="15"/>
      <c r="G229" s="15"/>
      <c r="H229" s="15"/>
      <c r="I229" s="15"/>
      <c r="J229" s="4"/>
      <c r="K229" s="4"/>
      <c r="L229" s="4"/>
    </row>
    <row r="230" spans="1:12" ht="15.75" customHeight="1" x14ac:dyDescent="0.2">
      <c r="A230" s="5" t="s">
        <v>240</v>
      </c>
      <c r="B230" s="5" t="s">
        <v>13</v>
      </c>
      <c r="C230" s="5" t="s">
        <v>369</v>
      </c>
      <c r="D230" s="5">
        <v>6</v>
      </c>
      <c r="E230" s="15"/>
      <c r="F230" s="15"/>
      <c r="G230" s="15"/>
      <c r="H230" s="15"/>
      <c r="I230" s="15"/>
      <c r="J230" s="4"/>
      <c r="K230" s="4"/>
      <c r="L230" s="4"/>
    </row>
    <row r="231" spans="1:12" ht="15.75" customHeight="1" x14ac:dyDescent="0.2">
      <c r="A231" s="5" t="s">
        <v>241</v>
      </c>
      <c r="B231" s="5" t="s">
        <v>8</v>
      </c>
      <c r="C231" s="5" t="s">
        <v>368</v>
      </c>
      <c r="D231" s="5">
        <v>6</v>
      </c>
      <c r="E231" s="15" t="s">
        <v>331</v>
      </c>
      <c r="F231" s="15" t="s">
        <v>332</v>
      </c>
      <c r="G231" s="15" t="s">
        <v>333</v>
      </c>
      <c r="H231" s="15" t="s">
        <v>334</v>
      </c>
      <c r="I231" s="15" t="s">
        <v>321</v>
      </c>
      <c r="J231" s="4" t="s">
        <v>315</v>
      </c>
      <c r="K231" s="4" t="s">
        <v>342</v>
      </c>
      <c r="L231" s="4" t="s">
        <v>320</v>
      </c>
    </row>
    <row r="232" spans="1:12" ht="15.75" customHeight="1" x14ac:dyDescent="0.2">
      <c r="A232" s="5" t="s">
        <v>242</v>
      </c>
      <c r="B232" s="5" t="s">
        <v>20</v>
      </c>
      <c r="C232" s="5" t="s">
        <v>368</v>
      </c>
      <c r="D232" s="5">
        <v>6</v>
      </c>
      <c r="E232" s="15" t="s">
        <v>331</v>
      </c>
      <c r="F232" s="15" t="s">
        <v>332</v>
      </c>
      <c r="G232" s="15" t="s">
        <v>333</v>
      </c>
      <c r="H232" s="15" t="s">
        <v>336</v>
      </c>
      <c r="I232" s="15" t="s">
        <v>334</v>
      </c>
      <c r="J232" s="4" t="s">
        <v>321</v>
      </c>
      <c r="K232" s="4" t="s">
        <v>318</v>
      </c>
      <c r="L232" s="4" t="s">
        <v>317</v>
      </c>
    </row>
    <row r="233" spans="1:12" ht="15.75" customHeight="1" x14ac:dyDescent="0.2">
      <c r="A233" s="5" t="s">
        <v>243</v>
      </c>
      <c r="B233" s="5" t="s">
        <v>13</v>
      </c>
      <c r="C233" s="5" t="s">
        <v>368</v>
      </c>
      <c r="D233" s="5">
        <v>6</v>
      </c>
      <c r="E233" s="15"/>
      <c r="F233" s="15"/>
      <c r="G233" s="15"/>
      <c r="H233" s="15"/>
      <c r="I233" s="15"/>
      <c r="J233" s="4"/>
      <c r="K233" s="4"/>
      <c r="L233" s="4"/>
    </row>
    <row r="234" spans="1:12" ht="15.75" customHeight="1" x14ac:dyDescent="0.2">
      <c r="A234" s="5" t="s">
        <v>244</v>
      </c>
      <c r="B234" s="5" t="s">
        <v>8</v>
      </c>
      <c r="C234" s="5" t="s">
        <v>368</v>
      </c>
      <c r="D234" s="5">
        <v>6</v>
      </c>
      <c r="E234" s="15" t="s">
        <v>331</v>
      </c>
      <c r="F234" s="15" t="s">
        <v>332</v>
      </c>
      <c r="G234" s="15" t="s">
        <v>333</v>
      </c>
      <c r="H234" s="15" t="s">
        <v>334</v>
      </c>
      <c r="I234" s="15" t="s">
        <v>321</v>
      </c>
      <c r="J234" s="4" t="s">
        <v>318</v>
      </c>
      <c r="K234" s="4" t="s">
        <v>342</v>
      </c>
      <c r="L234" s="4" t="s">
        <v>320</v>
      </c>
    </row>
    <row r="235" spans="1:12" ht="15.75" customHeight="1" x14ac:dyDescent="0.2">
      <c r="A235" s="5" t="s">
        <v>245</v>
      </c>
      <c r="B235" s="5" t="s">
        <v>20</v>
      </c>
      <c r="C235" s="5" t="s">
        <v>369</v>
      </c>
      <c r="D235" s="5">
        <v>6</v>
      </c>
      <c r="E235" s="15" t="s">
        <v>331</v>
      </c>
      <c r="F235" s="15" t="s">
        <v>332</v>
      </c>
      <c r="G235" s="15" t="s">
        <v>333</v>
      </c>
      <c r="H235" s="15" t="s">
        <v>336</v>
      </c>
      <c r="I235" s="15" t="s">
        <v>322</v>
      </c>
      <c r="J235" s="4" t="s">
        <v>319</v>
      </c>
      <c r="K235" s="4" t="s">
        <v>318</v>
      </c>
      <c r="L235" s="4"/>
    </row>
    <row r="236" spans="1:12" ht="15.75" customHeight="1" x14ac:dyDescent="0.2">
      <c r="A236" s="5" t="s">
        <v>246</v>
      </c>
      <c r="B236" s="5" t="s">
        <v>13</v>
      </c>
      <c r="C236" s="5" t="s">
        <v>368</v>
      </c>
      <c r="D236" s="5">
        <v>6</v>
      </c>
      <c r="E236" s="15" t="s">
        <v>331</v>
      </c>
      <c r="F236" s="15" t="s">
        <v>332</v>
      </c>
      <c r="G236" s="15" t="s">
        <v>339</v>
      </c>
      <c r="H236" s="15" t="s">
        <v>337</v>
      </c>
      <c r="I236" s="15" t="s">
        <v>334</v>
      </c>
      <c r="J236" s="4" t="s">
        <v>321</v>
      </c>
      <c r="K236" s="4" t="s">
        <v>315</v>
      </c>
      <c r="L236" s="4" t="s">
        <v>317</v>
      </c>
    </row>
    <row r="237" spans="1:12" ht="15.75" customHeight="1" x14ac:dyDescent="0.2">
      <c r="A237" s="5" t="s">
        <v>247</v>
      </c>
      <c r="B237" s="5" t="s">
        <v>13</v>
      </c>
      <c r="C237" s="5" t="s">
        <v>369</v>
      </c>
      <c r="D237" s="5">
        <v>6</v>
      </c>
      <c r="E237" s="15"/>
      <c r="F237" s="15"/>
      <c r="G237" s="15"/>
      <c r="H237" s="15"/>
      <c r="I237" s="15"/>
      <c r="J237" s="4"/>
      <c r="K237" s="4"/>
      <c r="L237" s="4"/>
    </row>
    <row r="238" spans="1:12" ht="15.75" customHeight="1" x14ac:dyDescent="0.2">
      <c r="A238" s="5" t="s">
        <v>248</v>
      </c>
      <c r="B238" s="5" t="s">
        <v>20</v>
      </c>
      <c r="C238" s="5" t="s">
        <v>369</v>
      </c>
      <c r="D238" s="5">
        <v>6</v>
      </c>
      <c r="E238" s="15"/>
      <c r="F238" s="15"/>
      <c r="G238" s="15"/>
      <c r="H238" s="15"/>
      <c r="I238" s="15"/>
      <c r="J238" s="4"/>
      <c r="K238" s="4"/>
      <c r="L238" s="4"/>
    </row>
    <row r="239" spans="1:12" ht="15.75" customHeight="1" x14ac:dyDescent="0.2">
      <c r="A239" s="5" t="s">
        <v>249</v>
      </c>
      <c r="B239" s="5" t="s">
        <v>8</v>
      </c>
      <c r="C239" s="5" t="s">
        <v>368</v>
      </c>
      <c r="D239" s="5">
        <v>6</v>
      </c>
      <c r="E239" s="15" t="s">
        <v>331</v>
      </c>
      <c r="F239" s="15" t="s">
        <v>332</v>
      </c>
      <c r="G239" s="15" t="s">
        <v>337</v>
      </c>
      <c r="H239" s="15" t="s">
        <v>334</v>
      </c>
      <c r="I239" s="15" t="s">
        <v>321</v>
      </c>
      <c r="J239" s="4" t="s">
        <v>315</v>
      </c>
      <c r="K239" s="4" t="s">
        <v>342</v>
      </c>
      <c r="L239" s="4" t="s">
        <v>320</v>
      </c>
    </row>
    <row r="240" spans="1:12" ht="15.75" customHeight="1" x14ac:dyDescent="0.2">
      <c r="A240" s="5" t="s">
        <v>250</v>
      </c>
      <c r="B240" s="5" t="s">
        <v>20</v>
      </c>
      <c r="C240" s="5" t="s">
        <v>368</v>
      </c>
      <c r="D240" s="5">
        <v>6</v>
      </c>
      <c r="E240" s="15" t="s">
        <v>335</v>
      </c>
      <c r="F240" s="15" t="s">
        <v>338</v>
      </c>
      <c r="G240" s="15" t="s">
        <v>333</v>
      </c>
      <c r="H240" s="15" t="s">
        <v>336</v>
      </c>
      <c r="I240" s="15" t="s">
        <v>334</v>
      </c>
      <c r="J240" s="4" t="s">
        <v>321</v>
      </c>
      <c r="K240" s="4" t="s">
        <v>315</v>
      </c>
      <c r="L240" s="4" t="s">
        <v>317</v>
      </c>
    </row>
    <row r="241" spans="1:12" ht="15.75" customHeight="1" x14ac:dyDescent="0.2">
      <c r="A241" s="5" t="s">
        <v>251</v>
      </c>
      <c r="B241" s="5" t="s">
        <v>8</v>
      </c>
      <c r="C241" s="5" t="s">
        <v>368</v>
      </c>
      <c r="D241" s="5">
        <v>6</v>
      </c>
      <c r="E241" s="15" t="s">
        <v>331</v>
      </c>
      <c r="F241" s="15" t="s">
        <v>332</v>
      </c>
      <c r="G241" s="15" t="s">
        <v>337</v>
      </c>
      <c r="H241" s="15" t="s">
        <v>334</v>
      </c>
      <c r="I241" s="15" t="s">
        <v>321</v>
      </c>
      <c r="J241" s="4" t="s">
        <v>315</v>
      </c>
      <c r="K241" s="4" t="s">
        <v>342</v>
      </c>
      <c r="L241" s="4" t="s">
        <v>320</v>
      </c>
    </row>
    <row r="242" spans="1:12" ht="15.75" customHeight="1" x14ac:dyDescent="0.2">
      <c r="A242" s="5" t="s">
        <v>252</v>
      </c>
      <c r="B242" s="5" t="s">
        <v>8</v>
      </c>
      <c r="C242" s="5" t="s">
        <v>369</v>
      </c>
      <c r="D242" s="5">
        <v>6</v>
      </c>
      <c r="E242" s="15" t="s">
        <v>335</v>
      </c>
      <c r="F242" s="15" t="s">
        <v>338</v>
      </c>
      <c r="G242" s="15" t="s">
        <v>339</v>
      </c>
      <c r="H242" s="15" t="s">
        <v>337</v>
      </c>
      <c r="I242" s="15" t="s">
        <v>334</v>
      </c>
      <c r="J242" s="4" t="s">
        <v>321</v>
      </c>
      <c r="K242" s="4" t="s">
        <v>315</v>
      </c>
      <c r="L242" s="4" t="s">
        <v>344</v>
      </c>
    </row>
    <row r="243" spans="1:12" ht="15.75" customHeight="1" x14ac:dyDescent="0.2">
      <c r="A243" s="5" t="s">
        <v>253</v>
      </c>
      <c r="B243" s="5" t="s">
        <v>20</v>
      </c>
      <c r="C243" s="5" t="s">
        <v>368</v>
      </c>
      <c r="D243" s="5">
        <v>6</v>
      </c>
      <c r="E243" s="15" t="s">
        <v>331</v>
      </c>
      <c r="F243" s="15" t="s">
        <v>332</v>
      </c>
      <c r="G243" s="15" t="s">
        <v>333</v>
      </c>
      <c r="H243" s="15" t="s">
        <v>334</v>
      </c>
      <c r="I243" s="15" t="s">
        <v>322</v>
      </c>
      <c r="J243" s="4" t="s">
        <v>319</v>
      </c>
      <c r="K243" s="4" t="s">
        <v>317</v>
      </c>
      <c r="L243" s="4" t="s">
        <v>316</v>
      </c>
    </row>
    <row r="244" spans="1:12" ht="15.75" customHeight="1" x14ac:dyDescent="0.2">
      <c r="A244" s="5" t="s">
        <v>254</v>
      </c>
      <c r="B244" s="5" t="s">
        <v>20</v>
      </c>
      <c r="C244" s="5" t="s">
        <v>368</v>
      </c>
      <c r="D244" s="5">
        <v>6</v>
      </c>
      <c r="E244" s="15" t="s">
        <v>331</v>
      </c>
      <c r="F244" s="15" t="s">
        <v>332</v>
      </c>
      <c r="G244" s="15" t="s">
        <v>333</v>
      </c>
      <c r="H244" s="15" t="s">
        <v>336</v>
      </c>
      <c r="I244" s="15" t="s">
        <v>322</v>
      </c>
      <c r="J244" s="4" t="s">
        <v>319</v>
      </c>
      <c r="K244" s="4" t="s">
        <v>317</v>
      </c>
      <c r="L244" s="4" t="s">
        <v>316</v>
      </c>
    </row>
    <row r="245" spans="1:12" ht="15.75" customHeight="1" x14ac:dyDescent="0.2">
      <c r="A245" s="5" t="s">
        <v>255</v>
      </c>
      <c r="B245" s="5" t="s">
        <v>13</v>
      </c>
      <c r="C245" s="5" t="s">
        <v>368</v>
      </c>
      <c r="D245" s="5">
        <v>6</v>
      </c>
      <c r="E245" s="15" t="s">
        <v>331</v>
      </c>
      <c r="F245" s="15" t="s">
        <v>332</v>
      </c>
      <c r="G245" s="15" t="s">
        <v>339</v>
      </c>
      <c r="H245" s="15" t="s">
        <v>337</v>
      </c>
      <c r="I245" s="15" t="s">
        <v>334</v>
      </c>
      <c r="J245" s="4" t="s">
        <v>321</v>
      </c>
      <c r="K245" s="4" t="s">
        <v>315</v>
      </c>
      <c r="L245" s="4" t="s">
        <v>317</v>
      </c>
    </row>
    <row r="246" spans="1:12" ht="15.75" customHeight="1" x14ac:dyDescent="0.2">
      <c r="A246" s="5" t="s">
        <v>256</v>
      </c>
      <c r="B246" s="5" t="s">
        <v>13</v>
      </c>
      <c r="C246" s="5" t="s">
        <v>369</v>
      </c>
      <c r="D246" s="5">
        <v>6</v>
      </c>
      <c r="E246" s="15"/>
      <c r="F246" s="15" t="s">
        <v>331</v>
      </c>
      <c r="G246" s="15" t="s">
        <v>332</v>
      </c>
      <c r="H246" s="15" t="s">
        <v>339</v>
      </c>
      <c r="I246" s="15" t="s">
        <v>333</v>
      </c>
      <c r="J246" s="4" t="s">
        <v>336</v>
      </c>
      <c r="K246" s="4" t="s">
        <v>334</v>
      </c>
      <c r="L246" s="4" t="s">
        <v>334</v>
      </c>
    </row>
    <row r="247" spans="1:12" ht="15.75" customHeight="1" x14ac:dyDescent="0.2">
      <c r="A247" s="5" t="s">
        <v>257</v>
      </c>
      <c r="B247" s="5" t="s">
        <v>20</v>
      </c>
      <c r="C247" s="5" t="s">
        <v>368</v>
      </c>
      <c r="D247" s="5">
        <v>6</v>
      </c>
      <c r="E247" s="15"/>
      <c r="F247" s="15"/>
      <c r="G247" s="15"/>
      <c r="H247" s="15"/>
      <c r="I247" s="15"/>
      <c r="J247" s="4"/>
      <c r="K247" s="4"/>
      <c r="L247" s="4"/>
    </row>
    <row r="248" spans="1:12" ht="15.75" customHeight="1" x14ac:dyDescent="0.2">
      <c r="A248" s="5" t="s">
        <v>258</v>
      </c>
      <c r="B248" s="5" t="s">
        <v>20</v>
      </c>
      <c r="C248" s="5" t="s">
        <v>368</v>
      </c>
      <c r="D248" s="5">
        <v>6</v>
      </c>
      <c r="E248" s="15" t="s">
        <v>331</v>
      </c>
      <c r="F248" s="15" t="s">
        <v>332</v>
      </c>
      <c r="G248" s="15" t="s">
        <v>333</v>
      </c>
      <c r="H248" s="15" t="s">
        <v>336</v>
      </c>
      <c r="I248" s="15" t="s">
        <v>322</v>
      </c>
      <c r="J248" s="4" t="s">
        <v>319</v>
      </c>
      <c r="K248" s="4" t="s">
        <v>317</v>
      </c>
      <c r="L248" s="4" t="s">
        <v>316</v>
      </c>
    </row>
    <row r="249" spans="1:12" ht="15.75" customHeight="1" x14ac:dyDescent="0.2">
      <c r="A249" s="5" t="s">
        <v>259</v>
      </c>
      <c r="B249" s="5" t="s">
        <v>13</v>
      </c>
      <c r="C249" s="5" t="s">
        <v>368</v>
      </c>
      <c r="D249" s="5">
        <v>6</v>
      </c>
      <c r="E249" s="15"/>
      <c r="F249" s="15"/>
      <c r="G249" s="15"/>
      <c r="H249" s="15"/>
      <c r="I249" s="15"/>
      <c r="J249" s="4"/>
      <c r="K249" s="4"/>
      <c r="L249" s="4"/>
    </row>
    <row r="250" spans="1:12" ht="15.75" customHeight="1" x14ac:dyDescent="0.2">
      <c r="A250" s="5" t="s">
        <v>260</v>
      </c>
      <c r="B250" s="5" t="s">
        <v>8</v>
      </c>
      <c r="C250" s="5" t="s">
        <v>369</v>
      </c>
      <c r="D250" s="5">
        <v>6</v>
      </c>
      <c r="E250" s="15" t="s">
        <v>331</v>
      </c>
      <c r="F250" s="15" t="s">
        <v>332</v>
      </c>
      <c r="G250" s="15" t="s">
        <v>333</v>
      </c>
      <c r="H250" s="15" t="s">
        <v>336</v>
      </c>
      <c r="I250" s="15" t="s">
        <v>322</v>
      </c>
      <c r="J250" s="4" t="s">
        <v>318</v>
      </c>
      <c r="K250" s="4" t="s">
        <v>317</v>
      </c>
      <c r="L250" s="4" t="s">
        <v>316</v>
      </c>
    </row>
    <row r="251" spans="1:12" ht="15.75" customHeight="1" x14ac:dyDescent="0.2">
      <c r="A251" s="5" t="s">
        <v>261</v>
      </c>
      <c r="B251" s="5" t="s">
        <v>13</v>
      </c>
      <c r="C251" s="5" t="s">
        <v>369</v>
      </c>
      <c r="D251" s="5">
        <v>6</v>
      </c>
      <c r="E251" s="15"/>
      <c r="F251" s="15"/>
      <c r="G251" s="15"/>
      <c r="H251" s="15"/>
      <c r="I251" s="15"/>
      <c r="J251" s="4"/>
      <c r="K251" s="4"/>
      <c r="L251" s="4"/>
    </row>
    <row r="252" spans="1:12" ht="15.75" customHeight="1" x14ac:dyDescent="0.2">
      <c r="A252" s="5" t="s">
        <v>262</v>
      </c>
      <c r="B252" s="5" t="s">
        <v>20</v>
      </c>
      <c r="C252" s="5" t="s">
        <v>368</v>
      </c>
      <c r="D252" s="5">
        <v>6</v>
      </c>
      <c r="E252" s="15"/>
      <c r="F252" s="15" t="s">
        <v>331</v>
      </c>
      <c r="G252" s="15" t="s">
        <v>332</v>
      </c>
      <c r="H252" s="15" t="s">
        <v>333</v>
      </c>
      <c r="I252" s="15" t="s">
        <v>336</v>
      </c>
      <c r="J252" s="4" t="s">
        <v>321</v>
      </c>
      <c r="K252" s="4" t="s">
        <v>319</v>
      </c>
      <c r="L252" s="4" t="s">
        <v>318</v>
      </c>
    </row>
    <row r="253" spans="1:12" ht="15.75" customHeight="1" x14ac:dyDescent="0.2">
      <c r="A253" s="5" t="s">
        <v>263</v>
      </c>
      <c r="B253" s="5" t="s">
        <v>8</v>
      </c>
      <c r="C253" s="5" t="s">
        <v>368</v>
      </c>
      <c r="D253" s="5">
        <v>6</v>
      </c>
      <c r="E253" s="15" t="s">
        <v>331</v>
      </c>
      <c r="F253" s="15" t="s">
        <v>332</v>
      </c>
      <c r="G253" s="15" t="s">
        <v>333</v>
      </c>
      <c r="H253" s="15" t="s">
        <v>334</v>
      </c>
      <c r="I253" s="15" t="s">
        <v>321</v>
      </c>
      <c r="J253" s="4" t="s">
        <v>345</v>
      </c>
      <c r="K253" s="4" t="s">
        <v>342</v>
      </c>
      <c r="L253" s="4" t="s">
        <v>320</v>
      </c>
    </row>
    <row r="254" spans="1:12" ht="15.75" customHeight="1" x14ac:dyDescent="0.2">
      <c r="A254" s="5" t="s">
        <v>264</v>
      </c>
      <c r="B254" s="5" t="s">
        <v>20</v>
      </c>
      <c r="C254" s="5" t="s">
        <v>368</v>
      </c>
      <c r="D254" s="5">
        <v>6</v>
      </c>
      <c r="E254" s="15" t="s">
        <v>331</v>
      </c>
      <c r="F254" s="15" t="s">
        <v>332</v>
      </c>
      <c r="G254" s="15" t="s">
        <v>333</v>
      </c>
      <c r="H254" s="15" t="s">
        <v>336</v>
      </c>
      <c r="I254" s="15" t="s">
        <v>322</v>
      </c>
      <c r="J254" s="4" t="s">
        <v>319</v>
      </c>
      <c r="K254" s="4" t="s">
        <v>317</v>
      </c>
      <c r="L254" s="4" t="s">
        <v>314</v>
      </c>
    </row>
    <row r="255" spans="1:12" ht="15.75" customHeight="1" x14ac:dyDescent="0.2">
      <c r="A255" s="5" t="s">
        <v>265</v>
      </c>
      <c r="B255" s="5" t="s">
        <v>8</v>
      </c>
      <c r="C255" s="5" t="s">
        <v>369</v>
      </c>
      <c r="D255" s="5">
        <v>6</v>
      </c>
      <c r="E255" s="15" t="s">
        <v>331</v>
      </c>
      <c r="F255" s="15" t="s">
        <v>339</v>
      </c>
      <c r="G255" s="15" t="s">
        <v>337</v>
      </c>
      <c r="H255" s="15" t="s">
        <v>334</v>
      </c>
      <c r="I255" s="15" t="s">
        <v>321</v>
      </c>
      <c r="J255" s="4" t="s">
        <v>315</v>
      </c>
      <c r="K255" s="4" t="s">
        <v>342</v>
      </c>
      <c r="L255" s="4" t="s">
        <v>314</v>
      </c>
    </row>
    <row r="256" spans="1:12" ht="15.75" customHeight="1" x14ac:dyDescent="0.2">
      <c r="A256" s="5" t="s">
        <v>266</v>
      </c>
      <c r="B256" s="5" t="s">
        <v>20</v>
      </c>
      <c r="C256" s="5" t="s">
        <v>369</v>
      </c>
      <c r="D256" s="5">
        <v>6</v>
      </c>
      <c r="E256" s="15"/>
      <c r="F256" s="15" t="s">
        <v>335</v>
      </c>
      <c r="G256" s="15" t="s">
        <v>332</v>
      </c>
      <c r="H256" s="15" t="s">
        <v>332</v>
      </c>
      <c r="I256" s="15" t="s">
        <v>333</v>
      </c>
      <c r="J256" s="4" t="s">
        <v>336</v>
      </c>
      <c r="K256" s="4" t="s">
        <v>336</v>
      </c>
      <c r="L256" s="4" t="s">
        <v>336</v>
      </c>
    </row>
    <row r="257" spans="1:12" ht="15.75" customHeight="1" x14ac:dyDescent="0.2">
      <c r="A257" s="5" t="s">
        <v>267</v>
      </c>
      <c r="B257" s="5" t="s">
        <v>8</v>
      </c>
      <c r="C257" s="5" t="s">
        <v>369</v>
      </c>
      <c r="D257" s="5">
        <v>6</v>
      </c>
      <c r="E257" s="15" t="s">
        <v>335</v>
      </c>
      <c r="F257" s="15" t="s">
        <v>338</v>
      </c>
      <c r="G257" s="15" t="s">
        <v>339</v>
      </c>
      <c r="H257" s="15" t="s">
        <v>337</v>
      </c>
      <c r="I257" s="15" t="s">
        <v>336</v>
      </c>
      <c r="J257" s="4" t="s">
        <v>321</v>
      </c>
      <c r="K257" s="4" t="s">
        <v>315</v>
      </c>
      <c r="L257" s="4" t="s">
        <v>317</v>
      </c>
    </row>
    <row r="258" spans="1:12" ht="15.75" customHeight="1" x14ac:dyDescent="0.2">
      <c r="A258" s="5" t="s">
        <v>268</v>
      </c>
      <c r="B258" s="5" t="s">
        <v>13</v>
      </c>
      <c r="C258" s="5" t="s">
        <v>368</v>
      </c>
      <c r="D258" s="5">
        <v>6</v>
      </c>
      <c r="E258" s="15" t="s">
        <v>331</v>
      </c>
      <c r="F258" s="15" t="s">
        <v>332</v>
      </c>
      <c r="G258" s="15" t="s">
        <v>339</v>
      </c>
      <c r="H258" s="15" t="s">
        <v>337</v>
      </c>
      <c r="I258" s="15" t="s">
        <v>334</v>
      </c>
      <c r="J258" s="4" t="s">
        <v>321</v>
      </c>
      <c r="K258" s="4" t="s">
        <v>318</v>
      </c>
      <c r="L258" s="4" t="s">
        <v>317</v>
      </c>
    </row>
    <row r="259" spans="1:12" ht="15.75" customHeight="1" x14ac:dyDescent="0.2">
      <c r="A259" s="5" t="s">
        <v>269</v>
      </c>
      <c r="B259" s="5" t="s">
        <v>8</v>
      </c>
      <c r="C259" s="5" t="s">
        <v>369</v>
      </c>
      <c r="D259" s="5">
        <v>6</v>
      </c>
      <c r="E259" s="15"/>
      <c r="F259" s="15" t="s">
        <v>331</v>
      </c>
      <c r="G259" s="15" t="s">
        <v>332</v>
      </c>
      <c r="H259" s="15" t="s">
        <v>333</v>
      </c>
      <c r="I259" s="15" t="s">
        <v>336</v>
      </c>
      <c r="J259" s="4" t="s">
        <v>334</v>
      </c>
      <c r="K259" s="4" t="s">
        <v>318</v>
      </c>
      <c r="L259" s="4" t="s">
        <v>315</v>
      </c>
    </row>
    <row r="260" spans="1:12" ht="15.75" customHeight="1" x14ac:dyDescent="0.2">
      <c r="A260" s="5" t="s">
        <v>270</v>
      </c>
      <c r="B260" s="5" t="s">
        <v>13</v>
      </c>
      <c r="C260" s="5" t="s">
        <v>368</v>
      </c>
      <c r="D260" s="5">
        <v>6</v>
      </c>
      <c r="E260" s="15"/>
      <c r="F260" s="15"/>
      <c r="G260" s="15"/>
      <c r="H260" s="15"/>
      <c r="I260" s="15"/>
      <c r="J260" s="4"/>
      <c r="K260" s="4"/>
      <c r="L260" s="4"/>
    </row>
    <row r="261" spans="1:12" ht="15.75" customHeight="1" x14ac:dyDescent="0.2">
      <c r="A261" s="5" t="s">
        <v>271</v>
      </c>
      <c r="B261" s="5" t="s">
        <v>20</v>
      </c>
      <c r="C261" s="5" t="s">
        <v>369</v>
      </c>
      <c r="D261" s="5">
        <v>6</v>
      </c>
      <c r="E261" s="15" t="s">
        <v>331</v>
      </c>
      <c r="F261" s="15" t="s">
        <v>332</v>
      </c>
      <c r="G261" s="15" t="s">
        <v>333</v>
      </c>
      <c r="H261" s="15" t="s">
        <v>337</v>
      </c>
      <c r="I261" s="15" t="s">
        <v>334</v>
      </c>
      <c r="J261" s="4" t="s">
        <v>319</v>
      </c>
      <c r="K261" s="4" t="s">
        <v>315</v>
      </c>
      <c r="L261" s="4" t="s">
        <v>317</v>
      </c>
    </row>
    <row r="262" spans="1:12" ht="15.75" customHeight="1" x14ac:dyDescent="0.2">
      <c r="A262" s="5" t="s">
        <v>272</v>
      </c>
      <c r="B262" s="5" t="s">
        <v>13</v>
      </c>
      <c r="C262" s="5" t="s">
        <v>369</v>
      </c>
      <c r="D262" s="5">
        <v>6</v>
      </c>
      <c r="E262" s="15" t="s">
        <v>335</v>
      </c>
      <c r="F262" s="15" t="s">
        <v>338</v>
      </c>
      <c r="G262" s="15" t="s">
        <v>339</v>
      </c>
      <c r="H262" s="15" t="s">
        <v>337</v>
      </c>
      <c r="I262" s="15" t="s">
        <v>337</v>
      </c>
      <c r="J262" s="4" t="s">
        <v>336</v>
      </c>
      <c r="K262" s="4" t="s">
        <v>321</v>
      </c>
      <c r="L262" s="4" t="s">
        <v>319</v>
      </c>
    </row>
    <row r="263" spans="1:12" ht="15.75" customHeight="1" x14ac:dyDescent="0.2">
      <c r="A263" s="5" t="s">
        <v>273</v>
      </c>
      <c r="B263" s="5" t="s">
        <v>13</v>
      </c>
      <c r="C263" s="5" t="s">
        <v>369</v>
      </c>
      <c r="D263" s="5">
        <v>6</v>
      </c>
      <c r="E263" s="15" t="s">
        <v>335</v>
      </c>
      <c r="F263" s="15" t="s">
        <v>338</v>
      </c>
      <c r="G263" s="15" t="s">
        <v>332</v>
      </c>
      <c r="H263" s="15" t="s">
        <v>333</v>
      </c>
      <c r="I263" s="15" t="s">
        <v>337</v>
      </c>
      <c r="J263" s="4" t="s">
        <v>336</v>
      </c>
      <c r="K263" s="4" t="s">
        <v>336</v>
      </c>
      <c r="L263" s="4" t="s">
        <v>334</v>
      </c>
    </row>
    <row r="264" spans="1:12" ht="15.75" customHeight="1" x14ac:dyDescent="0.2">
      <c r="A264" s="5" t="s">
        <v>274</v>
      </c>
      <c r="B264" s="5" t="s">
        <v>20</v>
      </c>
      <c r="C264" s="5" t="s">
        <v>369</v>
      </c>
      <c r="D264" s="5">
        <v>6</v>
      </c>
      <c r="E264" s="15"/>
      <c r="F264" s="15" t="s">
        <v>331</v>
      </c>
      <c r="G264" s="15" t="s">
        <v>332</v>
      </c>
      <c r="H264" s="15" t="s">
        <v>333</v>
      </c>
      <c r="I264" s="15" t="s">
        <v>337</v>
      </c>
      <c r="J264" s="4" t="s">
        <v>336</v>
      </c>
      <c r="K264" s="4" t="s">
        <v>322</v>
      </c>
      <c r="L264" s="4" t="s">
        <v>322</v>
      </c>
    </row>
    <row r="265" spans="1:12" ht="15.75" customHeight="1" x14ac:dyDescent="0.2">
      <c r="A265" s="5" t="s">
        <v>275</v>
      </c>
      <c r="B265" s="5" t="s">
        <v>20</v>
      </c>
      <c r="C265" s="5" t="s">
        <v>369</v>
      </c>
      <c r="D265" s="5">
        <v>6</v>
      </c>
      <c r="E265" s="15"/>
      <c r="F265" s="15" t="s">
        <v>331</v>
      </c>
      <c r="G265" s="15" t="s">
        <v>338</v>
      </c>
      <c r="H265" s="15"/>
      <c r="I265" s="15"/>
      <c r="J265" s="4"/>
      <c r="K265" s="4"/>
      <c r="L265" s="4"/>
    </row>
    <row r="266" spans="1:12" ht="15.75" customHeight="1" x14ac:dyDescent="0.2">
      <c r="A266" s="5" t="s">
        <v>276</v>
      </c>
      <c r="B266" s="5" t="s">
        <v>20</v>
      </c>
      <c r="C266" s="5" t="s">
        <v>369</v>
      </c>
      <c r="D266" s="5">
        <v>6</v>
      </c>
      <c r="E266" s="15"/>
      <c r="F266" s="15"/>
      <c r="G266" s="15"/>
      <c r="H266" s="15"/>
      <c r="I266" s="15"/>
      <c r="J266" s="4"/>
      <c r="K266" s="4"/>
      <c r="L266" s="4"/>
    </row>
    <row r="267" spans="1:12" ht="15.75" customHeight="1" x14ac:dyDescent="0.2">
      <c r="A267" s="5" t="s">
        <v>277</v>
      </c>
      <c r="B267" s="5" t="s">
        <v>8</v>
      </c>
      <c r="C267" s="5" t="s">
        <v>368</v>
      </c>
      <c r="D267" s="5">
        <v>6</v>
      </c>
      <c r="E267" s="15" t="s">
        <v>331</v>
      </c>
      <c r="F267" s="15" t="s">
        <v>332</v>
      </c>
      <c r="G267" s="15" t="s">
        <v>333</v>
      </c>
      <c r="H267" s="15" t="s">
        <v>336</v>
      </c>
      <c r="I267" s="15" t="s">
        <v>322</v>
      </c>
      <c r="J267" s="4" t="s">
        <v>345</v>
      </c>
      <c r="K267" s="4" t="s">
        <v>317</v>
      </c>
      <c r="L267" s="4" t="s">
        <v>316</v>
      </c>
    </row>
    <row r="268" spans="1:12" ht="15.75" customHeight="1" x14ac:dyDescent="0.2">
      <c r="A268" s="5" t="s">
        <v>278</v>
      </c>
      <c r="B268" s="5" t="s">
        <v>13</v>
      </c>
      <c r="C268" s="5" t="s">
        <v>368</v>
      </c>
      <c r="D268" s="5">
        <v>6</v>
      </c>
      <c r="E268" s="15"/>
      <c r="F268" s="15"/>
      <c r="G268" s="15"/>
      <c r="H268" s="15"/>
      <c r="I268" s="15"/>
      <c r="J268" s="4"/>
      <c r="K268" s="4"/>
      <c r="L268" s="4"/>
    </row>
    <row r="269" spans="1:12" ht="15.75" customHeight="1" x14ac:dyDescent="0.2">
      <c r="A269" s="5" t="s">
        <v>279</v>
      </c>
      <c r="B269" s="5" t="s">
        <v>8</v>
      </c>
      <c r="C269" s="5" t="s">
        <v>369</v>
      </c>
      <c r="D269" s="5">
        <v>6</v>
      </c>
      <c r="E269" s="15" t="s">
        <v>335</v>
      </c>
      <c r="F269" s="15" t="s">
        <v>338</v>
      </c>
      <c r="G269" s="15" t="s">
        <v>332</v>
      </c>
      <c r="H269" s="15" t="s">
        <v>337</v>
      </c>
      <c r="I269" s="15" t="s">
        <v>336</v>
      </c>
      <c r="J269" s="4" t="s">
        <v>321</v>
      </c>
      <c r="K269" s="4" t="s">
        <v>315</v>
      </c>
      <c r="L269" s="4" t="s">
        <v>317</v>
      </c>
    </row>
    <row r="270" spans="1:12" ht="15.75" customHeight="1" x14ac:dyDescent="0.2">
      <c r="A270" s="5" t="s">
        <v>280</v>
      </c>
      <c r="B270" s="5" t="s">
        <v>8</v>
      </c>
      <c r="C270" s="5" t="s">
        <v>369</v>
      </c>
      <c r="D270" s="5">
        <v>6</v>
      </c>
      <c r="E270" s="15" t="s">
        <v>331</v>
      </c>
      <c r="F270" s="15" t="s">
        <v>338</v>
      </c>
      <c r="G270" s="15"/>
      <c r="H270" s="15"/>
      <c r="I270" s="15"/>
      <c r="J270" s="4"/>
      <c r="K270" s="4"/>
      <c r="L270" s="4"/>
    </row>
    <row r="271" spans="1:12" ht="15.75" customHeight="1" x14ac:dyDescent="0.2">
      <c r="A271" s="5" t="s">
        <v>281</v>
      </c>
      <c r="B271" s="5" t="s">
        <v>8</v>
      </c>
      <c r="C271" s="5" t="s">
        <v>368</v>
      </c>
      <c r="D271" s="5">
        <v>6</v>
      </c>
      <c r="E271" s="15" t="s">
        <v>331</v>
      </c>
      <c r="F271" s="15" t="s">
        <v>332</v>
      </c>
      <c r="G271" s="15"/>
      <c r="H271" s="15"/>
      <c r="I271" s="15"/>
      <c r="J271" s="4"/>
      <c r="K271" s="4"/>
      <c r="L271" s="4"/>
    </row>
    <row r="272" spans="1:12" ht="15.75" customHeight="1" x14ac:dyDescent="0.2">
      <c r="I272" s="15"/>
    </row>
    <row r="273" spans="9:9" ht="15.75" customHeight="1" x14ac:dyDescent="0.2">
      <c r="I273" s="15"/>
    </row>
    <row r="274" spans="9:9" ht="15.75" customHeight="1" x14ac:dyDescent="0.2">
      <c r="I274" s="15"/>
    </row>
    <row r="275" spans="9:9" ht="15.75" customHeight="1" x14ac:dyDescent="0.2">
      <c r="I275" s="15"/>
    </row>
    <row r="276" spans="9:9" ht="15.75" customHeight="1" x14ac:dyDescent="0.2">
      <c r="I276" s="15"/>
    </row>
    <row r="277" spans="9:9" ht="15.75" customHeight="1" x14ac:dyDescent="0.2">
      <c r="I277" s="15"/>
    </row>
    <row r="278" spans="9:9" ht="15.75" customHeight="1" x14ac:dyDescent="0.2">
      <c r="I278" s="15"/>
    </row>
    <row r="279" spans="9:9" ht="15.75" customHeight="1" x14ac:dyDescent="0.2">
      <c r="I279" s="15"/>
    </row>
    <row r="280" spans="9:9" ht="15.75" customHeight="1" x14ac:dyDescent="0.2">
      <c r="I280" s="15"/>
    </row>
    <row r="281" spans="9:9" ht="15.75" customHeight="1" x14ac:dyDescent="0.2">
      <c r="I281" s="15"/>
    </row>
    <row r="282" spans="9:9" ht="15.75" customHeight="1" x14ac:dyDescent="0.2">
      <c r="I282" s="15"/>
    </row>
    <row r="283" spans="9:9" ht="15.75" customHeight="1" x14ac:dyDescent="0.2">
      <c r="I283" s="15"/>
    </row>
    <row r="284" spans="9:9" ht="15.75" customHeight="1" x14ac:dyDescent="0.2">
      <c r="I284" s="15"/>
    </row>
    <row r="285" spans="9:9" ht="15.75" customHeight="1" x14ac:dyDescent="0.2">
      <c r="I285" s="15"/>
    </row>
    <row r="286" spans="9:9" ht="15.75" customHeight="1" x14ac:dyDescent="0.2">
      <c r="I286" s="15"/>
    </row>
    <row r="287" spans="9:9" ht="15.75" customHeight="1" x14ac:dyDescent="0.2">
      <c r="I287" s="15"/>
    </row>
    <row r="288" spans="9:9" ht="15.75" customHeight="1" x14ac:dyDescent="0.2">
      <c r="I288" s="15"/>
    </row>
    <row r="289" spans="9:9" ht="15.75" customHeight="1" x14ac:dyDescent="0.2">
      <c r="I289" s="15"/>
    </row>
    <row r="290" spans="9:9" ht="15.75" customHeight="1" x14ac:dyDescent="0.2">
      <c r="I290" s="15"/>
    </row>
    <row r="291" spans="9:9" ht="15.75" customHeight="1" x14ac:dyDescent="0.2">
      <c r="I291" s="15"/>
    </row>
    <row r="292" spans="9:9" ht="15.75" customHeight="1" x14ac:dyDescent="0.2">
      <c r="I292" s="15"/>
    </row>
    <row r="293" spans="9:9" ht="15.75" customHeight="1" x14ac:dyDescent="0.2">
      <c r="I293" s="15"/>
    </row>
    <row r="294" spans="9:9" ht="15.75" customHeight="1" x14ac:dyDescent="0.2">
      <c r="I294" s="15"/>
    </row>
    <row r="295" spans="9:9" ht="15.75" customHeight="1" x14ac:dyDescent="0.2">
      <c r="I295" s="15"/>
    </row>
    <row r="296" spans="9:9" ht="15.75" customHeight="1" x14ac:dyDescent="0.2">
      <c r="I296" s="15"/>
    </row>
    <row r="297" spans="9:9" ht="15.75" customHeight="1" x14ac:dyDescent="0.2">
      <c r="I297" s="15"/>
    </row>
    <row r="298" spans="9:9" ht="15.75" customHeight="1" x14ac:dyDescent="0.2">
      <c r="I298" s="15"/>
    </row>
    <row r="299" spans="9:9" ht="15.75" customHeight="1" x14ac:dyDescent="0.2">
      <c r="I299" s="15"/>
    </row>
    <row r="300" spans="9:9" ht="15.75" customHeight="1" x14ac:dyDescent="0.2">
      <c r="I300" s="15"/>
    </row>
    <row r="301" spans="9:9" ht="15.75" customHeight="1" x14ac:dyDescent="0.2">
      <c r="I301" s="15"/>
    </row>
    <row r="302" spans="9:9" ht="15.75" customHeight="1" x14ac:dyDescent="0.2">
      <c r="I302" s="15"/>
    </row>
    <row r="303" spans="9:9" ht="15.75" customHeight="1" x14ac:dyDescent="0.2">
      <c r="I303" s="15"/>
    </row>
    <row r="304" spans="9:9" ht="15.75" customHeight="1" x14ac:dyDescent="0.2">
      <c r="I304" s="15"/>
    </row>
    <row r="305" spans="9:9" ht="15.75" customHeight="1" x14ac:dyDescent="0.2">
      <c r="I305" s="15"/>
    </row>
    <row r="306" spans="9:9" ht="15.75" customHeight="1" x14ac:dyDescent="0.2">
      <c r="I306" s="15"/>
    </row>
    <row r="307" spans="9:9" ht="15.75" customHeight="1" x14ac:dyDescent="0.2">
      <c r="I307" s="15"/>
    </row>
    <row r="308" spans="9:9" ht="15.75" customHeight="1" x14ac:dyDescent="0.2">
      <c r="I308" s="15"/>
    </row>
    <row r="309" spans="9:9" ht="15.75" customHeight="1" x14ac:dyDescent="0.2">
      <c r="I309" s="15"/>
    </row>
    <row r="310" spans="9:9" ht="15.75" customHeight="1" x14ac:dyDescent="0.2">
      <c r="I310" s="15"/>
    </row>
    <row r="311" spans="9:9" ht="15.75" customHeight="1" x14ac:dyDescent="0.2">
      <c r="I311" s="15"/>
    </row>
    <row r="312" spans="9:9" ht="15.75" customHeight="1" x14ac:dyDescent="0.2">
      <c r="I312" s="15"/>
    </row>
    <row r="313" spans="9:9" ht="15.75" customHeight="1" x14ac:dyDescent="0.2">
      <c r="I313" s="15"/>
    </row>
    <row r="314" spans="9:9" ht="15.75" customHeight="1" x14ac:dyDescent="0.2">
      <c r="I314" s="15"/>
    </row>
    <row r="315" spans="9:9" ht="15.75" customHeight="1" x14ac:dyDescent="0.2">
      <c r="I315" s="15"/>
    </row>
    <row r="316" spans="9:9" ht="15.75" customHeight="1" x14ac:dyDescent="0.2">
      <c r="I316" s="15"/>
    </row>
    <row r="317" spans="9:9" ht="15.75" customHeight="1" x14ac:dyDescent="0.2">
      <c r="I317" s="15"/>
    </row>
    <row r="318" spans="9:9" ht="15.75" customHeight="1" x14ac:dyDescent="0.2">
      <c r="I318" s="15"/>
    </row>
    <row r="319" spans="9:9" ht="15.75" customHeight="1" x14ac:dyDescent="0.2">
      <c r="I319" s="15"/>
    </row>
    <row r="320" spans="9:9" ht="15.75" customHeight="1" x14ac:dyDescent="0.2">
      <c r="I320" s="15"/>
    </row>
    <row r="321" spans="9:9" ht="15.75" customHeight="1" x14ac:dyDescent="0.2">
      <c r="I321" s="15"/>
    </row>
    <row r="322" spans="9:9" ht="15.75" customHeight="1" x14ac:dyDescent="0.2">
      <c r="I322" s="15"/>
    </row>
    <row r="323" spans="9:9" ht="15.75" customHeight="1" x14ac:dyDescent="0.2">
      <c r="I323" s="15"/>
    </row>
    <row r="324" spans="9:9" ht="15.75" customHeight="1" x14ac:dyDescent="0.2">
      <c r="I324" s="15"/>
    </row>
    <row r="325" spans="9:9" ht="15.75" customHeight="1" x14ac:dyDescent="0.2">
      <c r="I325" s="15"/>
    </row>
    <row r="326" spans="9:9" ht="15.75" customHeight="1" x14ac:dyDescent="0.2">
      <c r="I326" s="15"/>
    </row>
    <row r="327" spans="9:9" ht="15.75" customHeight="1" x14ac:dyDescent="0.2">
      <c r="I327" s="15"/>
    </row>
    <row r="328" spans="9:9" ht="15.75" customHeight="1" x14ac:dyDescent="0.2">
      <c r="I328" s="15"/>
    </row>
    <row r="329" spans="9:9" ht="15.75" customHeight="1" x14ac:dyDescent="0.2">
      <c r="I329" s="15"/>
    </row>
    <row r="330" spans="9:9" ht="15.75" customHeight="1" x14ac:dyDescent="0.2">
      <c r="I330" s="15"/>
    </row>
    <row r="331" spans="9:9" ht="15.75" customHeight="1" x14ac:dyDescent="0.2">
      <c r="I331" s="15"/>
    </row>
    <row r="332" spans="9:9" ht="15.75" customHeight="1" x14ac:dyDescent="0.2">
      <c r="I332" s="15"/>
    </row>
    <row r="333" spans="9:9" ht="15.75" customHeight="1" x14ac:dyDescent="0.2">
      <c r="I333" s="15"/>
    </row>
    <row r="334" spans="9:9" ht="15.75" customHeight="1" x14ac:dyDescent="0.2">
      <c r="I334" s="15"/>
    </row>
    <row r="335" spans="9:9" ht="15.75" customHeight="1" x14ac:dyDescent="0.2">
      <c r="I335" s="15"/>
    </row>
    <row r="336" spans="9:9" ht="15.75" customHeight="1" x14ac:dyDescent="0.2">
      <c r="I336" s="15"/>
    </row>
    <row r="337" spans="9:9" ht="15.75" customHeight="1" x14ac:dyDescent="0.2">
      <c r="I337" s="15"/>
    </row>
    <row r="338" spans="9:9" ht="15.75" customHeight="1" x14ac:dyDescent="0.2">
      <c r="I338" s="15"/>
    </row>
    <row r="339" spans="9:9" ht="15.75" customHeight="1" x14ac:dyDescent="0.2">
      <c r="I339" s="15"/>
    </row>
    <row r="340" spans="9:9" ht="15.75" customHeight="1" x14ac:dyDescent="0.2">
      <c r="I340" s="15"/>
    </row>
    <row r="341" spans="9:9" ht="15.75" customHeight="1" x14ac:dyDescent="0.2">
      <c r="I341" s="15"/>
    </row>
    <row r="342" spans="9:9" ht="15.75" customHeight="1" x14ac:dyDescent="0.2">
      <c r="I342" s="15"/>
    </row>
    <row r="343" spans="9:9" ht="15.75" customHeight="1" x14ac:dyDescent="0.2">
      <c r="I343" s="15"/>
    </row>
    <row r="344" spans="9:9" ht="15.75" customHeight="1" x14ac:dyDescent="0.2">
      <c r="I344" s="15"/>
    </row>
    <row r="345" spans="9:9" ht="15.75" customHeight="1" x14ac:dyDescent="0.2">
      <c r="I345" s="15"/>
    </row>
    <row r="346" spans="9:9" ht="15.75" customHeight="1" x14ac:dyDescent="0.2">
      <c r="I346" s="15"/>
    </row>
    <row r="347" spans="9:9" ht="15.75" customHeight="1" x14ac:dyDescent="0.2">
      <c r="I347" s="15"/>
    </row>
    <row r="348" spans="9:9" ht="15.75" customHeight="1" x14ac:dyDescent="0.2">
      <c r="I348" s="15"/>
    </row>
    <row r="349" spans="9:9" ht="15.75" customHeight="1" x14ac:dyDescent="0.2">
      <c r="I349" s="15"/>
    </row>
    <row r="350" spans="9:9" ht="15.75" customHeight="1" x14ac:dyDescent="0.2">
      <c r="I350" s="15"/>
    </row>
    <row r="351" spans="9:9" ht="15.75" customHeight="1" x14ac:dyDescent="0.2">
      <c r="I351" s="15"/>
    </row>
    <row r="352" spans="9:9" ht="15.75" customHeight="1" x14ac:dyDescent="0.2">
      <c r="I352" s="15"/>
    </row>
    <row r="353" spans="9:9" ht="15.75" customHeight="1" x14ac:dyDescent="0.2">
      <c r="I353" s="15"/>
    </row>
    <row r="354" spans="9:9" ht="15.75" customHeight="1" x14ac:dyDescent="0.2">
      <c r="I354" s="15"/>
    </row>
    <row r="355" spans="9:9" ht="15.75" customHeight="1" x14ac:dyDescent="0.2">
      <c r="I355" s="15"/>
    </row>
    <row r="356" spans="9:9" ht="15.75" customHeight="1" x14ac:dyDescent="0.2">
      <c r="I356" s="15"/>
    </row>
    <row r="357" spans="9:9" ht="15.75" customHeight="1" x14ac:dyDescent="0.2">
      <c r="I357" s="15"/>
    </row>
    <row r="358" spans="9:9" ht="15.75" customHeight="1" x14ac:dyDescent="0.2">
      <c r="I358" s="15"/>
    </row>
    <row r="359" spans="9:9" ht="15.75" customHeight="1" x14ac:dyDescent="0.2">
      <c r="I359" s="15"/>
    </row>
    <row r="360" spans="9:9" ht="15.75" customHeight="1" x14ac:dyDescent="0.2">
      <c r="I360" s="15"/>
    </row>
    <row r="361" spans="9:9" ht="15.75" customHeight="1" x14ac:dyDescent="0.2">
      <c r="I361" s="15"/>
    </row>
    <row r="362" spans="9:9" ht="15.75" customHeight="1" x14ac:dyDescent="0.2">
      <c r="I362" s="15"/>
    </row>
    <row r="363" spans="9:9" ht="15.75" customHeight="1" x14ac:dyDescent="0.2">
      <c r="I363" s="15"/>
    </row>
    <row r="364" spans="9:9" ht="15.75" customHeight="1" x14ac:dyDescent="0.2">
      <c r="I364" s="15"/>
    </row>
    <row r="365" spans="9:9" ht="15.75" customHeight="1" x14ac:dyDescent="0.2">
      <c r="I365" s="15"/>
    </row>
    <row r="366" spans="9:9" ht="15.75" customHeight="1" x14ac:dyDescent="0.2">
      <c r="I366" s="15"/>
    </row>
    <row r="367" spans="9:9" ht="15.75" customHeight="1" x14ac:dyDescent="0.2">
      <c r="I367" s="15"/>
    </row>
    <row r="368" spans="9:9" ht="15.75" customHeight="1" x14ac:dyDescent="0.2">
      <c r="I368" s="15"/>
    </row>
    <row r="369" spans="9:9" ht="15.75" customHeight="1" x14ac:dyDescent="0.2">
      <c r="I369" s="15"/>
    </row>
    <row r="370" spans="9:9" ht="15.75" customHeight="1" x14ac:dyDescent="0.2">
      <c r="I370" s="15"/>
    </row>
    <row r="371" spans="9:9" ht="15.75" customHeight="1" x14ac:dyDescent="0.2">
      <c r="I371" s="15"/>
    </row>
    <row r="372" spans="9:9" ht="15.75" customHeight="1" x14ac:dyDescent="0.2">
      <c r="I372" s="15"/>
    </row>
    <row r="373" spans="9:9" ht="15.75" customHeight="1" x14ac:dyDescent="0.2">
      <c r="I373" s="15"/>
    </row>
    <row r="374" spans="9:9" ht="15.75" customHeight="1" x14ac:dyDescent="0.2">
      <c r="I374" s="15"/>
    </row>
    <row r="375" spans="9:9" ht="15.75" customHeight="1" x14ac:dyDescent="0.2">
      <c r="I375" s="15"/>
    </row>
    <row r="376" spans="9:9" ht="15.75" customHeight="1" x14ac:dyDescent="0.2">
      <c r="I376" s="15"/>
    </row>
    <row r="377" spans="9:9" ht="15.75" customHeight="1" x14ac:dyDescent="0.2">
      <c r="I377" s="15"/>
    </row>
    <row r="378" spans="9:9" ht="15.75" customHeight="1" x14ac:dyDescent="0.2">
      <c r="I378" s="15"/>
    </row>
    <row r="379" spans="9:9" ht="15.75" customHeight="1" x14ac:dyDescent="0.2">
      <c r="I379" s="15"/>
    </row>
    <row r="380" spans="9:9" ht="15.75" customHeight="1" x14ac:dyDescent="0.2">
      <c r="I380" s="15"/>
    </row>
    <row r="381" spans="9:9" ht="15.75" customHeight="1" x14ac:dyDescent="0.2">
      <c r="I381" s="15"/>
    </row>
    <row r="382" spans="9:9" ht="15.75" customHeight="1" x14ac:dyDescent="0.2">
      <c r="I382" s="15"/>
    </row>
    <row r="383" spans="9:9" ht="15.75" customHeight="1" x14ac:dyDescent="0.2">
      <c r="I383" s="15"/>
    </row>
    <row r="384" spans="9:9" ht="15.75" customHeight="1" x14ac:dyDescent="0.2">
      <c r="I384" s="15"/>
    </row>
    <row r="385" spans="9:9" ht="15.75" customHeight="1" x14ac:dyDescent="0.2">
      <c r="I385" s="15"/>
    </row>
    <row r="386" spans="9:9" ht="15.75" customHeight="1" x14ac:dyDescent="0.2">
      <c r="I386" s="15"/>
    </row>
    <row r="387" spans="9:9" ht="15.75" customHeight="1" x14ac:dyDescent="0.2">
      <c r="I387" s="15"/>
    </row>
    <row r="388" spans="9:9" ht="15.75" customHeight="1" x14ac:dyDescent="0.2">
      <c r="I388" s="15"/>
    </row>
    <row r="389" spans="9:9" ht="15.75" customHeight="1" x14ac:dyDescent="0.2">
      <c r="I389" s="15"/>
    </row>
    <row r="390" spans="9:9" ht="15.75" customHeight="1" x14ac:dyDescent="0.2">
      <c r="I390" s="15"/>
    </row>
    <row r="391" spans="9:9" ht="15.75" customHeight="1" x14ac:dyDescent="0.2">
      <c r="I391" s="15"/>
    </row>
    <row r="392" spans="9:9" ht="15.75" customHeight="1" x14ac:dyDescent="0.2">
      <c r="I392" s="15"/>
    </row>
    <row r="393" spans="9:9" ht="15.75" customHeight="1" x14ac:dyDescent="0.2">
      <c r="I393" s="15"/>
    </row>
    <row r="394" spans="9:9" ht="15.75" customHeight="1" x14ac:dyDescent="0.2">
      <c r="I394" s="15"/>
    </row>
    <row r="395" spans="9:9" ht="15.75" customHeight="1" x14ac:dyDescent="0.2">
      <c r="I395" s="15"/>
    </row>
    <row r="396" spans="9:9" ht="15.75" customHeight="1" x14ac:dyDescent="0.2">
      <c r="I396" s="15"/>
    </row>
    <row r="397" spans="9:9" ht="15.75" customHeight="1" x14ac:dyDescent="0.2">
      <c r="I397" s="15"/>
    </row>
    <row r="398" spans="9:9" ht="15.75" customHeight="1" x14ac:dyDescent="0.2">
      <c r="I398" s="15"/>
    </row>
    <row r="399" spans="9:9" ht="15.75" customHeight="1" x14ac:dyDescent="0.2">
      <c r="I399" s="15"/>
    </row>
    <row r="400" spans="9:9" ht="15.75" customHeight="1" x14ac:dyDescent="0.2">
      <c r="I400" s="15"/>
    </row>
    <row r="401" spans="9:9" ht="15.75" customHeight="1" x14ac:dyDescent="0.2">
      <c r="I401" s="15"/>
    </row>
    <row r="402" spans="9:9" ht="15.75" customHeight="1" x14ac:dyDescent="0.2">
      <c r="I402" s="15"/>
    </row>
    <row r="403" spans="9:9" ht="15.75" customHeight="1" x14ac:dyDescent="0.2">
      <c r="I403" s="15"/>
    </row>
    <row r="404" spans="9:9" ht="15.75" customHeight="1" x14ac:dyDescent="0.2">
      <c r="I404" s="15"/>
    </row>
    <row r="405" spans="9:9" ht="15.75" customHeight="1" x14ac:dyDescent="0.2">
      <c r="I405" s="15"/>
    </row>
    <row r="406" spans="9:9" ht="15.75" customHeight="1" x14ac:dyDescent="0.2">
      <c r="I406" s="15"/>
    </row>
    <row r="407" spans="9:9" ht="15.75" customHeight="1" x14ac:dyDescent="0.2">
      <c r="I407" s="15"/>
    </row>
    <row r="408" spans="9:9" ht="15.75" customHeight="1" x14ac:dyDescent="0.2">
      <c r="I408" s="15"/>
    </row>
    <row r="409" spans="9:9" ht="15.75" customHeight="1" x14ac:dyDescent="0.2">
      <c r="I409" s="15"/>
    </row>
    <row r="410" spans="9:9" ht="15.75" customHeight="1" x14ac:dyDescent="0.2">
      <c r="I410" s="15"/>
    </row>
    <row r="411" spans="9:9" ht="15.75" customHeight="1" x14ac:dyDescent="0.2">
      <c r="I411" s="15"/>
    </row>
    <row r="412" spans="9:9" ht="15.75" customHeight="1" x14ac:dyDescent="0.2">
      <c r="I412" s="15"/>
    </row>
    <row r="413" spans="9:9" ht="15.75" customHeight="1" x14ac:dyDescent="0.2">
      <c r="I413" s="15"/>
    </row>
    <row r="414" spans="9:9" ht="15.75" customHeight="1" x14ac:dyDescent="0.2">
      <c r="I414" s="15"/>
    </row>
    <row r="415" spans="9:9" ht="15.75" customHeight="1" x14ac:dyDescent="0.2">
      <c r="I415" s="15"/>
    </row>
    <row r="416" spans="9:9" ht="15.75" customHeight="1" x14ac:dyDescent="0.2">
      <c r="I416" s="15"/>
    </row>
    <row r="417" spans="9:9" ht="15.75" customHeight="1" x14ac:dyDescent="0.2">
      <c r="I417" s="15"/>
    </row>
    <row r="418" spans="9:9" ht="15.75" customHeight="1" x14ac:dyDescent="0.2">
      <c r="I418" s="15"/>
    </row>
    <row r="419" spans="9:9" ht="15.75" customHeight="1" x14ac:dyDescent="0.2">
      <c r="I419" s="15"/>
    </row>
    <row r="420" spans="9:9" ht="15.75" customHeight="1" x14ac:dyDescent="0.2">
      <c r="I420" s="15"/>
    </row>
    <row r="421" spans="9:9" ht="15.75" customHeight="1" x14ac:dyDescent="0.2">
      <c r="I421" s="15"/>
    </row>
    <row r="422" spans="9:9" ht="15.75" customHeight="1" x14ac:dyDescent="0.2">
      <c r="I422" s="15"/>
    </row>
    <row r="423" spans="9:9" ht="15.75" customHeight="1" x14ac:dyDescent="0.2">
      <c r="I423" s="15"/>
    </row>
    <row r="424" spans="9:9" ht="15.75" customHeight="1" x14ac:dyDescent="0.2">
      <c r="I424" s="15"/>
    </row>
    <row r="425" spans="9:9" ht="15.75" customHeight="1" x14ac:dyDescent="0.2">
      <c r="I425" s="15"/>
    </row>
    <row r="426" spans="9:9" ht="15.75" customHeight="1" x14ac:dyDescent="0.2">
      <c r="I426" s="15"/>
    </row>
    <row r="427" spans="9:9" ht="15.75" customHeight="1" x14ac:dyDescent="0.2">
      <c r="I427" s="15"/>
    </row>
    <row r="428" spans="9:9" ht="15.75" customHeight="1" x14ac:dyDescent="0.2">
      <c r="I428" s="15"/>
    </row>
    <row r="429" spans="9:9" ht="15.75" customHeight="1" x14ac:dyDescent="0.2">
      <c r="I429" s="15"/>
    </row>
    <row r="430" spans="9:9" ht="15.75" customHeight="1" x14ac:dyDescent="0.2">
      <c r="I430" s="15"/>
    </row>
    <row r="431" spans="9:9" ht="15.75" customHeight="1" x14ac:dyDescent="0.2">
      <c r="I431" s="15"/>
    </row>
    <row r="432" spans="9:9" ht="15.75" customHeight="1" x14ac:dyDescent="0.2">
      <c r="I432" s="15"/>
    </row>
    <row r="433" spans="9:9" ht="15.75" customHeight="1" x14ac:dyDescent="0.2">
      <c r="I433" s="15"/>
    </row>
    <row r="434" spans="9:9" ht="15.75" customHeight="1" x14ac:dyDescent="0.2">
      <c r="I434" s="15"/>
    </row>
    <row r="435" spans="9:9" ht="15.75" customHeight="1" x14ac:dyDescent="0.2">
      <c r="I435" s="15"/>
    </row>
    <row r="436" spans="9:9" ht="15.75" customHeight="1" x14ac:dyDescent="0.2">
      <c r="I436" s="15"/>
    </row>
    <row r="437" spans="9:9" ht="15.75" customHeight="1" x14ac:dyDescent="0.2">
      <c r="I437" s="15"/>
    </row>
    <row r="438" spans="9:9" ht="15.75" customHeight="1" x14ac:dyDescent="0.2">
      <c r="I438" s="15"/>
    </row>
    <row r="439" spans="9:9" ht="15.75" customHeight="1" x14ac:dyDescent="0.2">
      <c r="I439" s="15"/>
    </row>
    <row r="440" spans="9:9" ht="15.75" customHeight="1" x14ac:dyDescent="0.2">
      <c r="I440" s="15"/>
    </row>
    <row r="441" spans="9:9" ht="15.75" customHeight="1" x14ac:dyDescent="0.2">
      <c r="I441" s="15"/>
    </row>
    <row r="442" spans="9:9" ht="15.75" customHeight="1" x14ac:dyDescent="0.2">
      <c r="I442" s="15"/>
    </row>
    <row r="443" spans="9:9" ht="15.75" customHeight="1" x14ac:dyDescent="0.2">
      <c r="I443" s="15"/>
    </row>
    <row r="444" spans="9:9" ht="15.75" customHeight="1" x14ac:dyDescent="0.2">
      <c r="I444" s="15"/>
    </row>
    <row r="445" spans="9:9" ht="15.75" customHeight="1" x14ac:dyDescent="0.2">
      <c r="I445" s="15"/>
    </row>
    <row r="446" spans="9:9" ht="15.75" customHeight="1" x14ac:dyDescent="0.2">
      <c r="I446" s="15"/>
    </row>
    <row r="447" spans="9:9" ht="15.75" customHeight="1" x14ac:dyDescent="0.2">
      <c r="I447" s="15"/>
    </row>
    <row r="448" spans="9:9" ht="15.75" customHeight="1" x14ac:dyDescent="0.2">
      <c r="I448" s="15"/>
    </row>
    <row r="449" spans="9:9" ht="15.75" customHeight="1" x14ac:dyDescent="0.2">
      <c r="I449" s="15"/>
    </row>
    <row r="450" spans="9:9" ht="15.75" customHeight="1" x14ac:dyDescent="0.2">
      <c r="I450" s="15"/>
    </row>
    <row r="451" spans="9:9" ht="15.75" customHeight="1" x14ac:dyDescent="0.2">
      <c r="I451" s="15"/>
    </row>
    <row r="452" spans="9:9" ht="15.75" customHeight="1" x14ac:dyDescent="0.2">
      <c r="I452" s="15"/>
    </row>
    <row r="453" spans="9:9" ht="15.75" customHeight="1" x14ac:dyDescent="0.2">
      <c r="I453" s="15"/>
    </row>
    <row r="454" spans="9:9" ht="15.75" customHeight="1" x14ac:dyDescent="0.2">
      <c r="I454" s="15"/>
    </row>
    <row r="455" spans="9:9" ht="15.75" customHeight="1" x14ac:dyDescent="0.2">
      <c r="I455" s="15"/>
    </row>
    <row r="456" spans="9:9" ht="15.75" customHeight="1" x14ac:dyDescent="0.2">
      <c r="I456" s="15"/>
    </row>
    <row r="457" spans="9:9" ht="15.75" customHeight="1" x14ac:dyDescent="0.2">
      <c r="I457" s="15"/>
    </row>
    <row r="458" spans="9:9" ht="15.75" customHeight="1" x14ac:dyDescent="0.2">
      <c r="I458" s="15"/>
    </row>
    <row r="459" spans="9:9" ht="15.75" customHeight="1" x14ac:dyDescent="0.2">
      <c r="I459" s="15"/>
    </row>
    <row r="460" spans="9:9" ht="15.75" customHeight="1" x14ac:dyDescent="0.2">
      <c r="I460" s="15"/>
    </row>
    <row r="461" spans="9:9" ht="15.75" customHeight="1" x14ac:dyDescent="0.2">
      <c r="I461" s="15"/>
    </row>
    <row r="462" spans="9:9" ht="15.75" customHeight="1" x14ac:dyDescent="0.2">
      <c r="I462" s="15"/>
    </row>
    <row r="463" spans="9:9" ht="15.75" customHeight="1" x14ac:dyDescent="0.2">
      <c r="I463" s="15"/>
    </row>
    <row r="464" spans="9:9" ht="15.75" customHeight="1" x14ac:dyDescent="0.2">
      <c r="I464" s="15"/>
    </row>
    <row r="465" spans="9:9" ht="15.75" customHeight="1" x14ac:dyDescent="0.2">
      <c r="I465" s="15"/>
    </row>
    <row r="466" spans="9:9" ht="15.75" customHeight="1" x14ac:dyDescent="0.2">
      <c r="I466" s="15"/>
    </row>
    <row r="467" spans="9:9" ht="15.75" customHeight="1" x14ac:dyDescent="0.2">
      <c r="I467" s="15"/>
    </row>
    <row r="468" spans="9:9" ht="15.75" customHeight="1" x14ac:dyDescent="0.2">
      <c r="I468" s="15"/>
    </row>
    <row r="469" spans="9:9" ht="15.75" customHeight="1" x14ac:dyDescent="0.2">
      <c r="I469" s="15"/>
    </row>
    <row r="470" spans="9:9" ht="15.75" customHeight="1" x14ac:dyDescent="0.2">
      <c r="I470" s="15"/>
    </row>
    <row r="471" spans="9:9" ht="15.75" customHeight="1" x14ac:dyDescent="0.2">
      <c r="I471" s="15"/>
    </row>
    <row r="472" spans="9:9" ht="15.75" customHeight="1" x14ac:dyDescent="0.2">
      <c r="I472" s="15"/>
    </row>
    <row r="473" spans="9:9" ht="15.75" customHeight="1" x14ac:dyDescent="0.2">
      <c r="I473" s="15"/>
    </row>
    <row r="474" spans="9:9" ht="15.75" customHeight="1" x14ac:dyDescent="0.2">
      <c r="I474" s="15"/>
    </row>
    <row r="475" spans="9:9" ht="15.75" customHeight="1" x14ac:dyDescent="0.2">
      <c r="I475" s="15"/>
    </row>
    <row r="476" spans="9:9" ht="15.75" customHeight="1" x14ac:dyDescent="0.2">
      <c r="I476" s="15"/>
    </row>
    <row r="477" spans="9:9" ht="15.75" customHeight="1" x14ac:dyDescent="0.2">
      <c r="I477" s="15"/>
    </row>
    <row r="478" spans="9:9" ht="15.75" customHeight="1" x14ac:dyDescent="0.2">
      <c r="I478" s="15"/>
    </row>
    <row r="479" spans="9:9" ht="15.75" customHeight="1" x14ac:dyDescent="0.2">
      <c r="I479" s="15"/>
    </row>
    <row r="480" spans="9:9" ht="15.75" customHeight="1" x14ac:dyDescent="0.2">
      <c r="I480" s="15"/>
    </row>
    <row r="481" spans="9:9" ht="15.75" customHeight="1" x14ac:dyDescent="0.2">
      <c r="I481" s="15"/>
    </row>
    <row r="482" spans="9:9" ht="15.75" customHeight="1" x14ac:dyDescent="0.2">
      <c r="I482" s="15"/>
    </row>
    <row r="483" spans="9:9" ht="15.75" customHeight="1" x14ac:dyDescent="0.2">
      <c r="I483" s="15"/>
    </row>
    <row r="484" spans="9:9" ht="15.75" customHeight="1" x14ac:dyDescent="0.2">
      <c r="I484" s="15"/>
    </row>
    <row r="485" spans="9:9" ht="15.75" customHeight="1" x14ac:dyDescent="0.2">
      <c r="I485" s="15"/>
    </row>
    <row r="486" spans="9:9" ht="15.75" customHeight="1" x14ac:dyDescent="0.2">
      <c r="I486" s="15"/>
    </row>
    <row r="487" spans="9:9" ht="15.75" customHeight="1" x14ac:dyDescent="0.2">
      <c r="I487" s="15"/>
    </row>
    <row r="488" spans="9:9" ht="15.75" customHeight="1" x14ac:dyDescent="0.2">
      <c r="I488" s="15"/>
    </row>
    <row r="489" spans="9:9" ht="15.75" customHeight="1" x14ac:dyDescent="0.2">
      <c r="I489" s="15"/>
    </row>
    <row r="490" spans="9:9" ht="15.75" customHeight="1" x14ac:dyDescent="0.2">
      <c r="I490" s="15"/>
    </row>
    <row r="491" spans="9:9" ht="15.75" customHeight="1" x14ac:dyDescent="0.2">
      <c r="I491" s="15"/>
    </row>
    <row r="492" spans="9:9" ht="15.75" customHeight="1" x14ac:dyDescent="0.2">
      <c r="I492" s="15"/>
    </row>
    <row r="493" spans="9:9" ht="15.75" customHeight="1" x14ac:dyDescent="0.2">
      <c r="I493" s="15"/>
    </row>
    <row r="494" spans="9:9" ht="15.75" customHeight="1" x14ac:dyDescent="0.2">
      <c r="I494" s="15"/>
    </row>
    <row r="495" spans="9:9" ht="15.75" customHeight="1" x14ac:dyDescent="0.2">
      <c r="I495" s="15"/>
    </row>
    <row r="496" spans="9:9" ht="15.75" customHeight="1" x14ac:dyDescent="0.2">
      <c r="I496" s="15"/>
    </row>
    <row r="497" spans="9:9" ht="15.75" customHeight="1" x14ac:dyDescent="0.2">
      <c r="I497" s="15"/>
    </row>
    <row r="498" spans="9:9" ht="15.75" customHeight="1" x14ac:dyDescent="0.2">
      <c r="I498" s="15"/>
    </row>
    <row r="499" spans="9:9" ht="15.75" customHeight="1" x14ac:dyDescent="0.2">
      <c r="I499" s="15"/>
    </row>
    <row r="500" spans="9:9" ht="15.75" customHeight="1" x14ac:dyDescent="0.2">
      <c r="I500" s="15"/>
    </row>
    <row r="501" spans="9:9" ht="15.75" customHeight="1" x14ac:dyDescent="0.2">
      <c r="I501" s="15"/>
    </row>
    <row r="502" spans="9:9" ht="15.75" customHeight="1" x14ac:dyDescent="0.2">
      <c r="I502" s="15"/>
    </row>
    <row r="503" spans="9:9" ht="15.75" customHeight="1" x14ac:dyDescent="0.2">
      <c r="I503" s="15"/>
    </row>
    <row r="504" spans="9:9" ht="15.75" customHeight="1" x14ac:dyDescent="0.2">
      <c r="I504" s="15"/>
    </row>
    <row r="505" spans="9:9" ht="15.75" customHeight="1" x14ac:dyDescent="0.2">
      <c r="I505" s="15"/>
    </row>
    <row r="506" spans="9:9" ht="15.75" customHeight="1" x14ac:dyDescent="0.2">
      <c r="I506" s="15"/>
    </row>
    <row r="507" spans="9:9" ht="15.75" customHeight="1" x14ac:dyDescent="0.2">
      <c r="I507" s="15"/>
    </row>
    <row r="508" spans="9:9" ht="15.75" customHeight="1" x14ac:dyDescent="0.2">
      <c r="I508" s="15"/>
    </row>
    <row r="509" spans="9:9" ht="15.75" customHeight="1" x14ac:dyDescent="0.2">
      <c r="I509" s="15"/>
    </row>
    <row r="510" spans="9:9" ht="15.75" customHeight="1" x14ac:dyDescent="0.2">
      <c r="I510" s="15"/>
    </row>
    <row r="511" spans="9:9" ht="15.75" customHeight="1" x14ac:dyDescent="0.2">
      <c r="I511" s="15"/>
    </row>
    <row r="512" spans="9:9" ht="15.75" customHeight="1" x14ac:dyDescent="0.2">
      <c r="I512" s="15"/>
    </row>
    <row r="513" spans="9:9" ht="15.75" customHeight="1" x14ac:dyDescent="0.2">
      <c r="I513" s="15"/>
    </row>
    <row r="514" spans="9:9" ht="15.75" customHeight="1" x14ac:dyDescent="0.2">
      <c r="I514" s="15"/>
    </row>
    <row r="515" spans="9:9" ht="15.75" customHeight="1" x14ac:dyDescent="0.2">
      <c r="I515" s="15"/>
    </row>
    <row r="516" spans="9:9" ht="15.75" customHeight="1" x14ac:dyDescent="0.2">
      <c r="I516" s="15"/>
    </row>
    <row r="517" spans="9:9" ht="15.75" customHeight="1" x14ac:dyDescent="0.2">
      <c r="I517" s="15"/>
    </row>
    <row r="518" spans="9:9" ht="15.75" customHeight="1" x14ac:dyDescent="0.2">
      <c r="I518" s="15"/>
    </row>
    <row r="519" spans="9:9" ht="15.75" customHeight="1" x14ac:dyDescent="0.2">
      <c r="I519" s="15"/>
    </row>
    <row r="520" spans="9:9" ht="15.75" customHeight="1" x14ac:dyDescent="0.2">
      <c r="I520" s="15"/>
    </row>
    <row r="521" spans="9:9" ht="15.75" customHeight="1" x14ac:dyDescent="0.2">
      <c r="I521" s="15"/>
    </row>
    <row r="522" spans="9:9" ht="15.75" customHeight="1" x14ac:dyDescent="0.2">
      <c r="I522" s="15"/>
    </row>
    <row r="523" spans="9:9" ht="15.75" customHeight="1" x14ac:dyDescent="0.2">
      <c r="I523" s="15"/>
    </row>
    <row r="524" spans="9:9" ht="15.75" customHeight="1" x14ac:dyDescent="0.2">
      <c r="I524" s="15"/>
    </row>
    <row r="525" spans="9:9" ht="15.75" customHeight="1" x14ac:dyDescent="0.2">
      <c r="I525" s="15"/>
    </row>
    <row r="526" spans="9:9" ht="15.75" customHeight="1" x14ac:dyDescent="0.2">
      <c r="I526" s="15"/>
    </row>
    <row r="527" spans="9:9" ht="15.75" customHeight="1" x14ac:dyDescent="0.2">
      <c r="I527" s="15"/>
    </row>
    <row r="528" spans="9:9" ht="15.75" customHeight="1" x14ac:dyDescent="0.2">
      <c r="I528" s="15"/>
    </row>
    <row r="529" spans="9:9" ht="15.75" customHeight="1" x14ac:dyDescent="0.2">
      <c r="I529" s="15"/>
    </row>
    <row r="530" spans="9:9" ht="15.75" customHeight="1" x14ac:dyDescent="0.2">
      <c r="I530" s="15"/>
    </row>
    <row r="531" spans="9:9" ht="15.75" customHeight="1" x14ac:dyDescent="0.2">
      <c r="I531" s="15"/>
    </row>
    <row r="532" spans="9:9" ht="15.75" customHeight="1" x14ac:dyDescent="0.2">
      <c r="I532" s="15"/>
    </row>
    <row r="533" spans="9:9" ht="15.75" customHeight="1" x14ac:dyDescent="0.2">
      <c r="I533" s="15"/>
    </row>
    <row r="534" spans="9:9" ht="15.75" customHeight="1" x14ac:dyDescent="0.2">
      <c r="I534" s="15"/>
    </row>
    <row r="535" spans="9:9" ht="15.75" customHeight="1" x14ac:dyDescent="0.2">
      <c r="I535" s="15"/>
    </row>
    <row r="536" spans="9:9" ht="15.75" customHeight="1" x14ac:dyDescent="0.2">
      <c r="I536" s="15"/>
    </row>
    <row r="537" spans="9:9" ht="15.75" customHeight="1" x14ac:dyDescent="0.2">
      <c r="I537" s="15"/>
    </row>
    <row r="538" spans="9:9" ht="15.75" customHeight="1" x14ac:dyDescent="0.2">
      <c r="I538" s="15"/>
    </row>
    <row r="539" spans="9:9" ht="15.75" customHeight="1" x14ac:dyDescent="0.2">
      <c r="I539" s="15"/>
    </row>
    <row r="540" spans="9:9" ht="15.75" customHeight="1" x14ac:dyDescent="0.2">
      <c r="I540" s="15"/>
    </row>
    <row r="541" spans="9:9" ht="15.75" customHeight="1" x14ac:dyDescent="0.2">
      <c r="I541" s="15"/>
    </row>
    <row r="542" spans="9:9" ht="15.75" customHeight="1" x14ac:dyDescent="0.2">
      <c r="I542" s="15"/>
    </row>
    <row r="543" spans="9:9" ht="15.75" customHeight="1" x14ac:dyDescent="0.2">
      <c r="I543" s="15"/>
    </row>
    <row r="544" spans="9:9" ht="15.75" customHeight="1" x14ac:dyDescent="0.2">
      <c r="I544" s="15"/>
    </row>
    <row r="545" spans="9:9" ht="15.75" customHeight="1" x14ac:dyDescent="0.2">
      <c r="I545" s="15"/>
    </row>
    <row r="546" spans="9:9" ht="15.75" customHeight="1" x14ac:dyDescent="0.2">
      <c r="I546" s="15"/>
    </row>
    <row r="547" spans="9:9" ht="15.75" customHeight="1" x14ac:dyDescent="0.2">
      <c r="I547" s="15"/>
    </row>
    <row r="548" spans="9:9" ht="15.75" customHeight="1" x14ac:dyDescent="0.2">
      <c r="I548" s="15"/>
    </row>
    <row r="549" spans="9:9" ht="15.75" customHeight="1" x14ac:dyDescent="0.2">
      <c r="I549" s="15"/>
    </row>
    <row r="550" spans="9:9" ht="15.75" customHeight="1" x14ac:dyDescent="0.2">
      <c r="I550" s="15"/>
    </row>
    <row r="551" spans="9:9" ht="15.75" customHeight="1" x14ac:dyDescent="0.2">
      <c r="I551" s="15"/>
    </row>
    <row r="552" spans="9:9" ht="15.75" customHeight="1" x14ac:dyDescent="0.2">
      <c r="I552" s="15"/>
    </row>
    <row r="553" spans="9:9" ht="15.75" customHeight="1" x14ac:dyDescent="0.2">
      <c r="I553" s="15"/>
    </row>
    <row r="554" spans="9:9" ht="15.75" customHeight="1" x14ac:dyDescent="0.2">
      <c r="I554" s="15"/>
    </row>
    <row r="555" spans="9:9" ht="15.75" customHeight="1" x14ac:dyDescent="0.2">
      <c r="I555" s="15"/>
    </row>
    <row r="556" spans="9:9" ht="15.75" customHeight="1" x14ac:dyDescent="0.2">
      <c r="I556" s="15"/>
    </row>
    <row r="557" spans="9:9" ht="15.75" customHeight="1" x14ac:dyDescent="0.2">
      <c r="I557" s="15"/>
    </row>
    <row r="558" spans="9:9" ht="15.75" customHeight="1" x14ac:dyDescent="0.2">
      <c r="I558" s="15"/>
    </row>
    <row r="559" spans="9:9" ht="15.75" customHeight="1" x14ac:dyDescent="0.2">
      <c r="I559" s="15"/>
    </row>
    <row r="560" spans="9:9" ht="15.75" customHeight="1" x14ac:dyDescent="0.2">
      <c r="I560" s="15"/>
    </row>
    <row r="561" spans="9:9" ht="15.75" customHeight="1" x14ac:dyDescent="0.2">
      <c r="I561" s="15"/>
    </row>
    <row r="562" spans="9:9" ht="15.75" customHeight="1" x14ac:dyDescent="0.2">
      <c r="I562" s="15"/>
    </row>
    <row r="563" spans="9:9" ht="15.75" customHeight="1" x14ac:dyDescent="0.2">
      <c r="I563" s="15"/>
    </row>
    <row r="564" spans="9:9" ht="15.75" customHeight="1" x14ac:dyDescent="0.2">
      <c r="I564" s="15"/>
    </row>
    <row r="565" spans="9:9" ht="15.75" customHeight="1" x14ac:dyDescent="0.2">
      <c r="I565" s="15"/>
    </row>
    <row r="566" spans="9:9" ht="15.75" customHeight="1" x14ac:dyDescent="0.2">
      <c r="I566" s="15"/>
    </row>
    <row r="567" spans="9:9" ht="15.75" customHeight="1" x14ac:dyDescent="0.2">
      <c r="I567" s="15"/>
    </row>
    <row r="568" spans="9:9" ht="15.75" customHeight="1" x14ac:dyDescent="0.2">
      <c r="I568" s="15"/>
    </row>
    <row r="569" spans="9:9" ht="15.75" customHeight="1" x14ac:dyDescent="0.2">
      <c r="I569" s="15"/>
    </row>
    <row r="570" spans="9:9" ht="15.75" customHeight="1" x14ac:dyDescent="0.2">
      <c r="I570" s="15"/>
    </row>
    <row r="571" spans="9:9" ht="15.75" customHeight="1" x14ac:dyDescent="0.2">
      <c r="I571" s="15"/>
    </row>
    <row r="572" spans="9:9" ht="15.75" customHeight="1" x14ac:dyDescent="0.2">
      <c r="I572" s="15"/>
    </row>
    <row r="573" spans="9:9" ht="15.75" customHeight="1" x14ac:dyDescent="0.2">
      <c r="I573" s="15"/>
    </row>
    <row r="574" spans="9:9" ht="15.75" customHeight="1" x14ac:dyDescent="0.2">
      <c r="I574" s="15"/>
    </row>
    <row r="575" spans="9:9" ht="15.75" customHeight="1" x14ac:dyDescent="0.2">
      <c r="I575" s="15"/>
    </row>
    <row r="576" spans="9:9" ht="15.75" customHeight="1" x14ac:dyDescent="0.2">
      <c r="I576" s="15"/>
    </row>
    <row r="577" spans="9:9" ht="15.75" customHeight="1" x14ac:dyDescent="0.2">
      <c r="I577" s="15"/>
    </row>
    <row r="578" spans="9:9" ht="15.75" customHeight="1" x14ac:dyDescent="0.2">
      <c r="I578" s="15"/>
    </row>
    <row r="579" spans="9:9" ht="15.75" customHeight="1" x14ac:dyDescent="0.2">
      <c r="I579" s="15"/>
    </row>
    <row r="580" spans="9:9" ht="15.75" customHeight="1" x14ac:dyDescent="0.2">
      <c r="I580" s="15"/>
    </row>
    <row r="581" spans="9:9" ht="15.75" customHeight="1" x14ac:dyDescent="0.2">
      <c r="I581" s="15"/>
    </row>
    <row r="582" spans="9:9" ht="15.75" customHeight="1" x14ac:dyDescent="0.2">
      <c r="I582" s="15"/>
    </row>
    <row r="583" spans="9:9" ht="15.75" customHeight="1" x14ac:dyDescent="0.2">
      <c r="I583" s="15"/>
    </row>
    <row r="584" spans="9:9" ht="15.75" customHeight="1" x14ac:dyDescent="0.2">
      <c r="I584" s="15"/>
    </row>
    <row r="585" spans="9:9" ht="15.75" customHeight="1" x14ac:dyDescent="0.2">
      <c r="I585" s="15"/>
    </row>
    <row r="586" spans="9:9" ht="15.75" customHeight="1" x14ac:dyDescent="0.2">
      <c r="I586" s="15"/>
    </row>
    <row r="587" spans="9:9" ht="15.75" customHeight="1" x14ac:dyDescent="0.2">
      <c r="I587" s="15"/>
    </row>
    <row r="588" spans="9:9" ht="15.75" customHeight="1" x14ac:dyDescent="0.2">
      <c r="I588" s="15"/>
    </row>
    <row r="589" spans="9:9" ht="15.75" customHeight="1" x14ac:dyDescent="0.2">
      <c r="I589" s="15"/>
    </row>
    <row r="590" spans="9:9" ht="15.75" customHeight="1" x14ac:dyDescent="0.2">
      <c r="I590" s="15"/>
    </row>
    <row r="591" spans="9:9" ht="15.75" customHeight="1" x14ac:dyDescent="0.2">
      <c r="I591" s="15"/>
    </row>
    <row r="592" spans="9:9" ht="15.75" customHeight="1" x14ac:dyDescent="0.2">
      <c r="I592" s="15"/>
    </row>
    <row r="593" spans="9:9" ht="15.75" customHeight="1" x14ac:dyDescent="0.2">
      <c r="I593" s="15"/>
    </row>
    <row r="594" spans="9:9" ht="15.75" customHeight="1" x14ac:dyDescent="0.2">
      <c r="I594" s="15"/>
    </row>
    <row r="595" spans="9:9" ht="15.75" customHeight="1" x14ac:dyDescent="0.2">
      <c r="I595" s="15"/>
    </row>
    <row r="596" spans="9:9" ht="15.75" customHeight="1" x14ac:dyDescent="0.2">
      <c r="I596" s="15"/>
    </row>
    <row r="597" spans="9:9" ht="15.75" customHeight="1" x14ac:dyDescent="0.2">
      <c r="I597" s="15"/>
    </row>
    <row r="598" spans="9:9" ht="15.75" customHeight="1" x14ac:dyDescent="0.2">
      <c r="I598" s="15"/>
    </row>
    <row r="599" spans="9:9" ht="15.75" customHeight="1" x14ac:dyDescent="0.2">
      <c r="I599" s="15"/>
    </row>
    <row r="600" spans="9:9" ht="15.75" customHeight="1" x14ac:dyDescent="0.2">
      <c r="I600" s="15"/>
    </row>
    <row r="601" spans="9:9" ht="15.75" customHeight="1" x14ac:dyDescent="0.2">
      <c r="I601" s="15"/>
    </row>
    <row r="602" spans="9:9" ht="15.75" customHeight="1" x14ac:dyDescent="0.2">
      <c r="I602" s="15"/>
    </row>
    <row r="603" spans="9:9" ht="15.75" customHeight="1" x14ac:dyDescent="0.2">
      <c r="I603" s="15"/>
    </row>
    <row r="604" spans="9:9" ht="15.75" customHeight="1" x14ac:dyDescent="0.2">
      <c r="I604" s="15"/>
    </row>
    <row r="605" spans="9:9" ht="15.75" customHeight="1" x14ac:dyDescent="0.2">
      <c r="I605" s="15"/>
    </row>
    <row r="606" spans="9:9" ht="15.75" customHeight="1" x14ac:dyDescent="0.2">
      <c r="I606" s="15"/>
    </row>
    <row r="607" spans="9:9" ht="15.75" customHeight="1" x14ac:dyDescent="0.2">
      <c r="I607" s="15"/>
    </row>
    <row r="608" spans="9:9" ht="15.75" customHeight="1" x14ac:dyDescent="0.2">
      <c r="I608" s="15"/>
    </row>
    <row r="609" spans="9:9" ht="15.75" customHeight="1" x14ac:dyDescent="0.2">
      <c r="I609" s="15"/>
    </row>
    <row r="610" spans="9:9" ht="15.75" customHeight="1" x14ac:dyDescent="0.2">
      <c r="I610" s="15"/>
    </row>
    <row r="611" spans="9:9" ht="15.75" customHeight="1" x14ac:dyDescent="0.2">
      <c r="I611" s="15"/>
    </row>
    <row r="612" spans="9:9" ht="15.75" customHeight="1" x14ac:dyDescent="0.2">
      <c r="I612" s="15"/>
    </row>
    <row r="613" spans="9:9" ht="15.75" customHeight="1" x14ac:dyDescent="0.2">
      <c r="I613" s="15"/>
    </row>
    <row r="614" spans="9:9" ht="15.75" customHeight="1" x14ac:dyDescent="0.2">
      <c r="I614" s="15"/>
    </row>
    <row r="615" spans="9:9" ht="15.75" customHeight="1" x14ac:dyDescent="0.2">
      <c r="I615" s="15"/>
    </row>
    <row r="616" spans="9:9" ht="15.75" customHeight="1" x14ac:dyDescent="0.2">
      <c r="I616" s="15"/>
    </row>
    <row r="617" spans="9:9" ht="15.75" customHeight="1" x14ac:dyDescent="0.2">
      <c r="I617" s="15"/>
    </row>
    <row r="618" spans="9:9" ht="15.75" customHeight="1" x14ac:dyDescent="0.2">
      <c r="I618" s="15"/>
    </row>
    <row r="619" spans="9:9" ht="15.75" customHeight="1" x14ac:dyDescent="0.2">
      <c r="I619" s="15"/>
    </row>
    <row r="620" spans="9:9" ht="15.75" customHeight="1" x14ac:dyDescent="0.2">
      <c r="I620" s="15"/>
    </row>
    <row r="621" spans="9:9" ht="15.75" customHeight="1" x14ac:dyDescent="0.2">
      <c r="I621" s="15"/>
    </row>
    <row r="622" spans="9:9" ht="15.75" customHeight="1" x14ac:dyDescent="0.2">
      <c r="I622" s="15"/>
    </row>
    <row r="623" spans="9:9" ht="15.75" customHeight="1" x14ac:dyDescent="0.2">
      <c r="I623" s="15"/>
    </row>
    <row r="624" spans="9:9" ht="15.75" customHeight="1" x14ac:dyDescent="0.2">
      <c r="I624" s="15"/>
    </row>
    <row r="625" spans="9:9" ht="15.75" customHeight="1" x14ac:dyDescent="0.2">
      <c r="I625" s="15"/>
    </row>
    <row r="626" spans="9:9" ht="15.75" customHeight="1" x14ac:dyDescent="0.2">
      <c r="I626" s="15"/>
    </row>
    <row r="627" spans="9:9" ht="15.75" customHeight="1" x14ac:dyDescent="0.2">
      <c r="I627" s="15"/>
    </row>
    <row r="628" spans="9:9" ht="15.75" customHeight="1" x14ac:dyDescent="0.2">
      <c r="I628" s="15"/>
    </row>
    <row r="629" spans="9:9" ht="15.75" customHeight="1" x14ac:dyDescent="0.2">
      <c r="I629" s="15"/>
    </row>
    <row r="630" spans="9:9" ht="15.75" customHeight="1" x14ac:dyDescent="0.2">
      <c r="I630" s="15"/>
    </row>
    <row r="631" spans="9:9" ht="15.75" customHeight="1" x14ac:dyDescent="0.2">
      <c r="I631" s="15"/>
    </row>
    <row r="632" spans="9:9" ht="15.75" customHeight="1" x14ac:dyDescent="0.2">
      <c r="I632" s="15"/>
    </row>
    <row r="633" spans="9:9" ht="15.75" customHeight="1" x14ac:dyDescent="0.2">
      <c r="I633" s="15"/>
    </row>
    <row r="634" spans="9:9" ht="15.75" customHeight="1" x14ac:dyDescent="0.2">
      <c r="I634" s="15"/>
    </row>
    <row r="635" spans="9:9" ht="15.75" customHeight="1" x14ac:dyDescent="0.2">
      <c r="I635" s="15"/>
    </row>
    <row r="636" spans="9:9" ht="15.75" customHeight="1" x14ac:dyDescent="0.2">
      <c r="I636" s="15"/>
    </row>
    <row r="637" spans="9:9" ht="15.75" customHeight="1" x14ac:dyDescent="0.2">
      <c r="I637" s="15"/>
    </row>
    <row r="638" spans="9:9" ht="15.75" customHeight="1" x14ac:dyDescent="0.2">
      <c r="I638" s="15"/>
    </row>
    <row r="639" spans="9:9" ht="15.75" customHeight="1" x14ac:dyDescent="0.2">
      <c r="I639" s="15"/>
    </row>
    <row r="640" spans="9:9" ht="15.75" customHeight="1" x14ac:dyDescent="0.2">
      <c r="I640" s="15"/>
    </row>
    <row r="641" spans="9:9" ht="15.75" customHeight="1" x14ac:dyDescent="0.2">
      <c r="I641" s="15"/>
    </row>
    <row r="642" spans="9:9" ht="15.75" customHeight="1" x14ac:dyDescent="0.2">
      <c r="I642" s="15"/>
    </row>
    <row r="643" spans="9:9" ht="15.75" customHeight="1" x14ac:dyDescent="0.2">
      <c r="I643" s="15"/>
    </row>
    <row r="644" spans="9:9" ht="15.75" customHeight="1" x14ac:dyDescent="0.2">
      <c r="I644" s="15"/>
    </row>
    <row r="645" spans="9:9" ht="15.75" customHeight="1" x14ac:dyDescent="0.2">
      <c r="I645" s="15"/>
    </row>
    <row r="646" spans="9:9" ht="15.75" customHeight="1" x14ac:dyDescent="0.2">
      <c r="I646" s="15"/>
    </row>
    <row r="647" spans="9:9" ht="15.75" customHeight="1" x14ac:dyDescent="0.2">
      <c r="I647" s="15"/>
    </row>
    <row r="648" spans="9:9" ht="15.75" customHeight="1" x14ac:dyDescent="0.2">
      <c r="I648" s="15"/>
    </row>
    <row r="649" spans="9:9" ht="15.75" customHeight="1" x14ac:dyDescent="0.2">
      <c r="I649" s="15"/>
    </row>
    <row r="650" spans="9:9" ht="15.75" customHeight="1" x14ac:dyDescent="0.2">
      <c r="I650" s="15"/>
    </row>
    <row r="651" spans="9:9" ht="15.75" customHeight="1" x14ac:dyDescent="0.2">
      <c r="I651" s="15"/>
    </row>
    <row r="652" spans="9:9" ht="15.75" customHeight="1" x14ac:dyDescent="0.2">
      <c r="I652" s="15"/>
    </row>
    <row r="653" spans="9:9" ht="15.75" customHeight="1" x14ac:dyDescent="0.2">
      <c r="I653" s="15"/>
    </row>
    <row r="654" spans="9:9" ht="15.75" customHeight="1" x14ac:dyDescent="0.2">
      <c r="I654" s="15"/>
    </row>
    <row r="655" spans="9:9" ht="15.75" customHeight="1" x14ac:dyDescent="0.2">
      <c r="I655" s="15"/>
    </row>
    <row r="656" spans="9:9" ht="15.75" customHeight="1" x14ac:dyDescent="0.2">
      <c r="I656" s="15"/>
    </row>
    <row r="657" spans="9:9" ht="15.75" customHeight="1" x14ac:dyDescent="0.2">
      <c r="I657" s="15"/>
    </row>
    <row r="658" spans="9:9" ht="15.75" customHeight="1" x14ac:dyDescent="0.2">
      <c r="I658" s="15"/>
    </row>
    <row r="659" spans="9:9" ht="15.75" customHeight="1" x14ac:dyDescent="0.2">
      <c r="I659" s="15"/>
    </row>
    <row r="660" spans="9:9" ht="15.75" customHeight="1" x14ac:dyDescent="0.2">
      <c r="I660" s="15"/>
    </row>
    <row r="661" spans="9:9" ht="15.75" customHeight="1" x14ac:dyDescent="0.2">
      <c r="I661" s="15"/>
    </row>
    <row r="662" spans="9:9" ht="15.75" customHeight="1" x14ac:dyDescent="0.2">
      <c r="I662" s="15"/>
    </row>
    <row r="663" spans="9:9" ht="15.75" customHeight="1" x14ac:dyDescent="0.2">
      <c r="I663" s="15"/>
    </row>
    <row r="664" spans="9:9" ht="15.75" customHeight="1" x14ac:dyDescent="0.2">
      <c r="I664" s="15"/>
    </row>
    <row r="665" spans="9:9" ht="15.75" customHeight="1" x14ac:dyDescent="0.2">
      <c r="I665" s="15"/>
    </row>
    <row r="666" spans="9:9" ht="15.75" customHeight="1" x14ac:dyDescent="0.2">
      <c r="I666" s="15"/>
    </row>
    <row r="667" spans="9:9" ht="15.75" customHeight="1" x14ac:dyDescent="0.2">
      <c r="I667" s="15"/>
    </row>
    <row r="668" spans="9:9" ht="15.75" customHeight="1" x14ac:dyDescent="0.2">
      <c r="I668" s="15"/>
    </row>
    <row r="669" spans="9:9" ht="15.75" customHeight="1" x14ac:dyDescent="0.2">
      <c r="I669" s="15"/>
    </row>
    <row r="670" spans="9:9" ht="15.75" customHeight="1" x14ac:dyDescent="0.2">
      <c r="I670" s="15"/>
    </row>
    <row r="671" spans="9:9" ht="15.75" customHeight="1" x14ac:dyDescent="0.2">
      <c r="I671" s="15"/>
    </row>
    <row r="672" spans="9:9" ht="15.75" customHeight="1" x14ac:dyDescent="0.2">
      <c r="I672" s="15"/>
    </row>
    <row r="673" spans="9:9" ht="15.75" customHeight="1" x14ac:dyDescent="0.2">
      <c r="I673" s="15"/>
    </row>
    <row r="674" spans="9:9" ht="15.75" customHeight="1" x14ac:dyDescent="0.2">
      <c r="I674" s="15"/>
    </row>
    <row r="675" spans="9:9" ht="15.75" customHeight="1" x14ac:dyDescent="0.2">
      <c r="I675" s="15"/>
    </row>
    <row r="676" spans="9:9" ht="15.75" customHeight="1" x14ac:dyDescent="0.2">
      <c r="I676" s="15"/>
    </row>
    <row r="677" spans="9:9" ht="15.75" customHeight="1" x14ac:dyDescent="0.2">
      <c r="I677" s="15"/>
    </row>
    <row r="678" spans="9:9" ht="15.75" customHeight="1" x14ac:dyDescent="0.2">
      <c r="I678" s="15"/>
    </row>
    <row r="679" spans="9:9" ht="15.75" customHeight="1" x14ac:dyDescent="0.2">
      <c r="I679" s="15"/>
    </row>
    <row r="680" spans="9:9" ht="15.75" customHeight="1" x14ac:dyDescent="0.2">
      <c r="I680" s="15"/>
    </row>
    <row r="681" spans="9:9" ht="15.75" customHeight="1" x14ac:dyDescent="0.2">
      <c r="I681" s="15"/>
    </row>
    <row r="682" spans="9:9" ht="15.75" customHeight="1" x14ac:dyDescent="0.2">
      <c r="I682" s="15"/>
    </row>
    <row r="683" spans="9:9" ht="15.75" customHeight="1" x14ac:dyDescent="0.2">
      <c r="I683" s="15"/>
    </row>
    <row r="684" spans="9:9" ht="15.75" customHeight="1" x14ac:dyDescent="0.2">
      <c r="I684" s="15"/>
    </row>
    <row r="685" spans="9:9" ht="15.75" customHeight="1" x14ac:dyDescent="0.2">
      <c r="I685" s="15"/>
    </row>
    <row r="686" spans="9:9" ht="15.75" customHeight="1" x14ac:dyDescent="0.2">
      <c r="I686" s="15"/>
    </row>
    <row r="687" spans="9:9" ht="15.75" customHeight="1" x14ac:dyDescent="0.2">
      <c r="I687" s="15"/>
    </row>
    <row r="688" spans="9:9" ht="15.75" customHeight="1" x14ac:dyDescent="0.2">
      <c r="I688" s="15"/>
    </row>
    <row r="689" spans="9:9" ht="15.75" customHeight="1" x14ac:dyDescent="0.2">
      <c r="I689" s="15"/>
    </row>
    <row r="690" spans="9:9" ht="15.75" customHeight="1" x14ac:dyDescent="0.2">
      <c r="I690" s="15"/>
    </row>
    <row r="691" spans="9:9" ht="15.75" customHeight="1" x14ac:dyDescent="0.2">
      <c r="I691" s="15"/>
    </row>
    <row r="692" spans="9:9" ht="15.75" customHeight="1" x14ac:dyDescent="0.2">
      <c r="I692" s="15"/>
    </row>
    <row r="693" spans="9:9" ht="15.75" customHeight="1" x14ac:dyDescent="0.2">
      <c r="I693" s="15"/>
    </row>
    <row r="694" spans="9:9" ht="15.75" customHeight="1" x14ac:dyDescent="0.2">
      <c r="I694" s="15"/>
    </row>
    <row r="695" spans="9:9" ht="15.75" customHeight="1" x14ac:dyDescent="0.2">
      <c r="I695" s="15"/>
    </row>
    <row r="696" spans="9:9" ht="15.75" customHeight="1" x14ac:dyDescent="0.2">
      <c r="I696" s="15"/>
    </row>
    <row r="697" spans="9:9" ht="15.75" customHeight="1" x14ac:dyDescent="0.2">
      <c r="I697" s="15"/>
    </row>
    <row r="698" spans="9:9" ht="15.75" customHeight="1" x14ac:dyDescent="0.2">
      <c r="I698" s="15"/>
    </row>
    <row r="699" spans="9:9" ht="15.75" customHeight="1" x14ac:dyDescent="0.2">
      <c r="I699" s="15"/>
    </row>
    <row r="700" spans="9:9" ht="15.75" customHeight="1" x14ac:dyDescent="0.2">
      <c r="I700" s="15"/>
    </row>
    <row r="701" spans="9:9" ht="15.75" customHeight="1" x14ac:dyDescent="0.2">
      <c r="I701" s="15"/>
    </row>
    <row r="702" spans="9:9" ht="15.75" customHeight="1" x14ac:dyDescent="0.2">
      <c r="I702" s="15"/>
    </row>
    <row r="703" spans="9:9" ht="15.75" customHeight="1" x14ac:dyDescent="0.2">
      <c r="I703" s="15"/>
    </row>
    <row r="704" spans="9:9" ht="15.75" customHeight="1" x14ac:dyDescent="0.2">
      <c r="I704" s="15"/>
    </row>
    <row r="705" spans="9:9" ht="15.75" customHeight="1" x14ac:dyDescent="0.2">
      <c r="I705" s="15"/>
    </row>
    <row r="706" spans="9:9" ht="15.75" customHeight="1" x14ac:dyDescent="0.2">
      <c r="I706" s="15"/>
    </row>
    <row r="707" spans="9:9" ht="15.75" customHeight="1" x14ac:dyDescent="0.2">
      <c r="I707" s="15"/>
    </row>
    <row r="708" spans="9:9" ht="15.75" customHeight="1" x14ac:dyDescent="0.2">
      <c r="I708" s="15"/>
    </row>
    <row r="709" spans="9:9" ht="15.75" customHeight="1" x14ac:dyDescent="0.2">
      <c r="I709" s="15"/>
    </row>
    <row r="710" spans="9:9" ht="15.75" customHeight="1" x14ac:dyDescent="0.2">
      <c r="I710" s="15"/>
    </row>
    <row r="711" spans="9:9" ht="15.75" customHeight="1" x14ac:dyDescent="0.2">
      <c r="I711" s="15"/>
    </row>
    <row r="712" spans="9:9" ht="15.75" customHeight="1" x14ac:dyDescent="0.2">
      <c r="I712" s="15"/>
    </row>
    <row r="713" spans="9:9" ht="15.75" customHeight="1" x14ac:dyDescent="0.2">
      <c r="I713" s="15"/>
    </row>
    <row r="714" spans="9:9" ht="15.75" customHeight="1" x14ac:dyDescent="0.2">
      <c r="I714" s="15"/>
    </row>
    <row r="715" spans="9:9" ht="15.75" customHeight="1" x14ac:dyDescent="0.2">
      <c r="I715" s="15"/>
    </row>
    <row r="716" spans="9:9" ht="15.75" customHeight="1" x14ac:dyDescent="0.2">
      <c r="I716" s="15"/>
    </row>
    <row r="717" spans="9:9" ht="15.75" customHeight="1" x14ac:dyDescent="0.2">
      <c r="I717" s="15"/>
    </row>
    <row r="718" spans="9:9" ht="15.75" customHeight="1" x14ac:dyDescent="0.2">
      <c r="I718" s="15"/>
    </row>
    <row r="719" spans="9:9" ht="15.75" customHeight="1" x14ac:dyDescent="0.2">
      <c r="I719" s="15"/>
    </row>
    <row r="720" spans="9:9" ht="15.75" customHeight="1" x14ac:dyDescent="0.2">
      <c r="I720" s="15"/>
    </row>
    <row r="721" spans="9:9" ht="15.75" customHeight="1" x14ac:dyDescent="0.2">
      <c r="I721" s="15"/>
    </row>
    <row r="722" spans="9:9" ht="15.75" customHeight="1" x14ac:dyDescent="0.2">
      <c r="I722" s="15"/>
    </row>
    <row r="723" spans="9:9" ht="15.75" customHeight="1" x14ac:dyDescent="0.2">
      <c r="I723" s="15"/>
    </row>
    <row r="724" spans="9:9" ht="15.75" customHeight="1" x14ac:dyDescent="0.2">
      <c r="I724" s="15"/>
    </row>
    <row r="725" spans="9:9" ht="15.75" customHeight="1" x14ac:dyDescent="0.2">
      <c r="I725" s="15"/>
    </row>
    <row r="726" spans="9:9" ht="15.75" customHeight="1" x14ac:dyDescent="0.2">
      <c r="I726" s="15"/>
    </row>
    <row r="727" spans="9:9" ht="15.75" customHeight="1" x14ac:dyDescent="0.2">
      <c r="I727" s="15"/>
    </row>
    <row r="728" spans="9:9" ht="15.75" customHeight="1" x14ac:dyDescent="0.2">
      <c r="I728" s="15"/>
    </row>
    <row r="729" spans="9:9" ht="15.75" customHeight="1" x14ac:dyDescent="0.2">
      <c r="I729" s="15"/>
    </row>
    <row r="730" spans="9:9" ht="15.75" customHeight="1" x14ac:dyDescent="0.2">
      <c r="I730" s="15"/>
    </row>
    <row r="731" spans="9:9" ht="15.75" customHeight="1" x14ac:dyDescent="0.2">
      <c r="I731" s="15"/>
    </row>
    <row r="732" spans="9:9" ht="15.75" customHeight="1" x14ac:dyDescent="0.2">
      <c r="I732" s="15"/>
    </row>
    <row r="733" spans="9:9" ht="15.75" customHeight="1" x14ac:dyDescent="0.2">
      <c r="I733" s="15"/>
    </row>
    <row r="734" spans="9:9" ht="15.75" customHeight="1" x14ac:dyDescent="0.2">
      <c r="I734" s="15"/>
    </row>
    <row r="735" spans="9:9" ht="15.75" customHeight="1" x14ac:dyDescent="0.2">
      <c r="I735" s="15"/>
    </row>
    <row r="736" spans="9:9" ht="15.75" customHeight="1" x14ac:dyDescent="0.2">
      <c r="I736" s="15"/>
    </row>
    <row r="737" spans="9:9" ht="15.75" customHeight="1" x14ac:dyDescent="0.2">
      <c r="I737" s="15"/>
    </row>
    <row r="738" spans="9:9" ht="15.75" customHeight="1" x14ac:dyDescent="0.2">
      <c r="I738" s="15"/>
    </row>
    <row r="739" spans="9:9" ht="15.75" customHeight="1" x14ac:dyDescent="0.2">
      <c r="I739" s="15"/>
    </row>
    <row r="740" spans="9:9" ht="15.75" customHeight="1" x14ac:dyDescent="0.2">
      <c r="I740" s="15"/>
    </row>
    <row r="741" spans="9:9" ht="15.75" customHeight="1" x14ac:dyDescent="0.2">
      <c r="I741" s="15"/>
    </row>
    <row r="742" spans="9:9" ht="15.75" customHeight="1" x14ac:dyDescent="0.2">
      <c r="I742" s="15"/>
    </row>
    <row r="743" spans="9:9" ht="15.75" customHeight="1" x14ac:dyDescent="0.2">
      <c r="I743" s="15"/>
    </row>
    <row r="744" spans="9:9" ht="15.75" customHeight="1" x14ac:dyDescent="0.2">
      <c r="I744" s="15"/>
    </row>
    <row r="745" spans="9:9" ht="15.75" customHeight="1" x14ac:dyDescent="0.2">
      <c r="I745" s="15"/>
    </row>
    <row r="746" spans="9:9" ht="15.75" customHeight="1" x14ac:dyDescent="0.2">
      <c r="I746" s="15"/>
    </row>
    <row r="747" spans="9:9" ht="15.75" customHeight="1" x14ac:dyDescent="0.2">
      <c r="I747" s="15"/>
    </row>
    <row r="748" spans="9:9" ht="15.75" customHeight="1" x14ac:dyDescent="0.2">
      <c r="I748" s="15"/>
    </row>
    <row r="749" spans="9:9" ht="15.75" customHeight="1" x14ac:dyDescent="0.2">
      <c r="I749" s="15"/>
    </row>
    <row r="750" spans="9:9" ht="15.75" customHeight="1" x14ac:dyDescent="0.2">
      <c r="I750" s="15"/>
    </row>
    <row r="751" spans="9:9" ht="15.75" customHeight="1" x14ac:dyDescent="0.2">
      <c r="I751" s="15"/>
    </row>
    <row r="752" spans="9:9" ht="15.75" customHeight="1" x14ac:dyDescent="0.2">
      <c r="I752" s="15"/>
    </row>
    <row r="753" spans="9:9" ht="15.75" customHeight="1" x14ac:dyDescent="0.2">
      <c r="I753" s="15"/>
    </row>
    <row r="754" spans="9:9" ht="15.75" customHeight="1" x14ac:dyDescent="0.2">
      <c r="I754" s="15"/>
    </row>
    <row r="755" spans="9:9" ht="15.75" customHeight="1" x14ac:dyDescent="0.2">
      <c r="I755" s="15"/>
    </row>
    <row r="756" spans="9:9" ht="15.75" customHeight="1" x14ac:dyDescent="0.2">
      <c r="I756" s="15"/>
    </row>
    <row r="757" spans="9:9" ht="15.75" customHeight="1" x14ac:dyDescent="0.2">
      <c r="I757" s="15"/>
    </row>
    <row r="758" spans="9:9" ht="15.75" customHeight="1" x14ac:dyDescent="0.2">
      <c r="I758" s="15"/>
    </row>
    <row r="759" spans="9:9" ht="15.75" customHeight="1" x14ac:dyDescent="0.2">
      <c r="I759" s="15"/>
    </row>
    <row r="760" spans="9:9" ht="15.75" customHeight="1" x14ac:dyDescent="0.2">
      <c r="I760" s="15"/>
    </row>
    <row r="761" spans="9:9" ht="15.75" customHeight="1" x14ac:dyDescent="0.2">
      <c r="I761" s="15"/>
    </row>
    <row r="762" spans="9:9" ht="15.75" customHeight="1" x14ac:dyDescent="0.2">
      <c r="I762" s="15"/>
    </row>
    <row r="763" spans="9:9" ht="15.75" customHeight="1" x14ac:dyDescent="0.2">
      <c r="I763" s="15"/>
    </row>
    <row r="764" spans="9:9" ht="15.75" customHeight="1" x14ac:dyDescent="0.2">
      <c r="I764" s="15"/>
    </row>
    <row r="765" spans="9:9" ht="15.75" customHeight="1" x14ac:dyDescent="0.2">
      <c r="I765" s="15"/>
    </row>
    <row r="766" spans="9:9" ht="15.75" customHeight="1" x14ac:dyDescent="0.2">
      <c r="I766" s="15"/>
    </row>
    <row r="767" spans="9:9" ht="15.75" customHeight="1" x14ac:dyDescent="0.2">
      <c r="I767" s="15"/>
    </row>
    <row r="768" spans="9:9" ht="15.75" customHeight="1" x14ac:dyDescent="0.2">
      <c r="I768" s="15"/>
    </row>
    <row r="769" spans="9:9" ht="15.75" customHeight="1" x14ac:dyDescent="0.2">
      <c r="I769" s="15"/>
    </row>
    <row r="770" spans="9:9" ht="15.75" customHeight="1" x14ac:dyDescent="0.2">
      <c r="I770" s="15"/>
    </row>
    <row r="771" spans="9:9" ht="15.75" customHeight="1" x14ac:dyDescent="0.2">
      <c r="I771" s="15"/>
    </row>
    <row r="772" spans="9:9" ht="15.75" customHeight="1" x14ac:dyDescent="0.2">
      <c r="I772" s="15"/>
    </row>
    <row r="773" spans="9:9" ht="15.75" customHeight="1" x14ac:dyDescent="0.2">
      <c r="I773" s="15"/>
    </row>
    <row r="774" spans="9:9" ht="15.75" customHeight="1" x14ac:dyDescent="0.2">
      <c r="I774" s="15"/>
    </row>
    <row r="775" spans="9:9" ht="15.75" customHeight="1" x14ac:dyDescent="0.2">
      <c r="I775" s="15"/>
    </row>
    <row r="776" spans="9:9" ht="15.75" customHeight="1" x14ac:dyDescent="0.2">
      <c r="I776" s="15"/>
    </row>
    <row r="777" spans="9:9" ht="15.75" customHeight="1" x14ac:dyDescent="0.2">
      <c r="I777" s="15"/>
    </row>
    <row r="778" spans="9:9" ht="15.75" customHeight="1" x14ac:dyDescent="0.2">
      <c r="I778" s="15"/>
    </row>
    <row r="779" spans="9:9" ht="15.75" customHeight="1" x14ac:dyDescent="0.2">
      <c r="I779" s="15"/>
    </row>
    <row r="780" spans="9:9" ht="15.75" customHeight="1" x14ac:dyDescent="0.2">
      <c r="I780" s="15"/>
    </row>
    <row r="781" spans="9:9" ht="15.75" customHeight="1" x14ac:dyDescent="0.2">
      <c r="I781" s="15"/>
    </row>
    <row r="782" spans="9:9" ht="15.75" customHeight="1" x14ac:dyDescent="0.2">
      <c r="I782" s="15"/>
    </row>
    <row r="783" spans="9:9" ht="15.75" customHeight="1" x14ac:dyDescent="0.2">
      <c r="I783" s="15"/>
    </row>
    <row r="784" spans="9:9" ht="15.75" customHeight="1" x14ac:dyDescent="0.2">
      <c r="I784" s="15"/>
    </row>
    <row r="785" spans="9:9" ht="15.75" customHeight="1" x14ac:dyDescent="0.2">
      <c r="I785" s="15"/>
    </row>
    <row r="786" spans="9:9" ht="15.75" customHeight="1" x14ac:dyDescent="0.2">
      <c r="I786" s="15"/>
    </row>
    <row r="787" spans="9:9" ht="15.75" customHeight="1" x14ac:dyDescent="0.2">
      <c r="I787" s="15"/>
    </row>
    <row r="788" spans="9:9" ht="15.75" customHeight="1" x14ac:dyDescent="0.2">
      <c r="I788" s="15"/>
    </row>
    <row r="789" spans="9:9" ht="15.75" customHeight="1" x14ac:dyDescent="0.2">
      <c r="I789" s="15"/>
    </row>
    <row r="790" spans="9:9" ht="15.75" customHeight="1" x14ac:dyDescent="0.2">
      <c r="I790" s="15"/>
    </row>
    <row r="791" spans="9:9" ht="15.75" customHeight="1" x14ac:dyDescent="0.2">
      <c r="I791" s="15"/>
    </row>
    <row r="792" spans="9:9" ht="15.75" customHeight="1" x14ac:dyDescent="0.2">
      <c r="I792" s="15"/>
    </row>
    <row r="793" spans="9:9" ht="15.75" customHeight="1" x14ac:dyDescent="0.2">
      <c r="I793" s="15"/>
    </row>
    <row r="794" spans="9:9" ht="15.75" customHeight="1" x14ac:dyDescent="0.2">
      <c r="I794" s="15"/>
    </row>
    <row r="795" spans="9:9" ht="15.75" customHeight="1" x14ac:dyDescent="0.2">
      <c r="I795" s="15"/>
    </row>
    <row r="796" spans="9:9" ht="15.75" customHeight="1" x14ac:dyDescent="0.2">
      <c r="I796" s="15"/>
    </row>
    <row r="797" spans="9:9" ht="15.75" customHeight="1" x14ac:dyDescent="0.2">
      <c r="I797" s="15"/>
    </row>
    <row r="798" spans="9:9" ht="15.75" customHeight="1" x14ac:dyDescent="0.2">
      <c r="I798" s="15"/>
    </row>
    <row r="799" spans="9:9" ht="15.75" customHeight="1" x14ac:dyDescent="0.2">
      <c r="I799" s="15"/>
    </row>
    <row r="800" spans="9:9" ht="15.75" customHeight="1" x14ac:dyDescent="0.2">
      <c r="I800" s="15"/>
    </row>
    <row r="801" spans="9:9" ht="15.75" customHeight="1" x14ac:dyDescent="0.2">
      <c r="I801" s="15"/>
    </row>
    <row r="802" spans="9:9" ht="15.75" customHeight="1" x14ac:dyDescent="0.2">
      <c r="I802" s="15"/>
    </row>
    <row r="803" spans="9:9" ht="15.75" customHeight="1" x14ac:dyDescent="0.2">
      <c r="I803" s="15"/>
    </row>
    <row r="804" spans="9:9" ht="15.75" customHeight="1" x14ac:dyDescent="0.2">
      <c r="I804" s="15"/>
    </row>
    <row r="805" spans="9:9" ht="15.75" customHeight="1" x14ac:dyDescent="0.2">
      <c r="I805" s="15"/>
    </row>
    <row r="806" spans="9:9" ht="15.75" customHeight="1" x14ac:dyDescent="0.2">
      <c r="I806" s="15"/>
    </row>
    <row r="807" spans="9:9" ht="15.75" customHeight="1" x14ac:dyDescent="0.2">
      <c r="I807" s="15"/>
    </row>
    <row r="808" spans="9:9" ht="15.75" customHeight="1" x14ac:dyDescent="0.2">
      <c r="I808" s="15"/>
    </row>
    <row r="809" spans="9:9" ht="15.75" customHeight="1" x14ac:dyDescent="0.2">
      <c r="I809" s="15"/>
    </row>
    <row r="810" spans="9:9" ht="15.75" customHeight="1" x14ac:dyDescent="0.2">
      <c r="I810" s="15"/>
    </row>
    <row r="811" spans="9:9" ht="15.75" customHeight="1" x14ac:dyDescent="0.2">
      <c r="I811" s="15"/>
    </row>
    <row r="812" spans="9:9" ht="15.75" customHeight="1" x14ac:dyDescent="0.2">
      <c r="I812" s="15"/>
    </row>
    <row r="813" spans="9:9" ht="15.75" customHeight="1" x14ac:dyDescent="0.2">
      <c r="I813" s="15"/>
    </row>
    <row r="814" spans="9:9" ht="15.75" customHeight="1" x14ac:dyDescent="0.2">
      <c r="I814" s="15"/>
    </row>
    <row r="815" spans="9:9" ht="15.75" customHeight="1" x14ac:dyDescent="0.2">
      <c r="I815" s="15"/>
    </row>
    <row r="816" spans="9:9" ht="15.75" customHeight="1" x14ac:dyDescent="0.2">
      <c r="I816" s="15"/>
    </row>
    <row r="817" spans="9:9" ht="15.75" customHeight="1" x14ac:dyDescent="0.2">
      <c r="I817" s="15"/>
    </row>
    <row r="818" spans="9:9" ht="15.75" customHeight="1" x14ac:dyDescent="0.2">
      <c r="I818" s="15"/>
    </row>
    <row r="819" spans="9:9" ht="15.75" customHeight="1" x14ac:dyDescent="0.2">
      <c r="I819" s="15"/>
    </row>
    <row r="820" spans="9:9" ht="15.75" customHeight="1" x14ac:dyDescent="0.2">
      <c r="I820" s="15"/>
    </row>
    <row r="821" spans="9:9" ht="15.75" customHeight="1" x14ac:dyDescent="0.2">
      <c r="I821" s="15"/>
    </row>
    <row r="822" spans="9:9" ht="15.75" customHeight="1" x14ac:dyDescent="0.2">
      <c r="I822" s="15"/>
    </row>
    <row r="823" spans="9:9" ht="15.75" customHeight="1" x14ac:dyDescent="0.2">
      <c r="I823" s="15"/>
    </row>
    <row r="824" spans="9:9" ht="15.75" customHeight="1" x14ac:dyDescent="0.2">
      <c r="I824" s="15"/>
    </row>
    <row r="825" spans="9:9" ht="15.75" customHeight="1" x14ac:dyDescent="0.2">
      <c r="I825" s="15"/>
    </row>
    <row r="826" spans="9:9" ht="15.75" customHeight="1" x14ac:dyDescent="0.2">
      <c r="I826" s="15"/>
    </row>
    <row r="827" spans="9:9" ht="15.75" customHeight="1" x14ac:dyDescent="0.2">
      <c r="I827" s="15"/>
    </row>
    <row r="828" spans="9:9" ht="15.75" customHeight="1" x14ac:dyDescent="0.2">
      <c r="I828" s="15"/>
    </row>
    <row r="829" spans="9:9" ht="15.75" customHeight="1" x14ac:dyDescent="0.2">
      <c r="I829" s="15"/>
    </row>
    <row r="830" spans="9:9" ht="15.75" customHeight="1" x14ac:dyDescent="0.2">
      <c r="I830" s="15"/>
    </row>
    <row r="831" spans="9:9" ht="15.75" customHeight="1" x14ac:dyDescent="0.2">
      <c r="I831" s="15"/>
    </row>
    <row r="832" spans="9:9" ht="15.75" customHeight="1" x14ac:dyDescent="0.2">
      <c r="I832" s="15"/>
    </row>
    <row r="833" spans="9:9" ht="15.75" customHeight="1" x14ac:dyDescent="0.2">
      <c r="I833" s="15"/>
    </row>
    <row r="834" spans="9:9" ht="15.75" customHeight="1" x14ac:dyDescent="0.2">
      <c r="I834" s="15"/>
    </row>
    <row r="835" spans="9:9" ht="15.75" customHeight="1" x14ac:dyDescent="0.2">
      <c r="I835" s="15"/>
    </row>
    <row r="836" spans="9:9" ht="15.75" customHeight="1" x14ac:dyDescent="0.2">
      <c r="I836" s="15"/>
    </row>
    <row r="837" spans="9:9" ht="15.75" customHeight="1" x14ac:dyDescent="0.2">
      <c r="I837" s="15"/>
    </row>
    <row r="838" spans="9:9" ht="15.75" customHeight="1" x14ac:dyDescent="0.2">
      <c r="I838" s="15"/>
    </row>
    <row r="839" spans="9:9" ht="15.75" customHeight="1" x14ac:dyDescent="0.2">
      <c r="I839" s="15"/>
    </row>
    <row r="840" spans="9:9" ht="15.75" customHeight="1" x14ac:dyDescent="0.2">
      <c r="I840" s="15"/>
    </row>
    <row r="841" spans="9:9" ht="15.75" customHeight="1" x14ac:dyDescent="0.2">
      <c r="I841" s="15"/>
    </row>
    <row r="842" spans="9:9" ht="15.75" customHeight="1" x14ac:dyDescent="0.2">
      <c r="I842" s="15"/>
    </row>
    <row r="843" spans="9:9" ht="15.75" customHeight="1" x14ac:dyDescent="0.2">
      <c r="I843" s="15"/>
    </row>
    <row r="844" spans="9:9" ht="15.75" customHeight="1" x14ac:dyDescent="0.2">
      <c r="I844" s="15"/>
    </row>
    <row r="845" spans="9:9" ht="15.75" customHeight="1" x14ac:dyDescent="0.2">
      <c r="I845" s="15"/>
    </row>
    <row r="846" spans="9:9" ht="15.75" customHeight="1" x14ac:dyDescent="0.2">
      <c r="I846" s="15"/>
    </row>
    <row r="847" spans="9:9" ht="15.75" customHeight="1" x14ac:dyDescent="0.2">
      <c r="I847" s="15"/>
    </row>
    <row r="848" spans="9:9" ht="15.75" customHeight="1" x14ac:dyDescent="0.2">
      <c r="I848" s="15"/>
    </row>
    <row r="849" spans="9:9" ht="15.75" customHeight="1" x14ac:dyDescent="0.2">
      <c r="I849" s="15"/>
    </row>
    <row r="850" spans="9:9" ht="15.75" customHeight="1" x14ac:dyDescent="0.2">
      <c r="I850" s="15"/>
    </row>
    <row r="851" spans="9:9" ht="15.75" customHeight="1" x14ac:dyDescent="0.2">
      <c r="I851" s="15"/>
    </row>
    <row r="852" spans="9:9" ht="15.75" customHeight="1" x14ac:dyDescent="0.2">
      <c r="I852" s="15"/>
    </row>
    <row r="853" spans="9:9" ht="15.75" customHeight="1" x14ac:dyDescent="0.2">
      <c r="I853" s="15"/>
    </row>
    <row r="854" spans="9:9" ht="15.75" customHeight="1" x14ac:dyDescent="0.2">
      <c r="I854" s="15"/>
    </row>
    <row r="855" spans="9:9" ht="15.75" customHeight="1" x14ac:dyDescent="0.2">
      <c r="I855" s="15"/>
    </row>
    <row r="856" spans="9:9" ht="15.75" customHeight="1" x14ac:dyDescent="0.2">
      <c r="I856" s="15"/>
    </row>
    <row r="857" spans="9:9" ht="15.75" customHeight="1" x14ac:dyDescent="0.2">
      <c r="I857" s="15"/>
    </row>
    <row r="858" spans="9:9" ht="15.75" customHeight="1" x14ac:dyDescent="0.2">
      <c r="I858" s="15"/>
    </row>
    <row r="859" spans="9:9" ht="15.75" customHeight="1" x14ac:dyDescent="0.2">
      <c r="I859" s="15"/>
    </row>
    <row r="860" spans="9:9" ht="15.75" customHeight="1" x14ac:dyDescent="0.2">
      <c r="I860" s="15"/>
    </row>
    <row r="861" spans="9:9" ht="15.75" customHeight="1" x14ac:dyDescent="0.2">
      <c r="I861" s="15"/>
    </row>
    <row r="862" spans="9:9" ht="15.75" customHeight="1" x14ac:dyDescent="0.2">
      <c r="I862" s="15"/>
    </row>
    <row r="863" spans="9:9" ht="15.75" customHeight="1" x14ac:dyDescent="0.2">
      <c r="I863" s="15"/>
    </row>
    <row r="864" spans="9:9" ht="15.75" customHeight="1" x14ac:dyDescent="0.2">
      <c r="I864" s="15"/>
    </row>
    <row r="865" spans="9:9" ht="15.75" customHeight="1" x14ac:dyDescent="0.2">
      <c r="I865" s="15"/>
    </row>
    <row r="866" spans="9:9" ht="15.75" customHeight="1" x14ac:dyDescent="0.2">
      <c r="I866" s="15"/>
    </row>
    <row r="867" spans="9:9" ht="15.75" customHeight="1" x14ac:dyDescent="0.2">
      <c r="I867" s="15"/>
    </row>
    <row r="868" spans="9:9" ht="15.75" customHeight="1" x14ac:dyDescent="0.2">
      <c r="I868" s="15"/>
    </row>
    <row r="869" spans="9:9" ht="15.75" customHeight="1" x14ac:dyDescent="0.2">
      <c r="I869" s="15"/>
    </row>
    <row r="870" spans="9:9" ht="15.75" customHeight="1" x14ac:dyDescent="0.2">
      <c r="I870" s="15"/>
    </row>
    <row r="871" spans="9:9" ht="15.75" customHeight="1" x14ac:dyDescent="0.2">
      <c r="I871" s="15"/>
    </row>
    <row r="872" spans="9:9" ht="15.75" customHeight="1" x14ac:dyDescent="0.2">
      <c r="I872" s="15"/>
    </row>
    <row r="873" spans="9:9" ht="15.75" customHeight="1" x14ac:dyDescent="0.2">
      <c r="I873" s="15"/>
    </row>
    <row r="874" spans="9:9" ht="15.75" customHeight="1" x14ac:dyDescent="0.2">
      <c r="I874" s="15"/>
    </row>
    <row r="875" spans="9:9" ht="15.75" customHeight="1" x14ac:dyDescent="0.2">
      <c r="I875" s="15"/>
    </row>
    <row r="876" spans="9:9" ht="15.75" customHeight="1" x14ac:dyDescent="0.2">
      <c r="I876" s="15"/>
    </row>
    <row r="877" spans="9:9" ht="15.75" customHeight="1" x14ac:dyDescent="0.2">
      <c r="I877" s="15"/>
    </row>
    <row r="878" spans="9:9" ht="15.75" customHeight="1" x14ac:dyDescent="0.2">
      <c r="I878" s="15"/>
    </row>
    <row r="879" spans="9:9" ht="15.75" customHeight="1" x14ac:dyDescent="0.2">
      <c r="I879" s="15"/>
    </row>
    <row r="880" spans="9:9" ht="15.75" customHeight="1" x14ac:dyDescent="0.2">
      <c r="I880" s="15"/>
    </row>
    <row r="881" spans="9:9" ht="15.75" customHeight="1" x14ac:dyDescent="0.2">
      <c r="I881" s="15"/>
    </row>
    <row r="882" spans="9:9" ht="15.75" customHeight="1" x14ac:dyDescent="0.2">
      <c r="I882" s="15"/>
    </row>
    <row r="883" spans="9:9" ht="15.75" customHeight="1" x14ac:dyDescent="0.2">
      <c r="I883" s="15"/>
    </row>
    <row r="884" spans="9:9" ht="15.75" customHeight="1" x14ac:dyDescent="0.2">
      <c r="I884" s="15"/>
    </row>
    <row r="885" spans="9:9" ht="15.75" customHeight="1" x14ac:dyDescent="0.2">
      <c r="I885" s="15"/>
    </row>
    <row r="886" spans="9:9" ht="15.75" customHeight="1" x14ac:dyDescent="0.2">
      <c r="I886" s="15"/>
    </row>
    <row r="887" spans="9:9" ht="15.75" customHeight="1" x14ac:dyDescent="0.2">
      <c r="I887" s="15"/>
    </row>
    <row r="888" spans="9:9" ht="15.75" customHeight="1" x14ac:dyDescent="0.2">
      <c r="I888" s="15"/>
    </row>
    <row r="889" spans="9:9" ht="15.75" customHeight="1" x14ac:dyDescent="0.2">
      <c r="I889" s="15"/>
    </row>
    <row r="890" spans="9:9" ht="15.75" customHeight="1" x14ac:dyDescent="0.2">
      <c r="I890" s="15"/>
    </row>
    <row r="891" spans="9:9" ht="15.75" customHeight="1" x14ac:dyDescent="0.2">
      <c r="I891" s="15"/>
    </row>
    <row r="892" spans="9:9" ht="15.75" customHeight="1" x14ac:dyDescent="0.2">
      <c r="I892" s="15"/>
    </row>
    <row r="893" spans="9:9" ht="15.75" customHeight="1" x14ac:dyDescent="0.2">
      <c r="I893" s="15"/>
    </row>
    <row r="894" spans="9:9" ht="15.75" customHeight="1" x14ac:dyDescent="0.2">
      <c r="I894" s="15"/>
    </row>
    <row r="895" spans="9:9" ht="15.75" customHeight="1" x14ac:dyDescent="0.2">
      <c r="I895" s="15"/>
    </row>
    <row r="896" spans="9:9" ht="15.75" customHeight="1" x14ac:dyDescent="0.2">
      <c r="I896" s="15"/>
    </row>
    <row r="897" spans="9:9" ht="15.75" customHeight="1" x14ac:dyDescent="0.2">
      <c r="I897" s="15"/>
    </row>
    <row r="898" spans="9:9" ht="15.75" customHeight="1" x14ac:dyDescent="0.2">
      <c r="I898" s="15"/>
    </row>
    <row r="899" spans="9:9" ht="15.75" customHeight="1" x14ac:dyDescent="0.2">
      <c r="I899" s="15"/>
    </row>
    <row r="900" spans="9:9" ht="15.75" customHeight="1" x14ac:dyDescent="0.2">
      <c r="I900" s="15"/>
    </row>
    <row r="901" spans="9:9" ht="15.75" customHeight="1" x14ac:dyDescent="0.2">
      <c r="I901" s="15"/>
    </row>
    <row r="902" spans="9:9" ht="15.75" customHeight="1" x14ac:dyDescent="0.2">
      <c r="I902" s="15"/>
    </row>
    <row r="903" spans="9:9" ht="15.75" customHeight="1" x14ac:dyDescent="0.2">
      <c r="I903" s="15"/>
    </row>
    <row r="904" spans="9:9" ht="15.75" customHeight="1" x14ac:dyDescent="0.2">
      <c r="I904" s="15"/>
    </row>
    <row r="905" spans="9:9" ht="15.75" customHeight="1" x14ac:dyDescent="0.2">
      <c r="I905" s="15"/>
    </row>
    <row r="906" spans="9:9" ht="15.75" customHeight="1" x14ac:dyDescent="0.2">
      <c r="I906" s="15"/>
    </row>
    <row r="907" spans="9:9" ht="15.75" customHeight="1" x14ac:dyDescent="0.2">
      <c r="I907" s="15"/>
    </row>
    <row r="908" spans="9:9" ht="15.75" customHeight="1" x14ac:dyDescent="0.2">
      <c r="I908" s="15"/>
    </row>
    <row r="909" spans="9:9" ht="15.75" customHeight="1" x14ac:dyDescent="0.2">
      <c r="I909" s="15"/>
    </row>
    <row r="910" spans="9:9" ht="15.75" customHeight="1" x14ac:dyDescent="0.2">
      <c r="I910" s="15"/>
    </row>
    <row r="911" spans="9:9" ht="15.75" customHeight="1" x14ac:dyDescent="0.2">
      <c r="I911" s="15"/>
    </row>
    <row r="912" spans="9:9" ht="15.75" customHeight="1" x14ac:dyDescent="0.2">
      <c r="I912" s="15"/>
    </row>
    <row r="913" spans="9:9" ht="15.75" customHeight="1" x14ac:dyDescent="0.2">
      <c r="I913" s="15"/>
    </row>
    <row r="914" spans="9:9" ht="15.75" customHeight="1" x14ac:dyDescent="0.2">
      <c r="I914" s="15"/>
    </row>
    <row r="915" spans="9:9" ht="15.75" customHeight="1" x14ac:dyDescent="0.2">
      <c r="I915" s="15"/>
    </row>
    <row r="916" spans="9:9" ht="15.75" customHeight="1" x14ac:dyDescent="0.2">
      <c r="I916" s="15"/>
    </row>
    <row r="917" spans="9:9" ht="15.75" customHeight="1" x14ac:dyDescent="0.2">
      <c r="I917" s="15"/>
    </row>
    <row r="918" spans="9:9" ht="15.75" customHeight="1" x14ac:dyDescent="0.2">
      <c r="I918" s="15"/>
    </row>
    <row r="919" spans="9:9" ht="15.75" customHeight="1" x14ac:dyDescent="0.2">
      <c r="I919" s="15"/>
    </row>
    <row r="920" spans="9:9" ht="15.75" customHeight="1" x14ac:dyDescent="0.2">
      <c r="I920" s="15"/>
    </row>
    <row r="921" spans="9:9" ht="15.75" customHeight="1" x14ac:dyDescent="0.2">
      <c r="I921" s="15"/>
    </row>
    <row r="922" spans="9:9" ht="15.75" customHeight="1" x14ac:dyDescent="0.2">
      <c r="I922" s="15"/>
    </row>
    <row r="923" spans="9:9" ht="15.75" customHeight="1" x14ac:dyDescent="0.2">
      <c r="I923" s="15"/>
    </row>
    <row r="924" spans="9:9" ht="15.75" customHeight="1" x14ac:dyDescent="0.2">
      <c r="I924" s="15"/>
    </row>
    <row r="925" spans="9:9" ht="15.75" customHeight="1" x14ac:dyDescent="0.2">
      <c r="I925" s="15"/>
    </row>
    <row r="926" spans="9:9" ht="15.75" customHeight="1" x14ac:dyDescent="0.2">
      <c r="I926" s="15"/>
    </row>
    <row r="927" spans="9:9" ht="15.75" customHeight="1" x14ac:dyDescent="0.2">
      <c r="I927" s="15"/>
    </row>
    <row r="928" spans="9:9" ht="15.75" customHeight="1" x14ac:dyDescent="0.2">
      <c r="I928" s="15"/>
    </row>
    <row r="929" spans="9:9" ht="15.75" customHeight="1" x14ac:dyDescent="0.2">
      <c r="I929" s="15"/>
    </row>
    <row r="930" spans="9:9" ht="15.75" customHeight="1" x14ac:dyDescent="0.2">
      <c r="I930" s="15"/>
    </row>
    <row r="931" spans="9:9" ht="15.75" customHeight="1" x14ac:dyDescent="0.2">
      <c r="I931" s="15"/>
    </row>
    <row r="932" spans="9:9" ht="15.75" customHeight="1" x14ac:dyDescent="0.2">
      <c r="I932" s="15"/>
    </row>
    <row r="933" spans="9:9" ht="15.75" customHeight="1" x14ac:dyDescent="0.2">
      <c r="I933" s="15"/>
    </row>
    <row r="934" spans="9:9" ht="15.75" customHeight="1" x14ac:dyDescent="0.2">
      <c r="I934" s="15"/>
    </row>
    <row r="935" spans="9:9" ht="15.75" customHeight="1" x14ac:dyDescent="0.2">
      <c r="I935" s="15"/>
    </row>
    <row r="936" spans="9:9" ht="15.75" customHeight="1" x14ac:dyDescent="0.2">
      <c r="I936" s="15"/>
    </row>
    <row r="937" spans="9:9" ht="15.75" customHeight="1" x14ac:dyDescent="0.2">
      <c r="I937" s="15"/>
    </row>
    <row r="938" spans="9:9" ht="15.75" customHeight="1" x14ac:dyDescent="0.2">
      <c r="I938" s="15"/>
    </row>
    <row r="939" spans="9:9" ht="15.75" customHeight="1" x14ac:dyDescent="0.2">
      <c r="I939" s="15"/>
    </row>
    <row r="940" spans="9:9" ht="15.75" customHeight="1" x14ac:dyDescent="0.2">
      <c r="I940" s="15"/>
    </row>
    <row r="941" spans="9:9" ht="15.75" customHeight="1" x14ac:dyDescent="0.2">
      <c r="I941" s="15"/>
    </row>
    <row r="942" spans="9:9" ht="15.75" customHeight="1" x14ac:dyDescent="0.2">
      <c r="I942" s="15"/>
    </row>
    <row r="943" spans="9:9" ht="15.75" customHeight="1" x14ac:dyDescent="0.2">
      <c r="I943" s="15"/>
    </row>
    <row r="944" spans="9:9" ht="15.75" customHeight="1" x14ac:dyDescent="0.2">
      <c r="I944" s="15"/>
    </row>
    <row r="945" spans="9:9" ht="15.75" customHeight="1" x14ac:dyDescent="0.2">
      <c r="I945" s="15"/>
    </row>
    <row r="946" spans="9:9" ht="15.75" customHeight="1" x14ac:dyDescent="0.2">
      <c r="I946" s="15"/>
    </row>
    <row r="947" spans="9:9" ht="15.75" customHeight="1" x14ac:dyDescent="0.2">
      <c r="I947" s="15"/>
    </row>
    <row r="948" spans="9:9" ht="15.75" customHeight="1" x14ac:dyDescent="0.2">
      <c r="I948" s="15"/>
    </row>
    <row r="949" spans="9:9" ht="15.75" customHeight="1" x14ac:dyDescent="0.2">
      <c r="I949" s="15"/>
    </row>
    <row r="950" spans="9:9" ht="15.75" customHeight="1" x14ac:dyDescent="0.2">
      <c r="I950" s="15"/>
    </row>
    <row r="951" spans="9:9" ht="15.75" customHeight="1" x14ac:dyDescent="0.2">
      <c r="I951" s="15"/>
    </row>
    <row r="952" spans="9:9" ht="15.75" customHeight="1" x14ac:dyDescent="0.2">
      <c r="I952" s="15"/>
    </row>
    <row r="953" spans="9:9" ht="15.75" customHeight="1" x14ac:dyDescent="0.2">
      <c r="I953" s="15"/>
    </row>
    <row r="954" spans="9:9" ht="15.75" customHeight="1" x14ac:dyDescent="0.2">
      <c r="I954" s="15"/>
    </row>
    <row r="955" spans="9:9" ht="15.75" customHeight="1" x14ac:dyDescent="0.2">
      <c r="I955" s="15"/>
    </row>
    <row r="956" spans="9:9" ht="15.75" customHeight="1" x14ac:dyDescent="0.2">
      <c r="I956" s="15"/>
    </row>
    <row r="957" spans="9:9" ht="15.75" customHeight="1" x14ac:dyDescent="0.2">
      <c r="I957" s="15"/>
    </row>
    <row r="958" spans="9:9" ht="15.75" customHeight="1" x14ac:dyDescent="0.2">
      <c r="I958" s="15"/>
    </row>
    <row r="959" spans="9:9" ht="15.75" customHeight="1" x14ac:dyDescent="0.2">
      <c r="I959" s="15"/>
    </row>
    <row r="960" spans="9:9" ht="15.75" customHeight="1" x14ac:dyDescent="0.2">
      <c r="I960" s="15"/>
    </row>
    <row r="961" spans="9:9" ht="15.75" customHeight="1" x14ac:dyDescent="0.2">
      <c r="I961" s="15"/>
    </row>
    <row r="962" spans="9:9" ht="15.75" customHeight="1" x14ac:dyDescent="0.2">
      <c r="I962" s="15"/>
    </row>
    <row r="963" spans="9:9" ht="15.75" customHeight="1" x14ac:dyDescent="0.2">
      <c r="I963" s="15"/>
    </row>
    <row r="964" spans="9:9" ht="15.75" customHeight="1" x14ac:dyDescent="0.2">
      <c r="I964" s="15"/>
    </row>
    <row r="965" spans="9:9" ht="15.75" customHeight="1" x14ac:dyDescent="0.2">
      <c r="I965" s="15"/>
    </row>
    <row r="966" spans="9:9" ht="15.75" customHeight="1" x14ac:dyDescent="0.2">
      <c r="I966" s="15"/>
    </row>
    <row r="967" spans="9:9" ht="15.75" customHeight="1" x14ac:dyDescent="0.2">
      <c r="I967" s="15"/>
    </row>
    <row r="968" spans="9:9" ht="15.75" customHeight="1" x14ac:dyDescent="0.2">
      <c r="I968" s="15"/>
    </row>
    <row r="969" spans="9:9" ht="15.75" customHeight="1" x14ac:dyDescent="0.2">
      <c r="I969" s="15"/>
    </row>
    <row r="970" spans="9:9" ht="15.75" customHeight="1" x14ac:dyDescent="0.2">
      <c r="I970" s="15"/>
    </row>
    <row r="971" spans="9:9" ht="15.75" customHeight="1" x14ac:dyDescent="0.2">
      <c r="I971" s="15"/>
    </row>
    <row r="972" spans="9:9" ht="15.75" customHeight="1" x14ac:dyDescent="0.2">
      <c r="I972" s="15"/>
    </row>
    <row r="973" spans="9:9" ht="15.75" customHeight="1" x14ac:dyDescent="0.2">
      <c r="I973" s="15"/>
    </row>
    <row r="974" spans="9:9" ht="15.75" customHeight="1" x14ac:dyDescent="0.2">
      <c r="I974" s="15"/>
    </row>
    <row r="975" spans="9:9" ht="15.75" customHeight="1" x14ac:dyDescent="0.2">
      <c r="I975" s="15"/>
    </row>
    <row r="976" spans="9:9" ht="15.75" customHeight="1" x14ac:dyDescent="0.2">
      <c r="I976" s="15"/>
    </row>
    <row r="977" spans="9:9" ht="15.75" customHeight="1" x14ac:dyDescent="0.2">
      <c r="I977" s="15"/>
    </row>
    <row r="978" spans="9:9" ht="15.75" customHeight="1" x14ac:dyDescent="0.2">
      <c r="I978" s="15"/>
    </row>
    <row r="979" spans="9:9" ht="15.75" customHeight="1" x14ac:dyDescent="0.2">
      <c r="I979" s="15"/>
    </row>
    <row r="980" spans="9:9" ht="15.75" customHeight="1" x14ac:dyDescent="0.2">
      <c r="I980" s="15"/>
    </row>
    <row r="981" spans="9:9" ht="15.75" customHeight="1" x14ac:dyDescent="0.2">
      <c r="I981" s="15"/>
    </row>
    <row r="982" spans="9:9" ht="15.75" customHeight="1" x14ac:dyDescent="0.2">
      <c r="I982" s="15"/>
    </row>
    <row r="983" spans="9:9" ht="15.75" customHeight="1" x14ac:dyDescent="0.2">
      <c r="I983" s="15"/>
    </row>
    <row r="984" spans="9:9" ht="15.75" customHeight="1" x14ac:dyDescent="0.2">
      <c r="I984" s="15"/>
    </row>
    <row r="985" spans="9:9" ht="15.75" customHeight="1" x14ac:dyDescent="0.2">
      <c r="I985" s="15"/>
    </row>
    <row r="986" spans="9:9" ht="15.75" customHeight="1" x14ac:dyDescent="0.2">
      <c r="I986" s="15"/>
    </row>
    <row r="987" spans="9:9" ht="15.75" customHeight="1" x14ac:dyDescent="0.2">
      <c r="I987" s="15"/>
    </row>
    <row r="988" spans="9:9" ht="15.75" customHeight="1" x14ac:dyDescent="0.2">
      <c r="I988" s="15"/>
    </row>
    <row r="989" spans="9:9" ht="15.75" customHeight="1" x14ac:dyDescent="0.2">
      <c r="I989" s="15"/>
    </row>
    <row r="990" spans="9:9" ht="15.75" customHeight="1" x14ac:dyDescent="0.2">
      <c r="I990" s="15"/>
    </row>
    <row r="991" spans="9:9" ht="15.75" customHeight="1" x14ac:dyDescent="0.2">
      <c r="I991" s="15"/>
    </row>
    <row r="992" spans="9:9" ht="15.75" customHeight="1" x14ac:dyDescent="0.2">
      <c r="I992" s="15"/>
    </row>
    <row r="993" spans="9:9" ht="15.75" customHeight="1" x14ac:dyDescent="0.2">
      <c r="I993" s="15"/>
    </row>
    <row r="994" spans="9:9" ht="15.75" customHeight="1" x14ac:dyDescent="0.2">
      <c r="I994" s="15"/>
    </row>
    <row r="995" spans="9:9" ht="15.75" customHeight="1" x14ac:dyDescent="0.2">
      <c r="I995" s="15"/>
    </row>
    <row r="996" spans="9:9" ht="15.75" customHeight="1" x14ac:dyDescent="0.2">
      <c r="I996" s="15"/>
    </row>
    <row r="997" spans="9:9" ht="15.75" customHeight="1" x14ac:dyDescent="0.2">
      <c r="I997" s="15"/>
    </row>
    <row r="998" spans="9:9" ht="15.75" customHeight="1" x14ac:dyDescent="0.2">
      <c r="I998" s="15"/>
    </row>
    <row r="999" spans="9:9" ht="15.75" customHeight="1" x14ac:dyDescent="0.2">
      <c r="I999" s="15"/>
    </row>
    <row r="1000" spans="9:9" ht="15.75" customHeight="1" x14ac:dyDescent="0.2">
      <c r="I1000" s="15"/>
    </row>
  </sheetData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G1000"/>
  <sheetViews>
    <sheetView workbookViewId="0"/>
  </sheetViews>
  <sheetFormatPr baseColWidth="10" defaultColWidth="12.6640625" defaultRowHeight="15" customHeight="1" x14ac:dyDescent="0.15"/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346</v>
      </c>
      <c r="F1" s="21" t="s">
        <v>347</v>
      </c>
      <c r="G1" s="2"/>
    </row>
    <row r="2" spans="1:7" x14ac:dyDescent="0.2">
      <c r="A2" s="5" t="s">
        <v>7</v>
      </c>
      <c r="B2" s="5" t="s">
        <v>8</v>
      </c>
      <c r="C2" s="5" t="s">
        <v>9</v>
      </c>
      <c r="D2" s="5">
        <v>1</v>
      </c>
      <c r="E2" s="4" t="s">
        <v>348</v>
      </c>
      <c r="F2" s="11" t="s">
        <v>349</v>
      </c>
    </row>
    <row r="3" spans="1:7" x14ac:dyDescent="0.2">
      <c r="A3" s="5" t="s">
        <v>10</v>
      </c>
      <c r="B3" s="5" t="s">
        <v>8</v>
      </c>
      <c r="C3" s="5" t="s">
        <v>11</v>
      </c>
      <c r="D3" s="5">
        <v>1</v>
      </c>
      <c r="E3" s="4" t="s">
        <v>350</v>
      </c>
      <c r="F3" s="11" t="s">
        <v>349</v>
      </c>
    </row>
    <row r="4" spans="1:7" x14ac:dyDescent="0.2">
      <c r="A4" s="5" t="s">
        <v>12</v>
      </c>
      <c r="B4" s="5" t="s">
        <v>13</v>
      </c>
      <c r="C4" s="5" t="s">
        <v>9</v>
      </c>
      <c r="D4" s="5">
        <v>1</v>
      </c>
      <c r="E4" s="4" t="s">
        <v>349</v>
      </c>
      <c r="F4" s="11" t="s">
        <v>349</v>
      </c>
    </row>
    <row r="5" spans="1:7" x14ac:dyDescent="0.2">
      <c r="A5" s="5" t="s">
        <v>14</v>
      </c>
      <c r="B5" s="5" t="s">
        <v>8</v>
      </c>
      <c r="C5" s="5" t="s">
        <v>11</v>
      </c>
      <c r="D5" s="5">
        <v>1</v>
      </c>
      <c r="E5" s="4" t="s">
        <v>349</v>
      </c>
      <c r="F5" s="11" t="s">
        <v>349</v>
      </c>
    </row>
    <row r="6" spans="1:7" x14ac:dyDescent="0.2">
      <c r="A6" s="5" t="s">
        <v>15</v>
      </c>
      <c r="B6" s="5" t="s">
        <v>13</v>
      </c>
      <c r="C6" s="5" t="s">
        <v>11</v>
      </c>
      <c r="D6" s="5">
        <v>1</v>
      </c>
      <c r="E6" s="4" t="s">
        <v>349</v>
      </c>
      <c r="F6" s="11" t="s">
        <v>349</v>
      </c>
    </row>
    <row r="7" spans="1:7" x14ac:dyDescent="0.2">
      <c r="A7" s="5" t="s">
        <v>16</v>
      </c>
      <c r="B7" s="5" t="s">
        <v>8</v>
      </c>
      <c r="C7" s="5" t="s">
        <v>9</v>
      </c>
      <c r="D7" s="5">
        <v>1</v>
      </c>
      <c r="E7" s="4" t="s">
        <v>348</v>
      </c>
      <c r="F7" s="11" t="s">
        <v>348</v>
      </c>
    </row>
    <row r="8" spans="1:7" x14ac:dyDescent="0.2">
      <c r="A8" s="5" t="s">
        <v>17</v>
      </c>
      <c r="B8" s="5" t="s">
        <v>13</v>
      </c>
      <c r="C8" s="5" t="s">
        <v>9</v>
      </c>
      <c r="D8" s="5">
        <v>1</v>
      </c>
      <c r="E8" s="4">
        <v>0</v>
      </c>
      <c r="F8" s="11">
        <v>0</v>
      </c>
    </row>
    <row r="9" spans="1:7" x14ac:dyDescent="0.2">
      <c r="A9" s="5" t="s">
        <v>18</v>
      </c>
      <c r="B9" s="5" t="s">
        <v>8</v>
      </c>
      <c r="C9" s="5" t="s">
        <v>9</v>
      </c>
      <c r="D9" s="5">
        <v>1</v>
      </c>
      <c r="E9" s="4" t="s">
        <v>348</v>
      </c>
      <c r="F9" s="11" t="s">
        <v>349</v>
      </c>
    </row>
    <row r="10" spans="1:7" x14ac:dyDescent="0.2">
      <c r="A10" s="5" t="s">
        <v>19</v>
      </c>
      <c r="B10" s="5" t="s">
        <v>20</v>
      </c>
      <c r="C10" s="5" t="s">
        <v>11</v>
      </c>
      <c r="D10" s="5">
        <v>1</v>
      </c>
      <c r="E10" s="4">
        <v>0</v>
      </c>
      <c r="F10" s="11">
        <v>0</v>
      </c>
    </row>
    <row r="11" spans="1:7" x14ac:dyDescent="0.2">
      <c r="A11" s="5" t="s">
        <v>21</v>
      </c>
      <c r="B11" s="5" t="s">
        <v>8</v>
      </c>
      <c r="C11" s="5" t="s">
        <v>11</v>
      </c>
      <c r="D11" s="5">
        <v>1</v>
      </c>
      <c r="E11" s="4" t="s">
        <v>349</v>
      </c>
      <c r="F11" s="11" t="s">
        <v>349</v>
      </c>
    </row>
    <row r="12" spans="1:7" x14ac:dyDescent="0.2">
      <c r="A12" s="5" t="s">
        <v>22</v>
      </c>
      <c r="B12" s="5" t="s">
        <v>20</v>
      </c>
      <c r="C12" s="5" t="s">
        <v>11</v>
      </c>
      <c r="D12" s="5">
        <v>1</v>
      </c>
      <c r="E12" s="4" t="s">
        <v>350</v>
      </c>
      <c r="F12" s="11" t="s">
        <v>349</v>
      </c>
    </row>
    <row r="13" spans="1:7" x14ac:dyDescent="0.2">
      <c r="A13" s="5" t="s">
        <v>23</v>
      </c>
      <c r="B13" s="5" t="s">
        <v>13</v>
      </c>
      <c r="C13" s="5" t="s">
        <v>11</v>
      </c>
      <c r="D13" s="5">
        <v>1</v>
      </c>
      <c r="E13" s="4">
        <v>0</v>
      </c>
      <c r="F13" s="11">
        <v>0</v>
      </c>
    </row>
    <row r="14" spans="1:7" x14ac:dyDescent="0.2">
      <c r="A14" s="5" t="s">
        <v>24</v>
      </c>
      <c r="B14" s="5" t="s">
        <v>20</v>
      </c>
      <c r="C14" s="5" t="s">
        <v>9</v>
      </c>
      <c r="D14" s="5">
        <v>1</v>
      </c>
      <c r="E14" s="4">
        <v>0</v>
      </c>
      <c r="F14" s="11">
        <v>0</v>
      </c>
    </row>
    <row r="15" spans="1:7" x14ac:dyDescent="0.2">
      <c r="A15" s="5" t="s">
        <v>25</v>
      </c>
      <c r="B15" s="5" t="s">
        <v>13</v>
      </c>
      <c r="C15" s="5" t="s">
        <v>9</v>
      </c>
      <c r="D15" s="5">
        <v>1</v>
      </c>
      <c r="E15" s="4" t="s">
        <v>348</v>
      </c>
      <c r="F15" s="11" t="s">
        <v>349</v>
      </c>
    </row>
    <row r="16" spans="1:7" x14ac:dyDescent="0.2">
      <c r="A16" s="5" t="s">
        <v>26</v>
      </c>
      <c r="B16" s="5" t="s">
        <v>13</v>
      </c>
      <c r="C16" s="5" t="s">
        <v>9</v>
      </c>
      <c r="D16" s="5">
        <v>1</v>
      </c>
      <c r="E16" s="4" t="s">
        <v>348</v>
      </c>
      <c r="F16" s="11" t="s">
        <v>349</v>
      </c>
    </row>
    <row r="17" spans="1:6" x14ac:dyDescent="0.2">
      <c r="A17" s="5" t="s">
        <v>27</v>
      </c>
      <c r="B17" s="5" t="s">
        <v>13</v>
      </c>
      <c r="C17" s="5" t="s">
        <v>9</v>
      </c>
      <c r="D17" s="5">
        <v>1</v>
      </c>
      <c r="E17" s="4">
        <v>0</v>
      </c>
      <c r="F17" s="11">
        <v>0</v>
      </c>
    </row>
    <row r="18" spans="1:6" x14ac:dyDescent="0.2">
      <c r="A18" s="5" t="s">
        <v>28</v>
      </c>
      <c r="B18" s="5" t="s">
        <v>20</v>
      </c>
      <c r="C18" s="5" t="s">
        <v>9</v>
      </c>
      <c r="D18" s="5">
        <v>1</v>
      </c>
      <c r="E18" s="4" t="s">
        <v>349</v>
      </c>
      <c r="F18" s="11" t="s">
        <v>349</v>
      </c>
    </row>
    <row r="19" spans="1:6" x14ac:dyDescent="0.2">
      <c r="A19" s="5" t="s">
        <v>29</v>
      </c>
      <c r="B19" s="5" t="s">
        <v>8</v>
      </c>
      <c r="C19" s="5" t="s">
        <v>9</v>
      </c>
      <c r="D19" s="5">
        <v>1</v>
      </c>
      <c r="E19" s="4" t="s">
        <v>348</v>
      </c>
      <c r="F19" s="11" t="s">
        <v>349</v>
      </c>
    </row>
    <row r="20" spans="1:6" x14ac:dyDescent="0.2">
      <c r="A20" s="5" t="s">
        <v>30</v>
      </c>
      <c r="B20" s="5" t="s">
        <v>20</v>
      </c>
      <c r="C20" s="5" t="s">
        <v>11</v>
      </c>
      <c r="D20" s="5">
        <v>1</v>
      </c>
      <c r="E20" s="4" t="s">
        <v>349</v>
      </c>
      <c r="F20" s="11" t="s">
        <v>349</v>
      </c>
    </row>
    <row r="21" spans="1:6" x14ac:dyDescent="0.2">
      <c r="A21" s="5" t="s">
        <v>31</v>
      </c>
      <c r="B21" s="5" t="s">
        <v>8</v>
      </c>
      <c r="C21" s="5" t="s">
        <v>9</v>
      </c>
      <c r="D21" s="5">
        <v>1</v>
      </c>
      <c r="E21" s="4" t="s">
        <v>348</v>
      </c>
      <c r="F21" s="11" t="s">
        <v>349</v>
      </c>
    </row>
    <row r="22" spans="1:6" x14ac:dyDescent="0.2">
      <c r="A22" s="5" t="s">
        <v>32</v>
      </c>
      <c r="B22" s="5" t="s">
        <v>13</v>
      </c>
      <c r="C22" s="5" t="s">
        <v>11</v>
      </c>
      <c r="D22" s="5">
        <v>1</v>
      </c>
      <c r="E22" s="4">
        <v>0</v>
      </c>
      <c r="F22" s="11">
        <v>0</v>
      </c>
    </row>
    <row r="23" spans="1:6" x14ac:dyDescent="0.2">
      <c r="A23" s="5" t="s">
        <v>33</v>
      </c>
      <c r="B23" s="5" t="s">
        <v>13</v>
      </c>
      <c r="C23" s="5" t="s">
        <v>9</v>
      </c>
      <c r="D23" s="5">
        <v>1</v>
      </c>
      <c r="E23" s="4">
        <v>0</v>
      </c>
      <c r="F23" s="11">
        <v>0</v>
      </c>
    </row>
    <row r="24" spans="1:6" x14ac:dyDescent="0.2">
      <c r="A24" s="5" t="s">
        <v>34</v>
      </c>
      <c r="B24" s="5" t="s">
        <v>13</v>
      </c>
      <c r="C24" s="5" t="s">
        <v>11</v>
      </c>
      <c r="D24" s="5">
        <v>1</v>
      </c>
      <c r="E24" s="4" t="s">
        <v>348</v>
      </c>
      <c r="F24" s="11" t="s">
        <v>349</v>
      </c>
    </row>
    <row r="25" spans="1:6" x14ac:dyDescent="0.2">
      <c r="A25" s="5" t="s">
        <v>35</v>
      </c>
      <c r="B25" s="5" t="s">
        <v>8</v>
      </c>
      <c r="C25" s="5" t="s">
        <v>9</v>
      </c>
      <c r="D25" s="5">
        <v>1</v>
      </c>
      <c r="E25" s="4" t="s">
        <v>349</v>
      </c>
      <c r="F25" s="11" t="s">
        <v>349</v>
      </c>
    </row>
    <row r="26" spans="1:6" x14ac:dyDescent="0.2">
      <c r="A26" s="5" t="s">
        <v>36</v>
      </c>
      <c r="B26" s="5" t="s">
        <v>20</v>
      </c>
      <c r="C26" s="5" t="s">
        <v>9</v>
      </c>
      <c r="D26" s="5">
        <v>1</v>
      </c>
      <c r="E26" s="4" t="s">
        <v>348</v>
      </c>
      <c r="F26" s="11" t="s">
        <v>349</v>
      </c>
    </row>
    <row r="27" spans="1:6" x14ac:dyDescent="0.2">
      <c r="A27" s="5" t="s">
        <v>37</v>
      </c>
      <c r="B27" s="5" t="s">
        <v>20</v>
      </c>
      <c r="C27" s="5" t="s">
        <v>11</v>
      </c>
      <c r="D27" s="5">
        <v>1</v>
      </c>
      <c r="E27" s="4" t="s">
        <v>349</v>
      </c>
      <c r="F27" s="11" t="s">
        <v>348</v>
      </c>
    </row>
    <row r="28" spans="1:6" x14ac:dyDescent="0.2">
      <c r="A28" s="5" t="s">
        <v>38</v>
      </c>
      <c r="B28" s="5" t="s">
        <v>8</v>
      </c>
      <c r="C28" s="5" t="s">
        <v>11</v>
      </c>
      <c r="D28" s="5">
        <v>1</v>
      </c>
      <c r="E28" s="4" t="s">
        <v>348</v>
      </c>
      <c r="F28" s="11" t="s">
        <v>349</v>
      </c>
    </row>
    <row r="29" spans="1:6" x14ac:dyDescent="0.2">
      <c r="A29" s="5" t="s">
        <v>39</v>
      </c>
      <c r="B29" s="5" t="s">
        <v>13</v>
      </c>
      <c r="C29" s="5" t="s">
        <v>11</v>
      </c>
      <c r="D29" s="5">
        <v>1</v>
      </c>
      <c r="E29" s="4">
        <v>0</v>
      </c>
      <c r="F29" s="11">
        <v>0</v>
      </c>
    </row>
    <row r="30" spans="1:6" x14ac:dyDescent="0.2">
      <c r="A30" s="5" t="s">
        <v>40</v>
      </c>
      <c r="B30" s="5" t="s">
        <v>8</v>
      </c>
      <c r="C30" s="5" t="s">
        <v>11</v>
      </c>
      <c r="D30" s="5">
        <v>1</v>
      </c>
      <c r="E30" s="4" t="s">
        <v>348</v>
      </c>
      <c r="F30" s="11" t="s">
        <v>349</v>
      </c>
    </row>
    <row r="31" spans="1:6" x14ac:dyDescent="0.2">
      <c r="A31" s="5" t="s">
        <v>41</v>
      </c>
      <c r="B31" s="5" t="s">
        <v>20</v>
      </c>
      <c r="C31" s="5" t="s">
        <v>9</v>
      </c>
      <c r="D31" s="5">
        <v>1</v>
      </c>
      <c r="E31" s="4" t="s">
        <v>348</v>
      </c>
      <c r="F31" s="11" t="s">
        <v>349</v>
      </c>
    </row>
    <row r="32" spans="1:6" x14ac:dyDescent="0.2">
      <c r="A32" s="5" t="s">
        <v>42</v>
      </c>
      <c r="B32" s="5" t="s">
        <v>20</v>
      </c>
      <c r="C32" s="5" t="s">
        <v>9</v>
      </c>
      <c r="D32" s="5">
        <v>1</v>
      </c>
      <c r="E32" s="4" t="s">
        <v>349</v>
      </c>
      <c r="F32" s="11" t="s">
        <v>349</v>
      </c>
    </row>
    <row r="33" spans="1:6" x14ac:dyDescent="0.2">
      <c r="A33" s="5" t="s">
        <v>43</v>
      </c>
      <c r="B33" s="5" t="s">
        <v>20</v>
      </c>
      <c r="C33" s="5" t="s">
        <v>11</v>
      </c>
      <c r="D33" s="5">
        <v>1</v>
      </c>
      <c r="E33" s="4" t="s">
        <v>348</v>
      </c>
      <c r="F33" s="11" t="s">
        <v>349</v>
      </c>
    </row>
    <row r="34" spans="1:6" x14ac:dyDescent="0.2">
      <c r="A34" s="5" t="s">
        <v>44</v>
      </c>
      <c r="B34" s="5" t="s">
        <v>8</v>
      </c>
      <c r="C34" s="5" t="s">
        <v>9</v>
      </c>
      <c r="D34" s="5">
        <v>1</v>
      </c>
      <c r="E34" s="4" t="s">
        <v>348</v>
      </c>
      <c r="F34" s="11" t="s">
        <v>349</v>
      </c>
    </row>
    <row r="35" spans="1:6" x14ac:dyDescent="0.2">
      <c r="A35" s="5" t="s">
        <v>45</v>
      </c>
      <c r="B35" s="5" t="s">
        <v>20</v>
      </c>
      <c r="C35" s="5" t="s">
        <v>11</v>
      </c>
      <c r="D35" s="5">
        <v>1</v>
      </c>
      <c r="E35" s="4">
        <v>0</v>
      </c>
      <c r="F35" s="11">
        <v>0</v>
      </c>
    </row>
    <row r="36" spans="1:6" x14ac:dyDescent="0.2">
      <c r="A36" s="5" t="s">
        <v>46</v>
      </c>
      <c r="B36" s="5" t="s">
        <v>20</v>
      </c>
      <c r="C36" s="5" t="s">
        <v>9</v>
      </c>
      <c r="D36" s="5">
        <v>1</v>
      </c>
      <c r="E36" s="4" t="s">
        <v>350</v>
      </c>
      <c r="F36" s="11" t="s">
        <v>349</v>
      </c>
    </row>
    <row r="37" spans="1:6" x14ac:dyDescent="0.2">
      <c r="A37" s="5" t="s">
        <v>47</v>
      </c>
      <c r="B37" s="5" t="s">
        <v>8</v>
      </c>
      <c r="C37" s="5" t="s">
        <v>11</v>
      </c>
      <c r="D37" s="5">
        <v>1</v>
      </c>
      <c r="E37" s="4" t="s">
        <v>349</v>
      </c>
      <c r="F37" s="11" t="s">
        <v>349</v>
      </c>
    </row>
    <row r="38" spans="1:6" x14ac:dyDescent="0.2">
      <c r="A38" s="5" t="s">
        <v>48</v>
      </c>
      <c r="B38" s="5" t="s">
        <v>8</v>
      </c>
      <c r="C38" s="5" t="s">
        <v>11</v>
      </c>
      <c r="D38" s="5">
        <v>1</v>
      </c>
      <c r="E38" s="4" t="s">
        <v>348</v>
      </c>
      <c r="F38" s="11" t="s">
        <v>349</v>
      </c>
    </row>
    <row r="39" spans="1:6" x14ac:dyDescent="0.2">
      <c r="A39" s="5" t="s">
        <v>49</v>
      </c>
      <c r="B39" s="5" t="s">
        <v>20</v>
      </c>
      <c r="C39" s="5" t="s">
        <v>11</v>
      </c>
      <c r="D39" s="5">
        <v>1</v>
      </c>
      <c r="E39" s="4" t="s">
        <v>349</v>
      </c>
      <c r="F39" s="11" t="s">
        <v>349</v>
      </c>
    </row>
    <row r="40" spans="1:6" x14ac:dyDescent="0.2">
      <c r="A40" s="5" t="s">
        <v>50</v>
      </c>
      <c r="B40" s="5" t="s">
        <v>20</v>
      </c>
      <c r="C40" s="5" t="s">
        <v>9</v>
      </c>
      <c r="D40" s="5">
        <v>1</v>
      </c>
      <c r="E40" s="4" t="s">
        <v>349</v>
      </c>
      <c r="F40" s="11" t="s">
        <v>349</v>
      </c>
    </row>
    <row r="41" spans="1:6" x14ac:dyDescent="0.2">
      <c r="A41" s="5" t="s">
        <v>51</v>
      </c>
      <c r="B41" s="5" t="s">
        <v>13</v>
      </c>
      <c r="C41" s="5" t="s">
        <v>11</v>
      </c>
      <c r="D41" s="5">
        <v>1</v>
      </c>
      <c r="E41" s="4" t="s">
        <v>348</v>
      </c>
      <c r="F41" s="11" t="s">
        <v>349</v>
      </c>
    </row>
    <row r="42" spans="1:6" x14ac:dyDescent="0.2">
      <c r="A42" s="5" t="s">
        <v>52</v>
      </c>
      <c r="B42" s="5" t="s">
        <v>8</v>
      </c>
      <c r="C42" s="5" t="s">
        <v>11</v>
      </c>
      <c r="D42" s="5">
        <v>1</v>
      </c>
      <c r="E42" s="4" t="s">
        <v>349</v>
      </c>
      <c r="F42" s="11" t="s">
        <v>349</v>
      </c>
    </row>
    <row r="43" spans="1:6" x14ac:dyDescent="0.2">
      <c r="A43" s="5" t="s">
        <v>53</v>
      </c>
      <c r="B43" s="5" t="s">
        <v>20</v>
      </c>
      <c r="C43" s="5" t="s">
        <v>11</v>
      </c>
      <c r="D43" s="5">
        <v>1</v>
      </c>
      <c r="E43" s="4">
        <v>0</v>
      </c>
      <c r="F43" s="11">
        <v>0</v>
      </c>
    </row>
    <row r="44" spans="1:6" x14ac:dyDescent="0.2">
      <c r="A44" s="5" t="s">
        <v>54</v>
      </c>
      <c r="B44" s="5" t="s">
        <v>13</v>
      </c>
      <c r="C44" s="5" t="s">
        <v>9</v>
      </c>
      <c r="D44" s="5">
        <v>1</v>
      </c>
      <c r="E44" s="4" t="s">
        <v>349</v>
      </c>
      <c r="F44" s="11" t="s">
        <v>349</v>
      </c>
    </row>
    <row r="45" spans="1:6" x14ac:dyDescent="0.2">
      <c r="A45" s="5" t="s">
        <v>55</v>
      </c>
      <c r="B45" s="5" t="s">
        <v>13</v>
      </c>
      <c r="C45" s="5" t="s">
        <v>11</v>
      </c>
      <c r="D45" s="5">
        <v>1</v>
      </c>
      <c r="E45" s="4">
        <v>0</v>
      </c>
      <c r="F45" s="11">
        <v>0</v>
      </c>
    </row>
    <row r="46" spans="1:6" x14ac:dyDescent="0.2">
      <c r="A46" s="5" t="s">
        <v>56</v>
      </c>
      <c r="B46" s="5" t="s">
        <v>13</v>
      </c>
      <c r="C46" s="5" t="s">
        <v>11</v>
      </c>
      <c r="D46" s="5">
        <v>1</v>
      </c>
      <c r="E46" s="4">
        <v>0</v>
      </c>
      <c r="F46" s="11">
        <v>0</v>
      </c>
    </row>
    <row r="47" spans="1:6" x14ac:dyDescent="0.2">
      <c r="A47" s="5" t="s">
        <v>57</v>
      </c>
      <c r="B47" s="5" t="s">
        <v>20</v>
      </c>
      <c r="C47" s="5" t="s">
        <v>11</v>
      </c>
      <c r="D47" s="5">
        <v>2</v>
      </c>
      <c r="E47" s="4">
        <v>0</v>
      </c>
      <c r="F47" s="11">
        <v>0</v>
      </c>
    </row>
    <row r="48" spans="1:6" x14ac:dyDescent="0.2">
      <c r="A48" s="5" t="s">
        <v>58</v>
      </c>
      <c r="B48" s="5" t="s">
        <v>20</v>
      </c>
      <c r="C48" s="5" t="s">
        <v>11</v>
      </c>
      <c r="D48" s="5">
        <v>2</v>
      </c>
      <c r="E48" s="4" t="s">
        <v>349</v>
      </c>
      <c r="F48" s="11" t="s">
        <v>349</v>
      </c>
    </row>
    <row r="49" spans="1:6" x14ac:dyDescent="0.2">
      <c r="A49" s="5" t="s">
        <v>59</v>
      </c>
      <c r="B49" s="5" t="s">
        <v>8</v>
      </c>
      <c r="C49" s="5" t="s">
        <v>9</v>
      </c>
      <c r="D49" s="5">
        <v>2</v>
      </c>
      <c r="E49" s="4" t="s">
        <v>348</v>
      </c>
      <c r="F49" s="11" t="s">
        <v>349</v>
      </c>
    </row>
    <row r="50" spans="1:6" x14ac:dyDescent="0.2">
      <c r="A50" s="5" t="s">
        <v>60</v>
      </c>
      <c r="B50" s="5" t="s">
        <v>8</v>
      </c>
      <c r="C50" s="5" t="s">
        <v>9</v>
      </c>
      <c r="D50" s="5">
        <v>2</v>
      </c>
      <c r="E50" s="4" t="s">
        <v>349</v>
      </c>
      <c r="F50" s="11" t="s">
        <v>349</v>
      </c>
    </row>
    <row r="51" spans="1:6" x14ac:dyDescent="0.2">
      <c r="A51" s="5" t="s">
        <v>61</v>
      </c>
      <c r="B51" s="5" t="s">
        <v>13</v>
      </c>
      <c r="C51" s="5" t="s">
        <v>11</v>
      </c>
      <c r="D51" s="5">
        <v>2</v>
      </c>
      <c r="E51" s="4" t="s">
        <v>349</v>
      </c>
      <c r="F51" s="11" t="s">
        <v>349</v>
      </c>
    </row>
    <row r="52" spans="1:6" x14ac:dyDescent="0.2">
      <c r="A52" s="5" t="s">
        <v>62</v>
      </c>
      <c r="B52" s="5" t="s">
        <v>20</v>
      </c>
      <c r="C52" s="5" t="s">
        <v>11</v>
      </c>
      <c r="D52" s="5">
        <v>2</v>
      </c>
      <c r="E52" s="4">
        <v>0</v>
      </c>
      <c r="F52" s="11">
        <v>0</v>
      </c>
    </row>
    <row r="53" spans="1:6" x14ac:dyDescent="0.2">
      <c r="A53" s="5" t="s">
        <v>63</v>
      </c>
      <c r="B53" s="5" t="s">
        <v>20</v>
      </c>
      <c r="C53" s="5" t="s">
        <v>11</v>
      </c>
      <c r="D53" s="5">
        <v>2</v>
      </c>
      <c r="E53" s="4">
        <v>0</v>
      </c>
      <c r="F53" s="11">
        <v>0</v>
      </c>
    </row>
    <row r="54" spans="1:6" x14ac:dyDescent="0.2">
      <c r="A54" s="5" t="s">
        <v>64</v>
      </c>
      <c r="B54" s="5" t="s">
        <v>20</v>
      </c>
      <c r="C54" s="5" t="s">
        <v>9</v>
      </c>
      <c r="D54" s="5">
        <v>2</v>
      </c>
      <c r="E54" s="4" t="s">
        <v>349</v>
      </c>
      <c r="F54" s="11" t="s">
        <v>349</v>
      </c>
    </row>
    <row r="55" spans="1:6" x14ac:dyDescent="0.2">
      <c r="A55" s="5" t="s">
        <v>65</v>
      </c>
      <c r="B55" s="5" t="s">
        <v>13</v>
      </c>
      <c r="C55" s="5" t="s">
        <v>9</v>
      </c>
      <c r="D55" s="5">
        <v>2</v>
      </c>
      <c r="E55" s="4" t="s">
        <v>349</v>
      </c>
      <c r="F55" s="11" t="s">
        <v>349</v>
      </c>
    </row>
    <row r="56" spans="1:6" x14ac:dyDescent="0.2">
      <c r="A56" s="5" t="s">
        <v>66</v>
      </c>
      <c r="B56" s="5" t="s">
        <v>8</v>
      </c>
      <c r="C56" s="5" t="s">
        <v>11</v>
      </c>
      <c r="D56" s="5">
        <v>2</v>
      </c>
      <c r="E56" s="4" t="s">
        <v>349</v>
      </c>
      <c r="F56" s="11" t="s">
        <v>349</v>
      </c>
    </row>
    <row r="57" spans="1:6" x14ac:dyDescent="0.2">
      <c r="A57" s="5" t="s">
        <v>67</v>
      </c>
      <c r="B57" s="5" t="s">
        <v>20</v>
      </c>
      <c r="C57" s="5" t="s">
        <v>9</v>
      </c>
      <c r="D57" s="5">
        <v>2</v>
      </c>
      <c r="E57" s="4" t="s">
        <v>348</v>
      </c>
      <c r="F57" s="11" t="s">
        <v>348</v>
      </c>
    </row>
    <row r="58" spans="1:6" x14ac:dyDescent="0.2">
      <c r="A58" s="5" t="s">
        <v>68</v>
      </c>
      <c r="B58" s="5" t="s">
        <v>13</v>
      </c>
      <c r="C58" s="5" t="s">
        <v>9</v>
      </c>
      <c r="D58" s="5">
        <v>2</v>
      </c>
      <c r="E58" s="4" t="s">
        <v>348</v>
      </c>
      <c r="F58" s="11" t="s">
        <v>349</v>
      </c>
    </row>
    <row r="59" spans="1:6" x14ac:dyDescent="0.2">
      <c r="A59" s="5" t="s">
        <v>69</v>
      </c>
      <c r="B59" s="5" t="s">
        <v>8</v>
      </c>
      <c r="C59" s="5" t="s">
        <v>11</v>
      </c>
      <c r="D59" s="5">
        <v>2</v>
      </c>
      <c r="E59" s="4" t="s">
        <v>349</v>
      </c>
      <c r="F59" s="11" t="s">
        <v>349</v>
      </c>
    </row>
    <row r="60" spans="1:6" x14ac:dyDescent="0.2">
      <c r="A60" s="5" t="s">
        <v>70</v>
      </c>
      <c r="B60" s="5" t="s">
        <v>8</v>
      </c>
      <c r="C60" s="5" t="s">
        <v>11</v>
      </c>
      <c r="D60" s="5">
        <v>2</v>
      </c>
      <c r="E60" s="4" t="s">
        <v>349</v>
      </c>
      <c r="F60" s="11" t="s">
        <v>349</v>
      </c>
    </row>
    <row r="61" spans="1:6" x14ac:dyDescent="0.2">
      <c r="A61" s="5" t="s">
        <v>71</v>
      </c>
      <c r="B61" s="5" t="s">
        <v>13</v>
      </c>
      <c r="C61" s="5" t="s">
        <v>11</v>
      </c>
      <c r="D61" s="5">
        <v>2</v>
      </c>
      <c r="E61" s="4" t="s">
        <v>348</v>
      </c>
      <c r="F61" s="11" t="s">
        <v>349</v>
      </c>
    </row>
    <row r="62" spans="1:6" x14ac:dyDescent="0.2">
      <c r="A62" s="5" t="s">
        <v>72</v>
      </c>
      <c r="B62" s="5" t="s">
        <v>13</v>
      </c>
      <c r="C62" s="5" t="s">
        <v>9</v>
      </c>
      <c r="D62" s="5">
        <v>2</v>
      </c>
      <c r="E62" s="4" t="s">
        <v>349</v>
      </c>
      <c r="F62" s="11" t="s">
        <v>349</v>
      </c>
    </row>
    <row r="63" spans="1:6" x14ac:dyDescent="0.2">
      <c r="A63" s="5" t="s">
        <v>73</v>
      </c>
      <c r="B63" s="5" t="s">
        <v>20</v>
      </c>
      <c r="C63" s="5" t="s">
        <v>9</v>
      </c>
      <c r="D63" s="5">
        <v>2</v>
      </c>
      <c r="E63" s="4" t="s">
        <v>349</v>
      </c>
      <c r="F63" s="11" t="s">
        <v>349</v>
      </c>
    </row>
    <row r="64" spans="1:6" x14ac:dyDescent="0.2">
      <c r="A64" s="5" t="s">
        <v>74</v>
      </c>
      <c r="B64" s="5" t="s">
        <v>8</v>
      </c>
      <c r="C64" s="5" t="s">
        <v>9</v>
      </c>
      <c r="D64" s="5">
        <v>2</v>
      </c>
      <c r="E64" s="4" t="s">
        <v>348</v>
      </c>
      <c r="F64" s="11" t="s">
        <v>349</v>
      </c>
    </row>
    <row r="65" spans="1:6" x14ac:dyDescent="0.2">
      <c r="A65" s="5" t="s">
        <v>75</v>
      </c>
      <c r="B65" s="5" t="s">
        <v>8</v>
      </c>
      <c r="C65" s="5" t="s">
        <v>11</v>
      </c>
      <c r="D65" s="5">
        <v>2</v>
      </c>
      <c r="E65" s="4" t="s">
        <v>349</v>
      </c>
      <c r="F65" s="11" t="s">
        <v>349</v>
      </c>
    </row>
    <row r="66" spans="1:6" x14ac:dyDescent="0.2">
      <c r="A66" s="5" t="s">
        <v>76</v>
      </c>
      <c r="B66" s="5" t="s">
        <v>13</v>
      </c>
      <c r="C66" s="5" t="s">
        <v>9</v>
      </c>
      <c r="D66" s="5">
        <v>2</v>
      </c>
      <c r="E66" s="4" t="s">
        <v>349</v>
      </c>
      <c r="F66" s="11" t="s">
        <v>349</v>
      </c>
    </row>
    <row r="67" spans="1:6" x14ac:dyDescent="0.2">
      <c r="A67" s="5" t="s">
        <v>77</v>
      </c>
      <c r="B67" s="5" t="s">
        <v>8</v>
      </c>
      <c r="C67" s="5" t="s">
        <v>11</v>
      </c>
      <c r="D67" s="5">
        <v>2</v>
      </c>
      <c r="E67" s="4" t="s">
        <v>349</v>
      </c>
      <c r="F67" s="11" t="s">
        <v>349</v>
      </c>
    </row>
    <row r="68" spans="1:6" x14ac:dyDescent="0.2">
      <c r="A68" s="5" t="s">
        <v>78</v>
      </c>
      <c r="B68" s="5" t="s">
        <v>13</v>
      </c>
      <c r="C68" s="5" t="s">
        <v>9</v>
      </c>
      <c r="D68" s="5">
        <v>2</v>
      </c>
      <c r="E68" s="4" t="s">
        <v>348</v>
      </c>
      <c r="F68" s="11" t="s">
        <v>349</v>
      </c>
    </row>
    <row r="69" spans="1:6" x14ac:dyDescent="0.2">
      <c r="A69" s="5" t="s">
        <v>79</v>
      </c>
      <c r="B69" s="5" t="s">
        <v>20</v>
      </c>
      <c r="C69" s="5" t="s">
        <v>11</v>
      </c>
      <c r="D69" s="5">
        <v>2</v>
      </c>
      <c r="E69" s="4">
        <v>0</v>
      </c>
      <c r="F69" s="11">
        <v>0</v>
      </c>
    </row>
    <row r="70" spans="1:6" x14ac:dyDescent="0.2">
      <c r="A70" s="5" t="s">
        <v>80</v>
      </c>
      <c r="B70" s="5" t="s">
        <v>8</v>
      </c>
      <c r="C70" s="5" t="s">
        <v>9</v>
      </c>
      <c r="D70" s="5">
        <v>2</v>
      </c>
      <c r="E70" s="4" t="s">
        <v>349</v>
      </c>
      <c r="F70" s="11" t="s">
        <v>349</v>
      </c>
    </row>
    <row r="71" spans="1:6" x14ac:dyDescent="0.2">
      <c r="A71" s="5" t="s">
        <v>81</v>
      </c>
      <c r="B71" s="5" t="s">
        <v>8</v>
      </c>
      <c r="C71" s="5" t="s">
        <v>11</v>
      </c>
      <c r="D71" s="5">
        <v>2</v>
      </c>
      <c r="E71" s="4" t="s">
        <v>349</v>
      </c>
      <c r="F71" s="11" t="s">
        <v>349</v>
      </c>
    </row>
    <row r="72" spans="1:6" x14ac:dyDescent="0.2">
      <c r="A72" s="5" t="s">
        <v>82</v>
      </c>
      <c r="B72" s="5" t="s">
        <v>13</v>
      </c>
      <c r="C72" s="5" t="s">
        <v>9</v>
      </c>
      <c r="D72" s="5">
        <v>2</v>
      </c>
      <c r="E72" s="4">
        <v>0</v>
      </c>
      <c r="F72" s="11">
        <v>0</v>
      </c>
    </row>
    <row r="73" spans="1:6" x14ac:dyDescent="0.2">
      <c r="A73" s="5" t="s">
        <v>83</v>
      </c>
      <c r="B73" s="5" t="s">
        <v>8</v>
      </c>
      <c r="C73" s="5" t="s">
        <v>9</v>
      </c>
      <c r="D73" s="5">
        <v>2</v>
      </c>
      <c r="E73" s="4" t="s">
        <v>348</v>
      </c>
      <c r="F73" s="11" t="s">
        <v>349</v>
      </c>
    </row>
    <row r="74" spans="1:6" x14ac:dyDescent="0.2">
      <c r="A74" s="5" t="s">
        <v>84</v>
      </c>
      <c r="B74" s="5" t="s">
        <v>20</v>
      </c>
      <c r="C74" s="5" t="s">
        <v>9</v>
      </c>
      <c r="D74" s="5">
        <v>2</v>
      </c>
      <c r="E74" s="4" t="s">
        <v>349</v>
      </c>
      <c r="F74" s="11" t="s">
        <v>349</v>
      </c>
    </row>
    <row r="75" spans="1:6" x14ac:dyDescent="0.2">
      <c r="A75" s="5" t="s">
        <v>85</v>
      </c>
      <c r="B75" s="5" t="s">
        <v>8</v>
      </c>
      <c r="C75" s="5" t="s">
        <v>9</v>
      </c>
      <c r="D75" s="5">
        <v>2</v>
      </c>
      <c r="E75" s="4" t="s">
        <v>349</v>
      </c>
      <c r="F75" s="11" t="s">
        <v>349</v>
      </c>
    </row>
    <row r="76" spans="1:6" x14ac:dyDescent="0.2">
      <c r="A76" s="5" t="s">
        <v>86</v>
      </c>
      <c r="B76" s="5" t="s">
        <v>13</v>
      </c>
      <c r="C76" s="5" t="s">
        <v>11</v>
      </c>
      <c r="D76" s="5">
        <v>2</v>
      </c>
      <c r="E76" s="4" t="s">
        <v>349</v>
      </c>
      <c r="F76" s="11">
        <v>0</v>
      </c>
    </row>
    <row r="77" spans="1:6" x14ac:dyDescent="0.2">
      <c r="A77" s="5" t="s">
        <v>87</v>
      </c>
      <c r="B77" s="5" t="s">
        <v>20</v>
      </c>
      <c r="C77" s="5" t="s">
        <v>9</v>
      </c>
      <c r="D77" s="5">
        <v>2</v>
      </c>
      <c r="E77" s="4" t="s">
        <v>349</v>
      </c>
      <c r="F77" s="11" t="s">
        <v>349</v>
      </c>
    </row>
    <row r="78" spans="1:6" x14ac:dyDescent="0.2">
      <c r="A78" s="5" t="s">
        <v>88</v>
      </c>
      <c r="B78" s="5" t="s">
        <v>13</v>
      </c>
      <c r="C78" s="5" t="s">
        <v>11</v>
      </c>
      <c r="D78" s="5">
        <v>2</v>
      </c>
      <c r="E78" s="4" t="s">
        <v>348</v>
      </c>
      <c r="F78" s="11" t="s">
        <v>349</v>
      </c>
    </row>
    <row r="79" spans="1:6" x14ac:dyDescent="0.2">
      <c r="A79" s="5" t="s">
        <v>89</v>
      </c>
      <c r="B79" s="5" t="s">
        <v>8</v>
      </c>
      <c r="C79" s="5" t="s">
        <v>9</v>
      </c>
      <c r="D79" s="5">
        <v>2</v>
      </c>
      <c r="E79" s="4" t="s">
        <v>348</v>
      </c>
      <c r="F79" s="11" t="s">
        <v>349</v>
      </c>
    </row>
    <row r="80" spans="1:6" x14ac:dyDescent="0.2">
      <c r="A80" s="5" t="s">
        <v>90</v>
      </c>
      <c r="B80" s="5" t="s">
        <v>13</v>
      </c>
      <c r="C80" s="5" t="s">
        <v>9</v>
      </c>
      <c r="D80" s="5">
        <v>2</v>
      </c>
      <c r="E80" s="4" t="s">
        <v>348</v>
      </c>
      <c r="F80" s="11" t="s">
        <v>349</v>
      </c>
    </row>
    <row r="81" spans="1:6" x14ac:dyDescent="0.2">
      <c r="A81" s="5" t="s">
        <v>91</v>
      </c>
      <c r="B81" s="5" t="s">
        <v>20</v>
      </c>
      <c r="C81" s="5" t="s">
        <v>9</v>
      </c>
      <c r="D81" s="5">
        <v>2</v>
      </c>
      <c r="E81" s="4" t="s">
        <v>348</v>
      </c>
      <c r="F81" s="11" t="s">
        <v>349</v>
      </c>
    </row>
    <row r="82" spans="1:6" x14ac:dyDescent="0.2">
      <c r="A82" s="5" t="s">
        <v>92</v>
      </c>
      <c r="B82" s="5" t="s">
        <v>20</v>
      </c>
      <c r="C82" s="5" t="s">
        <v>11</v>
      </c>
      <c r="D82" s="5">
        <v>2</v>
      </c>
      <c r="E82" s="4">
        <v>0</v>
      </c>
      <c r="F82" s="11">
        <v>0</v>
      </c>
    </row>
    <row r="83" spans="1:6" x14ac:dyDescent="0.2">
      <c r="A83" s="5" t="s">
        <v>93</v>
      </c>
      <c r="B83" s="5" t="s">
        <v>13</v>
      </c>
      <c r="C83" s="5" t="s">
        <v>11</v>
      </c>
      <c r="D83" s="5">
        <v>2</v>
      </c>
      <c r="E83" s="4" t="s">
        <v>350</v>
      </c>
      <c r="F83" s="11" t="s">
        <v>349</v>
      </c>
    </row>
    <row r="84" spans="1:6" x14ac:dyDescent="0.2">
      <c r="A84" s="5" t="s">
        <v>94</v>
      </c>
      <c r="B84" s="5" t="s">
        <v>20</v>
      </c>
      <c r="C84" s="5" t="s">
        <v>11</v>
      </c>
      <c r="D84" s="5">
        <v>2</v>
      </c>
      <c r="E84" s="4">
        <v>0</v>
      </c>
      <c r="F84" s="11">
        <v>0</v>
      </c>
    </row>
    <row r="85" spans="1:6" x14ac:dyDescent="0.2">
      <c r="A85" s="5" t="s">
        <v>95</v>
      </c>
      <c r="B85" s="5" t="s">
        <v>20</v>
      </c>
      <c r="C85" s="5" t="s">
        <v>9</v>
      </c>
      <c r="D85" s="5">
        <v>2</v>
      </c>
      <c r="E85" s="4" t="s">
        <v>348</v>
      </c>
      <c r="F85" s="11" t="s">
        <v>349</v>
      </c>
    </row>
    <row r="86" spans="1:6" x14ac:dyDescent="0.2">
      <c r="A86" s="5" t="s">
        <v>96</v>
      </c>
      <c r="B86" s="5" t="s">
        <v>13</v>
      </c>
      <c r="C86" s="5" t="s">
        <v>11</v>
      </c>
      <c r="D86" s="5">
        <v>2</v>
      </c>
      <c r="E86" s="4" t="s">
        <v>349</v>
      </c>
      <c r="F86" s="11">
        <v>0</v>
      </c>
    </row>
    <row r="87" spans="1:6" x14ac:dyDescent="0.2">
      <c r="A87" s="5" t="s">
        <v>97</v>
      </c>
      <c r="B87" s="5" t="s">
        <v>13</v>
      </c>
      <c r="C87" s="5" t="s">
        <v>11</v>
      </c>
      <c r="D87" s="5">
        <v>2</v>
      </c>
      <c r="E87" s="4" t="s">
        <v>348</v>
      </c>
      <c r="F87" s="11" t="s">
        <v>349</v>
      </c>
    </row>
    <row r="88" spans="1:6" x14ac:dyDescent="0.2">
      <c r="A88" s="5" t="s">
        <v>98</v>
      </c>
      <c r="B88" s="5" t="s">
        <v>13</v>
      </c>
      <c r="C88" s="5" t="s">
        <v>11</v>
      </c>
      <c r="D88" s="5">
        <v>2</v>
      </c>
      <c r="E88" s="4" t="s">
        <v>348</v>
      </c>
      <c r="F88" s="11" t="s">
        <v>349</v>
      </c>
    </row>
    <row r="89" spans="1:6" x14ac:dyDescent="0.2">
      <c r="A89" s="5" t="s">
        <v>99</v>
      </c>
      <c r="B89" s="5" t="s">
        <v>8</v>
      </c>
      <c r="C89" s="5" t="s">
        <v>11</v>
      </c>
      <c r="D89" s="5">
        <v>2</v>
      </c>
      <c r="E89" s="4" t="s">
        <v>349</v>
      </c>
      <c r="F89" s="11" t="s">
        <v>349</v>
      </c>
    </row>
    <row r="90" spans="1:6" x14ac:dyDescent="0.2">
      <c r="A90" s="5" t="s">
        <v>100</v>
      </c>
      <c r="B90" s="5" t="s">
        <v>8</v>
      </c>
      <c r="C90" s="5" t="s">
        <v>11</v>
      </c>
      <c r="D90" s="5">
        <v>2</v>
      </c>
      <c r="E90" s="4" t="s">
        <v>349</v>
      </c>
      <c r="F90" s="11" t="s">
        <v>349</v>
      </c>
    </row>
    <row r="91" spans="1:6" x14ac:dyDescent="0.2">
      <c r="A91" s="5" t="s">
        <v>101</v>
      </c>
      <c r="B91" s="5" t="s">
        <v>20</v>
      </c>
      <c r="C91" s="5" t="s">
        <v>11</v>
      </c>
      <c r="D91" s="5">
        <v>2</v>
      </c>
      <c r="E91" s="4" t="s">
        <v>349</v>
      </c>
      <c r="F91" s="11" t="s">
        <v>349</v>
      </c>
    </row>
    <row r="92" spans="1:6" x14ac:dyDescent="0.2">
      <c r="A92" s="5" t="s">
        <v>102</v>
      </c>
      <c r="B92" s="5" t="s">
        <v>8</v>
      </c>
      <c r="C92" s="5" t="s">
        <v>9</v>
      </c>
      <c r="D92" s="5">
        <v>3</v>
      </c>
      <c r="E92" s="4" t="s">
        <v>349</v>
      </c>
      <c r="F92" s="11" t="s">
        <v>349</v>
      </c>
    </row>
    <row r="93" spans="1:6" x14ac:dyDescent="0.2">
      <c r="A93" s="5" t="s">
        <v>103</v>
      </c>
      <c r="B93" s="5" t="s">
        <v>20</v>
      </c>
      <c r="C93" s="5" t="s">
        <v>9</v>
      </c>
      <c r="D93" s="5">
        <v>3</v>
      </c>
      <c r="E93" s="4" t="s">
        <v>349</v>
      </c>
      <c r="F93" s="11" t="s">
        <v>349</v>
      </c>
    </row>
    <row r="94" spans="1:6" x14ac:dyDescent="0.2">
      <c r="A94" s="5" t="s">
        <v>104</v>
      </c>
      <c r="B94" s="5" t="s">
        <v>13</v>
      </c>
      <c r="C94" s="5" t="s">
        <v>9</v>
      </c>
      <c r="D94" s="5">
        <v>3</v>
      </c>
      <c r="E94" s="4">
        <v>0</v>
      </c>
      <c r="F94" s="11">
        <v>0</v>
      </c>
    </row>
    <row r="95" spans="1:6" x14ac:dyDescent="0.2">
      <c r="A95" s="5" t="s">
        <v>105</v>
      </c>
      <c r="B95" s="5" t="s">
        <v>8</v>
      </c>
      <c r="C95" s="5" t="s">
        <v>9</v>
      </c>
      <c r="D95" s="5">
        <v>3</v>
      </c>
      <c r="E95" s="4" t="s">
        <v>349</v>
      </c>
      <c r="F95" s="11" t="s">
        <v>349</v>
      </c>
    </row>
    <row r="96" spans="1:6" x14ac:dyDescent="0.2">
      <c r="A96" s="5" t="s">
        <v>106</v>
      </c>
      <c r="B96" s="5" t="s">
        <v>13</v>
      </c>
      <c r="C96" s="5" t="s">
        <v>9</v>
      </c>
      <c r="D96" s="5">
        <v>3</v>
      </c>
      <c r="E96" s="4" t="s">
        <v>348</v>
      </c>
      <c r="F96" s="11" t="s">
        <v>349</v>
      </c>
    </row>
    <row r="97" spans="1:6" x14ac:dyDescent="0.2">
      <c r="A97" s="5" t="s">
        <v>107</v>
      </c>
      <c r="B97" s="5" t="s">
        <v>13</v>
      </c>
      <c r="C97" s="5" t="s">
        <v>11</v>
      </c>
      <c r="D97" s="5">
        <v>3</v>
      </c>
      <c r="E97" s="4" t="s">
        <v>348</v>
      </c>
      <c r="F97" s="11" t="s">
        <v>349</v>
      </c>
    </row>
    <row r="98" spans="1:6" x14ac:dyDescent="0.2">
      <c r="A98" s="5" t="s">
        <v>108</v>
      </c>
      <c r="B98" s="5" t="s">
        <v>20</v>
      </c>
      <c r="C98" s="5" t="s">
        <v>11</v>
      </c>
      <c r="D98" s="5">
        <v>3</v>
      </c>
      <c r="E98" s="4" t="s">
        <v>349</v>
      </c>
      <c r="F98" s="11" t="s">
        <v>349</v>
      </c>
    </row>
    <row r="99" spans="1:6" x14ac:dyDescent="0.2">
      <c r="A99" s="5" t="s">
        <v>109</v>
      </c>
      <c r="B99" s="5" t="s">
        <v>20</v>
      </c>
      <c r="C99" s="5" t="s">
        <v>9</v>
      </c>
      <c r="D99" s="5">
        <v>3</v>
      </c>
      <c r="E99" s="4" t="s">
        <v>349</v>
      </c>
      <c r="F99" s="11" t="s">
        <v>349</v>
      </c>
    </row>
    <row r="100" spans="1:6" x14ac:dyDescent="0.2">
      <c r="A100" s="5" t="s">
        <v>110</v>
      </c>
      <c r="B100" s="5" t="s">
        <v>13</v>
      </c>
      <c r="C100" s="5" t="s">
        <v>9</v>
      </c>
      <c r="D100" s="5">
        <v>3</v>
      </c>
      <c r="E100" s="4">
        <v>0</v>
      </c>
      <c r="F100" s="11">
        <v>0</v>
      </c>
    </row>
    <row r="101" spans="1:6" x14ac:dyDescent="0.2">
      <c r="A101" s="5" t="s">
        <v>111</v>
      </c>
      <c r="B101" s="5" t="s">
        <v>8</v>
      </c>
      <c r="C101" s="5" t="s">
        <v>9</v>
      </c>
      <c r="D101" s="5">
        <v>3</v>
      </c>
      <c r="E101" s="4" t="s">
        <v>349</v>
      </c>
      <c r="F101" s="11" t="s">
        <v>349</v>
      </c>
    </row>
    <row r="102" spans="1:6" x14ac:dyDescent="0.2">
      <c r="A102" s="5" t="s">
        <v>112</v>
      </c>
      <c r="B102" s="5" t="s">
        <v>8</v>
      </c>
      <c r="C102" s="5" t="s">
        <v>9</v>
      </c>
      <c r="D102" s="5">
        <v>3</v>
      </c>
      <c r="E102" s="4" t="s">
        <v>349</v>
      </c>
      <c r="F102" s="11" t="s">
        <v>349</v>
      </c>
    </row>
    <row r="103" spans="1:6" x14ac:dyDescent="0.2">
      <c r="A103" s="5" t="s">
        <v>113</v>
      </c>
      <c r="B103" s="5" t="s">
        <v>20</v>
      </c>
      <c r="C103" s="5" t="s">
        <v>11</v>
      </c>
      <c r="D103" s="5">
        <v>3</v>
      </c>
      <c r="E103" s="4">
        <v>0</v>
      </c>
      <c r="F103" s="11">
        <v>0</v>
      </c>
    </row>
    <row r="104" spans="1:6" x14ac:dyDescent="0.2">
      <c r="A104" s="5" t="s">
        <v>114</v>
      </c>
      <c r="B104" s="5" t="s">
        <v>13</v>
      </c>
      <c r="C104" s="5" t="s">
        <v>9</v>
      </c>
      <c r="D104" s="5">
        <v>3</v>
      </c>
      <c r="E104" s="4">
        <v>0</v>
      </c>
      <c r="F104" s="11">
        <v>0</v>
      </c>
    </row>
    <row r="105" spans="1:6" x14ac:dyDescent="0.2">
      <c r="A105" s="5" t="s">
        <v>115</v>
      </c>
      <c r="B105" s="5" t="s">
        <v>8</v>
      </c>
      <c r="C105" s="5" t="s">
        <v>9</v>
      </c>
      <c r="D105" s="5">
        <v>3</v>
      </c>
      <c r="E105" s="4" t="s">
        <v>348</v>
      </c>
      <c r="F105" s="11" t="s">
        <v>349</v>
      </c>
    </row>
    <row r="106" spans="1:6" x14ac:dyDescent="0.2">
      <c r="A106" s="5" t="s">
        <v>116</v>
      </c>
      <c r="B106" s="5" t="s">
        <v>20</v>
      </c>
      <c r="C106" s="5" t="s">
        <v>11</v>
      </c>
      <c r="D106" s="5">
        <v>3</v>
      </c>
      <c r="E106" s="4">
        <v>0</v>
      </c>
      <c r="F106" s="11">
        <v>0</v>
      </c>
    </row>
    <row r="107" spans="1:6" x14ac:dyDescent="0.2">
      <c r="A107" s="5" t="s">
        <v>117</v>
      </c>
      <c r="B107" s="5" t="s">
        <v>13</v>
      </c>
      <c r="C107" s="5" t="s">
        <v>11</v>
      </c>
      <c r="D107" s="5">
        <v>3</v>
      </c>
      <c r="E107" s="4" t="s">
        <v>348</v>
      </c>
      <c r="F107" s="11" t="s">
        <v>349</v>
      </c>
    </row>
    <row r="108" spans="1:6" x14ac:dyDescent="0.2">
      <c r="A108" s="5" t="s">
        <v>118</v>
      </c>
      <c r="B108" s="5" t="s">
        <v>8</v>
      </c>
      <c r="C108" s="5" t="s">
        <v>11</v>
      </c>
      <c r="D108" s="5">
        <v>3</v>
      </c>
      <c r="E108" s="4" t="s">
        <v>350</v>
      </c>
      <c r="F108" s="11" t="s">
        <v>349</v>
      </c>
    </row>
    <row r="109" spans="1:6" x14ac:dyDescent="0.2">
      <c r="A109" s="5" t="s">
        <v>119</v>
      </c>
      <c r="B109" s="5" t="s">
        <v>20</v>
      </c>
      <c r="C109" s="5" t="s">
        <v>11</v>
      </c>
      <c r="D109" s="5">
        <v>3</v>
      </c>
      <c r="E109" s="4">
        <v>0</v>
      </c>
      <c r="F109" s="11">
        <v>0</v>
      </c>
    </row>
    <row r="110" spans="1:6" x14ac:dyDescent="0.2">
      <c r="A110" s="5" t="s">
        <v>120</v>
      </c>
      <c r="B110" s="5" t="s">
        <v>13</v>
      </c>
      <c r="C110" s="5" t="s">
        <v>9</v>
      </c>
      <c r="D110" s="5">
        <v>3</v>
      </c>
      <c r="E110" s="4" t="s">
        <v>349</v>
      </c>
      <c r="F110" s="11" t="s">
        <v>349</v>
      </c>
    </row>
    <row r="111" spans="1:6" x14ac:dyDescent="0.2">
      <c r="A111" s="5" t="s">
        <v>121</v>
      </c>
      <c r="B111" s="5" t="s">
        <v>13</v>
      </c>
      <c r="C111" s="5" t="s">
        <v>11</v>
      </c>
      <c r="D111" s="5">
        <v>3</v>
      </c>
      <c r="E111" s="4" t="s">
        <v>348</v>
      </c>
      <c r="F111" s="11" t="s">
        <v>348</v>
      </c>
    </row>
    <row r="112" spans="1:6" x14ac:dyDescent="0.2">
      <c r="A112" s="5" t="s">
        <v>122</v>
      </c>
      <c r="B112" s="5" t="s">
        <v>20</v>
      </c>
      <c r="C112" s="5" t="s">
        <v>11</v>
      </c>
      <c r="D112" s="5">
        <v>3</v>
      </c>
      <c r="E112" s="4" t="s">
        <v>349</v>
      </c>
      <c r="F112" s="11" t="s">
        <v>349</v>
      </c>
    </row>
    <row r="113" spans="1:6" x14ac:dyDescent="0.2">
      <c r="A113" s="5" t="s">
        <v>123</v>
      </c>
      <c r="B113" s="5" t="s">
        <v>13</v>
      </c>
      <c r="C113" s="5" t="s">
        <v>11</v>
      </c>
      <c r="D113" s="5">
        <v>3</v>
      </c>
      <c r="E113" s="4" t="s">
        <v>349</v>
      </c>
      <c r="F113" s="11" t="s">
        <v>349</v>
      </c>
    </row>
    <row r="114" spans="1:6" x14ac:dyDescent="0.2">
      <c r="A114" s="5" t="s">
        <v>124</v>
      </c>
      <c r="B114" s="5" t="s">
        <v>8</v>
      </c>
      <c r="C114" s="5" t="s">
        <v>11</v>
      </c>
      <c r="D114" s="5">
        <v>3</v>
      </c>
      <c r="E114" s="4" t="s">
        <v>348</v>
      </c>
      <c r="F114" s="11" t="s">
        <v>349</v>
      </c>
    </row>
    <row r="115" spans="1:6" x14ac:dyDescent="0.2">
      <c r="A115" s="5" t="s">
        <v>125</v>
      </c>
      <c r="B115" s="5" t="s">
        <v>8</v>
      </c>
      <c r="C115" s="5" t="s">
        <v>11</v>
      </c>
      <c r="D115" s="5">
        <v>3</v>
      </c>
      <c r="E115" s="4" t="s">
        <v>348</v>
      </c>
      <c r="F115" s="11" t="s">
        <v>349</v>
      </c>
    </row>
    <row r="116" spans="1:6" x14ac:dyDescent="0.2">
      <c r="A116" s="5" t="s">
        <v>126</v>
      </c>
      <c r="B116" s="5" t="s">
        <v>13</v>
      </c>
      <c r="C116" s="5" t="s">
        <v>11</v>
      </c>
      <c r="D116" s="5">
        <v>3</v>
      </c>
      <c r="E116" s="4" t="s">
        <v>350</v>
      </c>
      <c r="F116" s="11" t="s">
        <v>349</v>
      </c>
    </row>
    <row r="117" spans="1:6" x14ac:dyDescent="0.2">
      <c r="A117" s="5" t="s">
        <v>127</v>
      </c>
      <c r="B117" s="5" t="s">
        <v>8</v>
      </c>
      <c r="C117" s="5" t="s">
        <v>11</v>
      </c>
      <c r="D117" s="5">
        <v>3</v>
      </c>
      <c r="E117" s="4" t="s">
        <v>348</v>
      </c>
      <c r="F117" s="11" t="s">
        <v>349</v>
      </c>
    </row>
    <row r="118" spans="1:6" x14ac:dyDescent="0.2">
      <c r="A118" s="5" t="s">
        <v>128</v>
      </c>
      <c r="B118" s="5" t="s">
        <v>13</v>
      </c>
      <c r="C118" s="5" t="s">
        <v>9</v>
      </c>
      <c r="D118" s="5">
        <v>3</v>
      </c>
      <c r="E118" s="4" t="s">
        <v>348</v>
      </c>
      <c r="F118" s="11" t="s">
        <v>349</v>
      </c>
    </row>
    <row r="119" spans="1:6" x14ac:dyDescent="0.2">
      <c r="A119" s="5" t="s">
        <v>129</v>
      </c>
      <c r="B119" s="5" t="s">
        <v>13</v>
      </c>
      <c r="C119" s="5" t="s">
        <v>11</v>
      </c>
      <c r="D119" s="5">
        <v>3</v>
      </c>
      <c r="E119" s="4" t="s">
        <v>348</v>
      </c>
      <c r="F119" s="11" t="s">
        <v>349</v>
      </c>
    </row>
    <row r="120" spans="1:6" x14ac:dyDescent="0.2">
      <c r="A120" s="5" t="s">
        <v>130</v>
      </c>
      <c r="B120" s="5" t="s">
        <v>8</v>
      </c>
      <c r="C120" s="5" t="s">
        <v>11</v>
      </c>
      <c r="D120" s="5">
        <v>3</v>
      </c>
      <c r="E120" s="4" t="s">
        <v>349</v>
      </c>
      <c r="F120" s="11" t="s">
        <v>349</v>
      </c>
    </row>
    <row r="121" spans="1:6" x14ac:dyDescent="0.2">
      <c r="A121" s="5" t="s">
        <v>131</v>
      </c>
      <c r="B121" s="5" t="s">
        <v>20</v>
      </c>
      <c r="C121" s="5" t="s">
        <v>9</v>
      </c>
      <c r="D121" s="5">
        <v>3</v>
      </c>
      <c r="E121" s="4">
        <v>0</v>
      </c>
      <c r="F121" s="11">
        <v>0</v>
      </c>
    </row>
    <row r="122" spans="1:6" x14ac:dyDescent="0.2">
      <c r="A122" s="5" t="s">
        <v>132</v>
      </c>
      <c r="B122" s="5" t="s">
        <v>20</v>
      </c>
      <c r="C122" s="5" t="s">
        <v>11</v>
      </c>
      <c r="D122" s="5">
        <v>3</v>
      </c>
      <c r="E122" s="4">
        <v>0</v>
      </c>
      <c r="F122" s="11">
        <v>0</v>
      </c>
    </row>
    <row r="123" spans="1:6" x14ac:dyDescent="0.2">
      <c r="A123" s="5" t="s">
        <v>133</v>
      </c>
      <c r="B123" s="5" t="s">
        <v>20</v>
      </c>
      <c r="C123" s="5" t="s">
        <v>9</v>
      </c>
      <c r="D123" s="5">
        <v>3</v>
      </c>
      <c r="E123" s="4" t="s">
        <v>349</v>
      </c>
      <c r="F123" s="11" t="s">
        <v>349</v>
      </c>
    </row>
    <row r="124" spans="1:6" x14ac:dyDescent="0.2">
      <c r="A124" s="5" t="s">
        <v>134</v>
      </c>
      <c r="B124" s="5" t="s">
        <v>20</v>
      </c>
      <c r="C124" s="5" t="s">
        <v>9</v>
      </c>
      <c r="D124" s="5">
        <v>3</v>
      </c>
      <c r="E124" s="4" t="s">
        <v>349</v>
      </c>
      <c r="F124" s="11" t="s">
        <v>349</v>
      </c>
    </row>
    <row r="125" spans="1:6" x14ac:dyDescent="0.2">
      <c r="A125" s="5" t="s">
        <v>135</v>
      </c>
      <c r="B125" s="5" t="s">
        <v>8</v>
      </c>
      <c r="C125" s="5" t="s">
        <v>11</v>
      </c>
      <c r="D125" s="5">
        <v>3</v>
      </c>
      <c r="E125" s="4" t="s">
        <v>349</v>
      </c>
      <c r="F125" s="11" t="s">
        <v>349</v>
      </c>
    </row>
    <row r="126" spans="1:6" x14ac:dyDescent="0.2">
      <c r="A126" s="5" t="s">
        <v>136</v>
      </c>
      <c r="B126" s="5" t="s">
        <v>20</v>
      </c>
      <c r="C126" s="5" t="s">
        <v>11</v>
      </c>
      <c r="D126" s="5">
        <v>3</v>
      </c>
      <c r="E126" s="4" t="s">
        <v>349</v>
      </c>
      <c r="F126" s="11" t="s">
        <v>349</v>
      </c>
    </row>
    <row r="127" spans="1:6" x14ac:dyDescent="0.2">
      <c r="A127" s="5" t="s">
        <v>137</v>
      </c>
      <c r="B127" s="5" t="s">
        <v>8</v>
      </c>
      <c r="C127" s="5" t="s">
        <v>9</v>
      </c>
      <c r="D127" s="5">
        <v>3</v>
      </c>
      <c r="E127" s="4" t="s">
        <v>348</v>
      </c>
      <c r="F127" s="11" t="s">
        <v>349</v>
      </c>
    </row>
    <row r="128" spans="1:6" x14ac:dyDescent="0.2">
      <c r="A128" s="5" t="s">
        <v>138</v>
      </c>
      <c r="B128" s="5" t="s">
        <v>13</v>
      </c>
      <c r="C128" s="5" t="s">
        <v>11</v>
      </c>
      <c r="D128" s="5">
        <v>3</v>
      </c>
      <c r="E128" s="4" t="s">
        <v>348</v>
      </c>
      <c r="F128" s="11" t="s">
        <v>349</v>
      </c>
    </row>
    <row r="129" spans="1:6" x14ac:dyDescent="0.2">
      <c r="A129" s="5" t="s">
        <v>139</v>
      </c>
      <c r="B129" s="5" t="s">
        <v>20</v>
      </c>
      <c r="C129" s="5" t="s">
        <v>9</v>
      </c>
      <c r="D129" s="5">
        <v>3</v>
      </c>
      <c r="E129" s="4">
        <v>0</v>
      </c>
      <c r="F129" s="11">
        <v>0</v>
      </c>
    </row>
    <row r="130" spans="1:6" x14ac:dyDescent="0.2">
      <c r="A130" s="5" t="s">
        <v>140</v>
      </c>
      <c r="B130" s="5" t="s">
        <v>8</v>
      </c>
      <c r="C130" s="5" t="s">
        <v>11</v>
      </c>
      <c r="D130" s="5">
        <v>3</v>
      </c>
      <c r="E130" s="4" t="s">
        <v>348</v>
      </c>
      <c r="F130" s="11" t="s">
        <v>349</v>
      </c>
    </row>
    <row r="131" spans="1:6" x14ac:dyDescent="0.2">
      <c r="A131" s="5" t="s">
        <v>141</v>
      </c>
      <c r="B131" s="5" t="s">
        <v>13</v>
      </c>
      <c r="C131" s="5" t="s">
        <v>9</v>
      </c>
      <c r="D131" s="5">
        <v>3</v>
      </c>
      <c r="E131" s="4" t="s">
        <v>350</v>
      </c>
      <c r="F131" s="11">
        <v>0</v>
      </c>
    </row>
    <row r="132" spans="1:6" x14ac:dyDescent="0.2">
      <c r="A132" s="5" t="s">
        <v>142</v>
      </c>
      <c r="B132" s="5" t="s">
        <v>20</v>
      </c>
      <c r="C132" s="5" t="s">
        <v>9</v>
      </c>
      <c r="D132" s="5">
        <v>3</v>
      </c>
      <c r="E132" s="4" t="s">
        <v>349</v>
      </c>
      <c r="F132" s="11" t="s">
        <v>349</v>
      </c>
    </row>
    <row r="133" spans="1:6" x14ac:dyDescent="0.2">
      <c r="A133" s="5" t="s">
        <v>143</v>
      </c>
      <c r="B133" s="5" t="s">
        <v>20</v>
      </c>
      <c r="C133" s="5" t="s">
        <v>11</v>
      </c>
      <c r="D133" s="5">
        <v>3</v>
      </c>
      <c r="E133" s="4">
        <v>0</v>
      </c>
      <c r="F133" s="11">
        <v>0</v>
      </c>
    </row>
    <row r="134" spans="1:6" x14ac:dyDescent="0.2">
      <c r="A134" s="5" t="s">
        <v>144</v>
      </c>
      <c r="B134" s="5" t="s">
        <v>8</v>
      </c>
      <c r="C134" s="5" t="s">
        <v>11</v>
      </c>
      <c r="D134" s="5">
        <v>3</v>
      </c>
      <c r="E134" s="4">
        <v>0</v>
      </c>
      <c r="F134" s="11">
        <v>0</v>
      </c>
    </row>
    <row r="135" spans="1:6" x14ac:dyDescent="0.2">
      <c r="A135" s="5" t="s">
        <v>145</v>
      </c>
      <c r="B135" s="5" t="s">
        <v>8</v>
      </c>
      <c r="C135" s="5" t="s">
        <v>9</v>
      </c>
      <c r="D135" s="5">
        <v>3</v>
      </c>
      <c r="E135" s="4">
        <v>0</v>
      </c>
      <c r="F135" s="11">
        <v>0</v>
      </c>
    </row>
    <row r="136" spans="1:6" x14ac:dyDescent="0.2">
      <c r="A136" s="5" t="s">
        <v>146</v>
      </c>
      <c r="B136" s="5" t="s">
        <v>13</v>
      </c>
      <c r="C136" s="5" t="s">
        <v>11</v>
      </c>
      <c r="D136" s="5">
        <v>3</v>
      </c>
      <c r="E136" s="4" t="s">
        <v>348</v>
      </c>
      <c r="F136" s="11" t="s">
        <v>349</v>
      </c>
    </row>
    <row r="137" spans="1:6" x14ac:dyDescent="0.2">
      <c r="A137" s="5" t="s">
        <v>147</v>
      </c>
      <c r="B137" s="5" t="s">
        <v>8</v>
      </c>
      <c r="C137" s="5" t="s">
        <v>11</v>
      </c>
      <c r="D137" s="5">
        <v>4</v>
      </c>
      <c r="E137" s="4" t="s">
        <v>348</v>
      </c>
      <c r="F137" s="11">
        <v>0</v>
      </c>
    </row>
    <row r="138" spans="1:6" x14ac:dyDescent="0.2">
      <c r="A138" s="5" t="s">
        <v>148</v>
      </c>
      <c r="B138" s="5" t="s">
        <v>20</v>
      </c>
      <c r="C138" s="5" t="s">
        <v>11</v>
      </c>
      <c r="D138" s="5">
        <v>4</v>
      </c>
      <c r="E138" s="4" t="s">
        <v>349</v>
      </c>
      <c r="F138" s="11" t="s">
        <v>349</v>
      </c>
    </row>
    <row r="139" spans="1:6" x14ac:dyDescent="0.2">
      <c r="A139" s="5" t="s">
        <v>149</v>
      </c>
      <c r="B139" s="5" t="s">
        <v>8</v>
      </c>
      <c r="C139" s="5" t="s">
        <v>9</v>
      </c>
      <c r="D139" s="5">
        <v>4</v>
      </c>
      <c r="E139" s="4" t="s">
        <v>349</v>
      </c>
      <c r="F139" s="11" t="s">
        <v>349</v>
      </c>
    </row>
    <row r="140" spans="1:6" x14ac:dyDescent="0.2">
      <c r="A140" s="5" t="s">
        <v>150</v>
      </c>
      <c r="B140" s="5" t="s">
        <v>8</v>
      </c>
      <c r="C140" s="5" t="s">
        <v>11</v>
      </c>
      <c r="D140" s="5">
        <v>4</v>
      </c>
      <c r="E140" s="4" t="s">
        <v>348</v>
      </c>
      <c r="F140" s="11" t="s">
        <v>349</v>
      </c>
    </row>
    <row r="141" spans="1:6" x14ac:dyDescent="0.2">
      <c r="A141" s="5" t="s">
        <v>151</v>
      </c>
      <c r="B141" s="5" t="s">
        <v>8</v>
      </c>
      <c r="C141" s="5" t="s">
        <v>11</v>
      </c>
      <c r="D141" s="5">
        <v>4</v>
      </c>
      <c r="E141" s="4" t="s">
        <v>348</v>
      </c>
      <c r="F141" s="11" t="s">
        <v>349</v>
      </c>
    </row>
    <row r="142" spans="1:6" x14ac:dyDescent="0.2">
      <c r="A142" s="5" t="s">
        <v>152</v>
      </c>
      <c r="B142" s="5" t="s">
        <v>20</v>
      </c>
      <c r="C142" s="5" t="s">
        <v>9</v>
      </c>
      <c r="D142" s="5">
        <v>4</v>
      </c>
      <c r="E142" s="4" t="s">
        <v>348</v>
      </c>
      <c r="F142" s="11" t="s">
        <v>349</v>
      </c>
    </row>
    <row r="143" spans="1:6" x14ac:dyDescent="0.2">
      <c r="A143" s="5" t="s">
        <v>153</v>
      </c>
      <c r="B143" s="5" t="s">
        <v>13</v>
      </c>
      <c r="C143" s="5" t="s">
        <v>11</v>
      </c>
      <c r="D143" s="5">
        <v>4</v>
      </c>
      <c r="E143" s="4">
        <v>0</v>
      </c>
      <c r="F143" s="11">
        <v>0</v>
      </c>
    </row>
    <row r="144" spans="1:6" x14ac:dyDescent="0.2">
      <c r="A144" s="5" t="s">
        <v>154</v>
      </c>
      <c r="B144" s="5" t="s">
        <v>20</v>
      </c>
      <c r="C144" s="5" t="s">
        <v>9</v>
      </c>
      <c r="D144" s="5">
        <v>4</v>
      </c>
      <c r="E144" s="4">
        <v>0</v>
      </c>
      <c r="F144" s="11">
        <v>0</v>
      </c>
    </row>
    <row r="145" spans="1:6" x14ac:dyDescent="0.2">
      <c r="A145" s="5" t="s">
        <v>155</v>
      </c>
      <c r="B145" s="5" t="s">
        <v>8</v>
      </c>
      <c r="C145" s="5" t="s">
        <v>9</v>
      </c>
      <c r="D145" s="5">
        <v>4</v>
      </c>
      <c r="E145" s="4" t="s">
        <v>348</v>
      </c>
      <c r="F145" s="11" t="s">
        <v>349</v>
      </c>
    </row>
    <row r="146" spans="1:6" x14ac:dyDescent="0.2">
      <c r="A146" s="5" t="s">
        <v>156</v>
      </c>
      <c r="B146" s="5" t="s">
        <v>13</v>
      </c>
      <c r="C146" s="5" t="s">
        <v>11</v>
      </c>
      <c r="D146" s="5">
        <v>4</v>
      </c>
      <c r="E146" s="4" t="s">
        <v>348</v>
      </c>
      <c r="F146" s="11" t="s">
        <v>349</v>
      </c>
    </row>
    <row r="147" spans="1:6" x14ac:dyDescent="0.2">
      <c r="A147" s="5" t="s">
        <v>157</v>
      </c>
      <c r="B147" s="5" t="s">
        <v>20</v>
      </c>
      <c r="C147" s="5" t="s">
        <v>11</v>
      </c>
      <c r="D147" s="5">
        <v>4</v>
      </c>
      <c r="E147" s="4" t="s">
        <v>349</v>
      </c>
      <c r="F147" s="11" t="s">
        <v>349</v>
      </c>
    </row>
    <row r="148" spans="1:6" x14ac:dyDescent="0.2">
      <c r="A148" s="5" t="s">
        <v>158</v>
      </c>
      <c r="B148" s="5" t="s">
        <v>13</v>
      </c>
      <c r="C148" s="5" t="s">
        <v>9</v>
      </c>
      <c r="D148" s="5">
        <v>4</v>
      </c>
      <c r="E148" s="4" t="s">
        <v>348</v>
      </c>
      <c r="F148" s="11" t="s">
        <v>349</v>
      </c>
    </row>
    <row r="149" spans="1:6" x14ac:dyDescent="0.2">
      <c r="A149" s="5" t="s">
        <v>159</v>
      </c>
      <c r="B149" s="5" t="s">
        <v>13</v>
      </c>
      <c r="C149" s="5" t="s">
        <v>11</v>
      </c>
      <c r="D149" s="5">
        <v>4</v>
      </c>
      <c r="E149" s="4" t="s">
        <v>349</v>
      </c>
      <c r="F149" s="11" t="s">
        <v>349</v>
      </c>
    </row>
    <row r="150" spans="1:6" x14ac:dyDescent="0.2">
      <c r="A150" s="5" t="s">
        <v>160</v>
      </c>
      <c r="B150" s="5" t="s">
        <v>8</v>
      </c>
      <c r="C150" s="5" t="s">
        <v>9</v>
      </c>
      <c r="D150" s="5">
        <v>4</v>
      </c>
      <c r="E150" s="4">
        <v>0</v>
      </c>
      <c r="F150" s="11">
        <v>0</v>
      </c>
    </row>
    <row r="151" spans="1:6" x14ac:dyDescent="0.2">
      <c r="A151" s="5" t="s">
        <v>161</v>
      </c>
      <c r="B151" s="5" t="s">
        <v>20</v>
      </c>
      <c r="C151" s="5" t="s">
        <v>11</v>
      </c>
      <c r="D151" s="5">
        <v>4</v>
      </c>
      <c r="E151" s="4">
        <v>0</v>
      </c>
      <c r="F151" s="11">
        <v>0</v>
      </c>
    </row>
    <row r="152" spans="1:6" x14ac:dyDescent="0.2">
      <c r="A152" s="5" t="s">
        <v>162</v>
      </c>
      <c r="B152" s="5" t="s">
        <v>8</v>
      </c>
      <c r="C152" s="5" t="s">
        <v>9</v>
      </c>
      <c r="D152" s="5">
        <v>4</v>
      </c>
      <c r="E152" s="4">
        <v>0</v>
      </c>
      <c r="F152" s="11">
        <v>0</v>
      </c>
    </row>
    <row r="153" spans="1:6" x14ac:dyDescent="0.2">
      <c r="A153" s="5" t="s">
        <v>163</v>
      </c>
      <c r="B153" s="5" t="s">
        <v>13</v>
      </c>
      <c r="C153" s="5" t="s">
        <v>9</v>
      </c>
      <c r="D153" s="5">
        <v>4</v>
      </c>
      <c r="E153" s="4">
        <v>0</v>
      </c>
      <c r="F153" s="11">
        <v>0</v>
      </c>
    </row>
    <row r="154" spans="1:6" x14ac:dyDescent="0.2">
      <c r="A154" s="5" t="s">
        <v>164</v>
      </c>
      <c r="B154" s="5" t="s">
        <v>20</v>
      </c>
      <c r="C154" s="5" t="s">
        <v>9</v>
      </c>
      <c r="D154" s="5">
        <v>4</v>
      </c>
      <c r="E154" s="4" t="s">
        <v>348</v>
      </c>
      <c r="F154" s="11" t="s">
        <v>349</v>
      </c>
    </row>
    <row r="155" spans="1:6" x14ac:dyDescent="0.2">
      <c r="A155" s="5" t="s">
        <v>165</v>
      </c>
      <c r="B155" s="5" t="s">
        <v>13</v>
      </c>
      <c r="C155" s="5" t="s">
        <v>11</v>
      </c>
      <c r="D155" s="5">
        <v>4</v>
      </c>
      <c r="E155" s="4" t="s">
        <v>349</v>
      </c>
      <c r="F155" s="11" t="s">
        <v>349</v>
      </c>
    </row>
    <row r="156" spans="1:6" x14ac:dyDescent="0.2">
      <c r="A156" s="5" t="s">
        <v>166</v>
      </c>
      <c r="B156" s="5" t="s">
        <v>20</v>
      </c>
      <c r="C156" s="5" t="s">
        <v>11</v>
      </c>
      <c r="D156" s="5">
        <v>4</v>
      </c>
      <c r="E156" s="4" t="s">
        <v>348</v>
      </c>
      <c r="F156" s="11" t="s">
        <v>349</v>
      </c>
    </row>
    <row r="157" spans="1:6" x14ac:dyDescent="0.2">
      <c r="A157" s="5" t="s">
        <v>167</v>
      </c>
      <c r="B157" s="5" t="s">
        <v>13</v>
      </c>
      <c r="C157" s="5" t="s">
        <v>9</v>
      </c>
      <c r="D157" s="5">
        <v>4</v>
      </c>
      <c r="E157" s="4" t="s">
        <v>349</v>
      </c>
      <c r="F157" s="11" t="s">
        <v>349</v>
      </c>
    </row>
    <row r="158" spans="1:6" x14ac:dyDescent="0.2">
      <c r="A158" s="5" t="s">
        <v>168</v>
      </c>
      <c r="B158" s="5" t="s">
        <v>20</v>
      </c>
      <c r="C158" s="5" t="s">
        <v>9</v>
      </c>
      <c r="D158" s="5">
        <v>4</v>
      </c>
      <c r="E158" s="4">
        <v>0</v>
      </c>
      <c r="F158" s="11">
        <v>0</v>
      </c>
    </row>
    <row r="159" spans="1:6" x14ac:dyDescent="0.2">
      <c r="A159" s="5" t="s">
        <v>169</v>
      </c>
      <c r="B159" s="5" t="s">
        <v>8</v>
      </c>
      <c r="C159" s="5" t="s">
        <v>11</v>
      </c>
      <c r="D159" s="5">
        <v>4</v>
      </c>
      <c r="E159" s="4" t="s">
        <v>349</v>
      </c>
      <c r="F159" s="11" t="s">
        <v>349</v>
      </c>
    </row>
    <row r="160" spans="1:6" x14ac:dyDescent="0.2">
      <c r="A160" s="5" t="s">
        <v>170</v>
      </c>
      <c r="B160" s="5" t="s">
        <v>8</v>
      </c>
      <c r="C160" s="5" t="s">
        <v>9</v>
      </c>
      <c r="D160" s="5">
        <v>4</v>
      </c>
      <c r="E160" s="4" t="s">
        <v>349</v>
      </c>
      <c r="F160" s="11" t="s">
        <v>348</v>
      </c>
    </row>
    <row r="161" spans="1:6" x14ac:dyDescent="0.2">
      <c r="A161" s="5" t="s">
        <v>171</v>
      </c>
      <c r="B161" s="5" t="s">
        <v>13</v>
      </c>
      <c r="C161" s="5" t="s">
        <v>9</v>
      </c>
      <c r="D161" s="5">
        <v>4</v>
      </c>
      <c r="E161" s="4" t="s">
        <v>349</v>
      </c>
      <c r="F161" s="11" t="s">
        <v>349</v>
      </c>
    </row>
    <row r="162" spans="1:6" x14ac:dyDescent="0.2">
      <c r="A162" s="5" t="s">
        <v>172</v>
      </c>
      <c r="B162" s="5" t="s">
        <v>20</v>
      </c>
      <c r="C162" s="5" t="s">
        <v>9</v>
      </c>
      <c r="D162" s="5">
        <v>4</v>
      </c>
      <c r="E162" s="4" t="s">
        <v>349</v>
      </c>
      <c r="F162" s="11" t="s">
        <v>349</v>
      </c>
    </row>
    <row r="163" spans="1:6" x14ac:dyDescent="0.2">
      <c r="A163" s="5" t="s">
        <v>173</v>
      </c>
      <c r="B163" s="5" t="s">
        <v>13</v>
      </c>
      <c r="C163" s="5" t="s">
        <v>11</v>
      </c>
      <c r="D163" s="5">
        <v>4</v>
      </c>
      <c r="E163" s="4" t="s">
        <v>348</v>
      </c>
      <c r="F163" s="11" t="s">
        <v>349</v>
      </c>
    </row>
    <row r="164" spans="1:6" x14ac:dyDescent="0.2">
      <c r="A164" s="5" t="s">
        <v>174</v>
      </c>
      <c r="B164" s="5" t="s">
        <v>8</v>
      </c>
      <c r="C164" s="5" t="s">
        <v>11</v>
      </c>
      <c r="D164" s="5">
        <v>4</v>
      </c>
      <c r="E164" s="4" t="s">
        <v>348</v>
      </c>
      <c r="F164" s="11" t="s">
        <v>349</v>
      </c>
    </row>
    <row r="165" spans="1:6" x14ac:dyDescent="0.2">
      <c r="A165" s="5" t="s">
        <v>175</v>
      </c>
      <c r="B165" s="5" t="s">
        <v>20</v>
      </c>
      <c r="C165" s="5" t="s">
        <v>9</v>
      </c>
      <c r="D165" s="5">
        <v>4</v>
      </c>
      <c r="E165" s="4" t="s">
        <v>349</v>
      </c>
      <c r="F165" s="11" t="s">
        <v>349</v>
      </c>
    </row>
    <row r="166" spans="1:6" x14ac:dyDescent="0.2">
      <c r="A166" s="5" t="s">
        <v>176</v>
      </c>
      <c r="B166" s="5" t="s">
        <v>13</v>
      </c>
      <c r="C166" s="5" t="s">
        <v>9</v>
      </c>
      <c r="D166" s="5">
        <v>4</v>
      </c>
      <c r="E166" s="4" t="s">
        <v>349</v>
      </c>
      <c r="F166" s="11" t="s">
        <v>349</v>
      </c>
    </row>
    <row r="167" spans="1:6" x14ac:dyDescent="0.2">
      <c r="A167" s="5" t="s">
        <v>177</v>
      </c>
      <c r="B167" s="5" t="s">
        <v>13</v>
      </c>
      <c r="C167" s="5" t="s">
        <v>11</v>
      </c>
      <c r="D167" s="5">
        <v>4</v>
      </c>
      <c r="E167" s="4">
        <v>0</v>
      </c>
      <c r="F167" s="11">
        <v>0</v>
      </c>
    </row>
    <row r="168" spans="1:6" x14ac:dyDescent="0.2">
      <c r="A168" s="5" t="s">
        <v>178</v>
      </c>
      <c r="B168" s="5" t="s">
        <v>20</v>
      </c>
      <c r="C168" s="5" t="s">
        <v>11</v>
      </c>
      <c r="D168" s="5">
        <v>4</v>
      </c>
      <c r="E168" s="4">
        <v>0</v>
      </c>
      <c r="F168" s="11">
        <v>0</v>
      </c>
    </row>
    <row r="169" spans="1:6" x14ac:dyDescent="0.2">
      <c r="A169" s="5" t="s">
        <v>179</v>
      </c>
      <c r="B169" s="5" t="s">
        <v>20</v>
      </c>
      <c r="C169" s="5" t="s">
        <v>9</v>
      </c>
      <c r="D169" s="5">
        <v>4</v>
      </c>
      <c r="E169" s="4" t="s">
        <v>349</v>
      </c>
      <c r="F169" s="11" t="s">
        <v>349</v>
      </c>
    </row>
    <row r="170" spans="1:6" x14ac:dyDescent="0.2">
      <c r="A170" s="5" t="s">
        <v>180</v>
      </c>
      <c r="B170" s="5" t="s">
        <v>13</v>
      </c>
      <c r="C170" s="5" t="s">
        <v>9</v>
      </c>
      <c r="D170" s="5">
        <v>4</v>
      </c>
      <c r="E170" s="4" t="s">
        <v>349</v>
      </c>
      <c r="F170" s="11" t="s">
        <v>349</v>
      </c>
    </row>
    <row r="171" spans="1:6" x14ac:dyDescent="0.2">
      <c r="A171" s="5" t="s">
        <v>181</v>
      </c>
      <c r="B171" s="5" t="s">
        <v>8</v>
      </c>
      <c r="C171" s="5" t="s">
        <v>9</v>
      </c>
      <c r="D171" s="5">
        <v>4</v>
      </c>
      <c r="E171" s="4" t="s">
        <v>349</v>
      </c>
      <c r="F171" s="11" t="s">
        <v>349</v>
      </c>
    </row>
    <row r="172" spans="1:6" x14ac:dyDescent="0.2">
      <c r="A172" s="5" t="s">
        <v>182</v>
      </c>
      <c r="B172" s="5" t="s">
        <v>8</v>
      </c>
      <c r="C172" s="5" t="s">
        <v>9</v>
      </c>
      <c r="D172" s="5">
        <v>4</v>
      </c>
      <c r="E172" s="4" t="s">
        <v>349</v>
      </c>
      <c r="F172" s="11" t="s">
        <v>349</v>
      </c>
    </row>
    <row r="173" spans="1:6" x14ac:dyDescent="0.2">
      <c r="A173" s="5" t="s">
        <v>183</v>
      </c>
      <c r="B173" s="5" t="s">
        <v>20</v>
      </c>
      <c r="C173" s="5" t="s">
        <v>9</v>
      </c>
      <c r="D173" s="5">
        <v>4</v>
      </c>
      <c r="E173" s="4" t="s">
        <v>349</v>
      </c>
      <c r="F173" s="11" t="s">
        <v>349</v>
      </c>
    </row>
    <row r="174" spans="1:6" x14ac:dyDescent="0.2">
      <c r="A174" s="5" t="s">
        <v>184</v>
      </c>
      <c r="B174" s="5" t="s">
        <v>13</v>
      </c>
      <c r="C174" s="5" t="s">
        <v>9</v>
      </c>
      <c r="D174" s="5">
        <v>4</v>
      </c>
      <c r="E174" s="4">
        <v>0</v>
      </c>
      <c r="F174" s="11">
        <v>0</v>
      </c>
    </row>
    <row r="175" spans="1:6" x14ac:dyDescent="0.2">
      <c r="A175" s="5" t="s">
        <v>185</v>
      </c>
      <c r="B175" s="5" t="s">
        <v>8</v>
      </c>
      <c r="C175" s="5" t="s">
        <v>11</v>
      </c>
      <c r="D175" s="5">
        <v>4</v>
      </c>
      <c r="E175" s="4" t="s">
        <v>349</v>
      </c>
      <c r="F175" s="11" t="s">
        <v>349</v>
      </c>
    </row>
    <row r="176" spans="1:6" x14ac:dyDescent="0.2">
      <c r="A176" s="5" t="s">
        <v>186</v>
      </c>
      <c r="B176" s="5" t="s">
        <v>13</v>
      </c>
      <c r="C176" s="5" t="s">
        <v>9</v>
      </c>
      <c r="D176" s="5">
        <v>4</v>
      </c>
      <c r="E176" s="4" t="s">
        <v>349</v>
      </c>
      <c r="F176" s="11" t="s">
        <v>349</v>
      </c>
    </row>
    <row r="177" spans="1:6" x14ac:dyDescent="0.2">
      <c r="A177" s="5" t="s">
        <v>187</v>
      </c>
      <c r="B177" s="5" t="s">
        <v>8</v>
      </c>
      <c r="C177" s="5" t="s">
        <v>11</v>
      </c>
      <c r="D177" s="5">
        <v>4</v>
      </c>
      <c r="E177" s="4" t="s">
        <v>349</v>
      </c>
      <c r="F177" s="11" t="s">
        <v>349</v>
      </c>
    </row>
    <row r="178" spans="1:6" x14ac:dyDescent="0.2">
      <c r="A178" s="5" t="s">
        <v>188</v>
      </c>
      <c r="B178" s="5" t="s">
        <v>8</v>
      </c>
      <c r="C178" s="5" t="s">
        <v>9</v>
      </c>
      <c r="D178" s="5">
        <v>4</v>
      </c>
      <c r="E178" s="4" t="s">
        <v>349</v>
      </c>
      <c r="F178" s="11" t="s">
        <v>349</v>
      </c>
    </row>
    <row r="179" spans="1:6" x14ac:dyDescent="0.2">
      <c r="A179" s="5" t="s">
        <v>189</v>
      </c>
      <c r="B179" s="5" t="s">
        <v>20</v>
      </c>
      <c r="C179" s="5" t="s">
        <v>11</v>
      </c>
      <c r="D179" s="5">
        <v>4</v>
      </c>
      <c r="E179" s="4" t="s">
        <v>349</v>
      </c>
      <c r="F179" s="11" t="s">
        <v>349</v>
      </c>
    </row>
    <row r="180" spans="1:6" x14ac:dyDescent="0.2">
      <c r="A180" s="5" t="s">
        <v>190</v>
      </c>
      <c r="B180" s="5" t="s">
        <v>20</v>
      </c>
      <c r="C180" s="5" t="s">
        <v>11</v>
      </c>
      <c r="D180" s="5">
        <v>4</v>
      </c>
      <c r="E180" s="4" t="s">
        <v>349</v>
      </c>
      <c r="F180" s="11" t="s">
        <v>349</v>
      </c>
    </row>
    <row r="181" spans="1:6" x14ac:dyDescent="0.2">
      <c r="A181" s="5" t="s">
        <v>191</v>
      </c>
      <c r="B181" s="5" t="s">
        <v>13</v>
      </c>
      <c r="C181" s="5" t="s">
        <v>11</v>
      </c>
      <c r="D181" s="5">
        <v>4</v>
      </c>
      <c r="E181" s="4" t="s">
        <v>348</v>
      </c>
      <c r="F181" s="11" t="s">
        <v>349</v>
      </c>
    </row>
    <row r="182" spans="1:6" x14ac:dyDescent="0.2">
      <c r="A182" s="5" t="s">
        <v>192</v>
      </c>
      <c r="B182" s="5" t="s">
        <v>13</v>
      </c>
      <c r="C182" s="5" t="s">
        <v>11</v>
      </c>
      <c r="D182" s="5">
        <v>5</v>
      </c>
      <c r="E182" s="4">
        <v>0</v>
      </c>
      <c r="F182" s="11" t="s">
        <v>348</v>
      </c>
    </row>
    <row r="183" spans="1:6" x14ac:dyDescent="0.2">
      <c r="A183" s="5" t="s">
        <v>193</v>
      </c>
      <c r="B183" s="5" t="s">
        <v>13</v>
      </c>
      <c r="C183" s="5" t="s">
        <v>9</v>
      </c>
      <c r="D183" s="5">
        <v>5</v>
      </c>
      <c r="E183" s="4">
        <v>0</v>
      </c>
      <c r="F183" s="11">
        <v>0</v>
      </c>
    </row>
    <row r="184" spans="1:6" x14ac:dyDescent="0.2">
      <c r="A184" s="5" t="s">
        <v>194</v>
      </c>
      <c r="B184" s="5" t="s">
        <v>13</v>
      </c>
      <c r="C184" s="5" t="s">
        <v>11</v>
      </c>
      <c r="D184" s="5">
        <v>5</v>
      </c>
      <c r="E184" s="4">
        <v>0</v>
      </c>
      <c r="F184" s="11">
        <v>0</v>
      </c>
    </row>
    <row r="185" spans="1:6" x14ac:dyDescent="0.2">
      <c r="A185" s="5" t="s">
        <v>195</v>
      </c>
      <c r="B185" s="5" t="s">
        <v>20</v>
      </c>
      <c r="C185" s="5" t="s">
        <v>9</v>
      </c>
      <c r="D185" s="5">
        <v>5</v>
      </c>
      <c r="E185" s="4" t="s">
        <v>349</v>
      </c>
      <c r="F185" s="11" t="s">
        <v>349</v>
      </c>
    </row>
    <row r="186" spans="1:6" x14ac:dyDescent="0.2">
      <c r="A186" s="5" t="s">
        <v>196</v>
      </c>
      <c r="B186" s="5" t="s">
        <v>20</v>
      </c>
      <c r="C186" s="5" t="s">
        <v>9</v>
      </c>
      <c r="D186" s="5">
        <v>5</v>
      </c>
      <c r="E186" s="4" t="s">
        <v>349</v>
      </c>
      <c r="F186" s="11" t="s">
        <v>349</v>
      </c>
    </row>
    <row r="187" spans="1:6" x14ac:dyDescent="0.2">
      <c r="A187" s="5" t="s">
        <v>197</v>
      </c>
      <c r="B187" s="5" t="s">
        <v>8</v>
      </c>
      <c r="C187" s="5" t="s">
        <v>9</v>
      </c>
      <c r="D187" s="5">
        <v>5</v>
      </c>
      <c r="E187" s="4" t="s">
        <v>349</v>
      </c>
      <c r="F187" s="11" t="s">
        <v>349</v>
      </c>
    </row>
    <row r="188" spans="1:6" x14ac:dyDescent="0.2">
      <c r="A188" s="5" t="s">
        <v>198</v>
      </c>
      <c r="B188" s="5" t="s">
        <v>20</v>
      </c>
      <c r="C188" s="5" t="s">
        <v>9</v>
      </c>
      <c r="D188" s="5">
        <v>5</v>
      </c>
      <c r="E188" s="4" t="s">
        <v>349</v>
      </c>
      <c r="F188" s="11" t="s">
        <v>349</v>
      </c>
    </row>
    <row r="189" spans="1:6" x14ac:dyDescent="0.2">
      <c r="A189" s="5" t="s">
        <v>199</v>
      </c>
      <c r="B189" s="5" t="s">
        <v>20</v>
      </c>
      <c r="C189" s="5" t="s">
        <v>11</v>
      </c>
      <c r="D189" s="5">
        <v>5</v>
      </c>
      <c r="E189" s="4" t="s">
        <v>349</v>
      </c>
      <c r="F189" s="11" t="s">
        <v>349</v>
      </c>
    </row>
    <row r="190" spans="1:6" x14ac:dyDescent="0.2">
      <c r="A190" s="5" t="s">
        <v>200</v>
      </c>
      <c r="B190" s="5" t="s">
        <v>8</v>
      </c>
      <c r="C190" s="5" t="s">
        <v>9</v>
      </c>
      <c r="D190" s="5">
        <v>5</v>
      </c>
      <c r="E190" s="4" t="s">
        <v>349</v>
      </c>
      <c r="F190" s="11" t="s">
        <v>349</v>
      </c>
    </row>
    <row r="191" spans="1:6" x14ac:dyDescent="0.2">
      <c r="A191" s="5" t="s">
        <v>201</v>
      </c>
      <c r="B191" s="5" t="s">
        <v>13</v>
      </c>
      <c r="C191" s="5" t="s">
        <v>11</v>
      </c>
      <c r="D191" s="5">
        <v>5</v>
      </c>
      <c r="E191" s="4" t="s">
        <v>348</v>
      </c>
      <c r="F191" s="11" t="s">
        <v>349</v>
      </c>
    </row>
    <row r="192" spans="1:6" x14ac:dyDescent="0.2">
      <c r="A192" s="5" t="s">
        <v>202</v>
      </c>
      <c r="B192" s="5" t="s">
        <v>13</v>
      </c>
      <c r="C192" s="5" t="s">
        <v>9</v>
      </c>
      <c r="D192" s="5">
        <v>5</v>
      </c>
      <c r="E192" s="4">
        <v>0</v>
      </c>
      <c r="F192" s="11">
        <v>0</v>
      </c>
    </row>
    <row r="193" spans="1:6" x14ac:dyDescent="0.2">
      <c r="A193" s="5" t="s">
        <v>203</v>
      </c>
      <c r="B193" s="5" t="s">
        <v>13</v>
      </c>
      <c r="C193" s="5" t="s">
        <v>11</v>
      </c>
      <c r="D193" s="5">
        <v>5</v>
      </c>
      <c r="E193" s="4">
        <v>0</v>
      </c>
      <c r="F193" s="11">
        <v>0</v>
      </c>
    </row>
    <row r="194" spans="1:6" x14ac:dyDescent="0.2">
      <c r="A194" s="5" t="s">
        <v>204</v>
      </c>
      <c r="B194" s="5" t="s">
        <v>20</v>
      </c>
      <c r="C194" s="5" t="s">
        <v>9</v>
      </c>
      <c r="D194" s="5">
        <v>5</v>
      </c>
      <c r="E194" s="4" t="s">
        <v>349</v>
      </c>
      <c r="F194" s="11" t="s">
        <v>349</v>
      </c>
    </row>
    <row r="195" spans="1:6" x14ac:dyDescent="0.2">
      <c r="A195" s="5" t="s">
        <v>205</v>
      </c>
      <c r="B195" s="5" t="s">
        <v>20</v>
      </c>
      <c r="C195" s="5" t="s">
        <v>11</v>
      </c>
      <c r="D195" s="5">
        <v>5</v>
      </c>
      <c r="E195" s="4">
        <v>0</v>
      </c>
      <c r="F195" s="11">
        <v>0</v>
      </c>
    </row>
    <row r="196" spans="1:6" x14ac:dyDescent="0.2">
      <c r="A196" s="5" t="s">
        <v>206</v>
      </c>
      <c r="B196" s="5" t="s">
        <v>20</v>
      </c>
      <c r="C196" s="5" t="s">
        <v>9</v>
      </c>
      <c r="D196" s="5">
        <v>5</v>
      </c>
      <c r="E196" s="4" t="s">
        <v>349</v>
      </c>
      <c r="F196" s="11" t="s">
        <v>349</v>
      </c>
    </row>
    <row r="197" spans="1:6" x14ac:dyDescent="0.2">
      <c r="A197" s="5" t="s">
        <v>207</v>
      </c>
      <c r="B197" s="5" t="s">
        <v>8</v>
      </c>
      <c r="C197" s="5" t="s">
        <v>11</v>
      </c>
      <c r="D197" s="5">
        <v>5</v>
      </c>
      <c r="E197" s="4" t="s">
        <v>348</v>
      </c>
      <c r="F197" s="11" t="s">
        <v>349</v>
      </c>
    </row>
    <row r="198" spans="1:6" x14ac:dyDescent="0.2">
      <c r="A198" s="5" t="s">
        <v>208</v>
      </c>
      <c r="B198" s="5" t="s">
        <v>8</v>
      </c>
      <c r="C198" s="5" t="s">
        <v>9</v>
      </c>
      <c r="D198" s="5">
        <v>5</v>
      </c>
      <c r="E198" s="4" t="s">
        <v>349</v>
      </c>
      <c r="F198" s="11" t="s">
        <v>349</v>
      </c>
    </row>
    <row r="199" spans="1:6" x14ac:dyDescent="0.2">
      <c r="A199" s="5" t="s">
        <v>209</v>
      </c>
      <c r="B199" s="5" t="s">
        <v>13</v>
      </c>
      <c r="C199" s="5" t="s">
        <v>9</v>
      </c>
      <c r="D199" s="5">
        <v>5</v>
      </c>
      <c r="E199" s="4" t="s">
        <v>349</v>
      </c>
      <c r="F199" s="11" t="s">
        <v>349</v>
      </c>
    </row>
    <row r="200" spans="1:6" x14ac:dyDescent="0.2">
      <c r="A200" s="5" t="s">
        <v>210</v>
      </c>
      <c r="B200" s="5" t="s">
        <v>20</v>
      </c>
      <c r="C200" s="5" t="s">
        <v>11</v>
      </c>
      <c r="D200" s="5">
        <v>5</v>
      </c>
      <c r="E200" s="4" t="s">
        <v>349</v>
      </c>
      <c r="F200" s="11" t="s">
        <v>349</v>
      </c>
    </row>
    <row r="201" spans="1:6" x14ac:dyDescent="0.2">
      <c r="A201" s="5" t="s">
        <v>211</v>
      </c>
      <c r="B201" s="5" t="s">
        <v>8</v>
      </c>
      <c r="C201" s="5" t="s">
        <v>11</v>
      </c>
      <c r="D201" s="5">
        <v>5</v>
      </c>
      <c r="E201" s="4" t="s">
        <v>348</v>
      </c>
      <c r="F201" s="11" t="s">
        <v>349</v>
      </c>
    </row>
    <row r="202" spans="1:6" x14ac:dyDescent="0.2">
      <c r="A202" s="5" t="s">
        <v>212</v>
      </c>
      <c r="B202" s="5" t="s">
        <v>20</v>
      </c>
      <c r="C202" s="5" t="s">
        <v>9</v>
      </c>
      <c r="D202" s="5">
        <v>5</v>
      </c>
      <c r="E202" s="4" t="s">
        <v>349</v>
      </c>
      <c r="F202" s="11" t="s">
        <v>349</v>
      </c>
    </row>
    <row r="203" spans="1:6" x14ac:dyDescent="0.2">
      <c r="A203" s="5" t="s">
        <v>213</v>
      </c>
      <c r="B203" s="5" t="s">
        <v>20</v>
      </c>
      <c r="C203" s="5" t="s">
        <v>9</v>
      </c>
      <c r="D203" s="5">
        <v>5</v>
      </c>
      <c r="E203" s="4" t="s">
        <v>349</v>
      </c>
      <c r="F203" s="11" t="s">
        <v>349</v>
      </c>
    </row>
    <row r="204" spans="1:6" x14ac:dyDescent="0.2">
      <c r="A204" s="5" t="s">
        <v>214</v>
      </c>
      <c r="B204" s="5" t="s">
        <v>8</v>
      </c>
      <c r="C204" s="5" t="s">
        <v>11</v>
      </c>
      <c r="D204" s="5">
        <v>5</v>
      </c>
      <c r="E204" s="4" t="s">
        <v>349</v>
      </c>
      <c r="F204" s="11" t="s">
        <v>349</v>
      </c>
    </row>
    <row r="205" spans="1:6" x14ac:dyDescent="0.2">
      <c r="A205" s="5" t="s">
        <v>215</v>
      </c>
      <c r="B205" s="5" t="s">
        <v>8</v>
      </c>
      <c r="C205" s="5" t="s">
        <v>9</v>
      </c>
      <c r="D205" s="5">
        <v>5</v>
      </c>
      <c r="E205" s="4" t="s">
        <v>348</v>
      </c>
      <c r="F205" s="11" t="s">
        <v>349</v>
      </c>
    </row>
    <row r="206" spans="1:6" x14ac:dyDescent="0.2">
      <c r="A206" s="5" t="s">
        <v>216</v>
      </c>
      <c r="B206" s="5" t="s">
        <v>13</v>
      </c>
      <c r="C206" s="5" t="s">
        <v>9</v>
      </c>
      <c r="D206" s="5">
        <v>5</v>
      </c>
      <c r="E206" s="4" t="s">
        <v>349</v>
      </c>
      <c r="F206" s="11" t="s">
        <v>349</v>
      </c>
    </row>
    <row r="207" spans="1:6" x14ac:dyDescent="0.2">
      <c r="A207" s="5" t="s">
        <v>217</v>
      </c>
      <c r="B207" s="5" t="s">
        <v>8</v>
      </c>
      <c r="C207" s="5" t="s">
        <v>9</v>
      </c>
      <c r="D207" s="5">
        <v>5</v>
      </c>
      <c r="E207" s="4" t="s">
        <v>349</v>
      </c>
      <c r="F207" s="11" t="s">
        <v>349</v>
      </c>
    </row>
    <row r="208" spans="1:6" x14ac:dyDescent="0.2">
      <c r="A208" s="5" t="s">
        <v>218</v>
      </c>
      <c r="B208" s="5" t="s">
        <v>8</v>
      </c>
      <c r="C208" s="5" t="s">
        <v>11</v>
      </c>
      <c r="D208" s="5">
        <v>5</v>
      </c>
      <c r="E208" s="4" t="s">
        <v>349</v>
      </c>
      <c r="F208" s="11">
        <v>0</v>
      </c>
    </row>
    <row r="209" spans="1:6" x14ac:dyDescent="0.2">
      <c r="A209" s="5" t="s">
        <v>219</v>
      </c>
      <c r="B209" s="5" t="s">
        <v>20</v>
      </c>
      <c r="C209" s="5" t="s">
        <v>11</v>
      </c>
      <c r="D209" s="5">
        <v>5</v>
      </c>
      <c r="E209" s="4">
        <v>0</v>
      </c>
      <c r="F209" s="11">
        <v>0</v>
      </c>
    </row>
    <row r="210" spans="1:6" x14ac:dyDescent="0.2">
      <c r="A210" s="5" t="s">
        <v>220</v>
      </c>
      <c r="B210" s="5" t="s">
        <v>13</v>
      </c>
      <c r="C210" s="5" t="s">
        <v>11</v>
      </c>
      <c r="D210" s="5">
        <v>5</v>
      </c>
      <c r="E210" s="4" t="s">
        <v>349</v>
      </c>
      <c r="F210" s="11" t="s">
        <v>349</v>
      </c>
    </row>
    <row r="211" spans="1:6" x14ac:dyDescent="0.2">
      <c r="A211" s="5" t="s">
        <v>221</v>
      </c>
      <c r="B211" s="5" t="s">
        <v>13</v>
      </c>
      <c r="C211" s="5" t="s">
        <v>9</v>
      </c>
      <c r="D211" s="5">
        <v>5</v>
      </c>
      <c r="E211" s="4" t="s">
        <v>349</v>
      </c>
      <c r="F211" s="11" t="s">
        <v>348</v>
      </c>
    </row>
    <row r="212" spans="1:6" x14ac:dyDescent="0.2">
      <c r="A212" s="5" t="s">
        <v>222</v>
      </c>
      <c r="B212" s="5" t="s">
        <v>20</v>
      </c>
      <c r="C212" s="5" t="s">
        <v>11</v>
      </c>
      <c r="D212" s="5">
        <v>5</v>
      </c>
      <c r="E212" s="4">
        <v>0</v>
      </c>
      <c r="F212" s="11">
        <v>0</v>
      </c>
    </row>
    <row r="213" spans="1:6" x14ac:dyDescent="0.2">
      <c r="A213" s="5" t="s">
        <v>223</v>
      </c>
      <c r="B213" s="5" t="s">
        <v>20</v>
      </c>
      <c r="C213" s="5" t="s">
        <v>11</v>
      </c>
      <c r="D213" s="5">
        <v>5</v>
      </c>
      <c r="E213" s="4" t="s">
        <v>349</v>
      </c>
      <c r="F213" s="11" t="s">
        <v>349</v>
      </c>
    </row>
    <row r="214" spans="1:6" x14ac:dyDescent="0.2">
      <c r="A214" s="5" t="s">
        <v>224</v>
      </c>
      <c r="B214" s="5" t="s">
        <v>8</v>
      </c>
      <c r="C214" s="5" t="s">
        <v>11</v>
      </c>
      <c r="D214" s="5">
        <v>5</v>
      </c>
      <c r="E214" s="4" t="s">
        <v>349</v>
      </c>
      <c r="F214" s="11" t="s">
        <v>349</v>
      </c>
    </row>
    <row r="215" spans="1:6" x14ac:dyDescent="0.2">
      <c r="A215" s="5" t="s">
        <v>225</v>
      </c>
      <c r="B215" s="5" t="s">
        <v>20</v>
      </c>
      <c r="C215" s="5" t="s">
        <v>11</v>
      </c>
      <c r="D215" s="5">
        <v>5</v>
      </c>
      <c r="E215" s="4">
        <v>0</v>
      </c>
      <c r="F215" s="11">
        <v>0</v>
      </c>
    </row>
    <row r="216" spans="1:6" x14ac:dyDescent="0.2">
      <c r="A216" s="5" t="s">
        <v>226</v>
      </c>
      <c r="B216" s="5" t="s">
        <v>20</v>
      </c>
      <c r="C216" s="5" t="s">
        <v>9</v>
      </c>
      <c r="D216" s="5">
        <v>5</v>
      </c>
      <c r="E216" s="4" t="s">
        <v>349</v>
      </c>
      <c r="F216" s="11" t="s">
        <v>349</v>
      </c>
    </row>
    <row r="217" spans="1:6" x14ac:dyDescent="0.2">
      <c r="A217" s="5" t="s">
        <v>227</v>
      </c>
      <c r="B217" s="5" t="s">
        <v>8</v>
      </c>
      <c r="C217" s="5" t="s">
        <v>11</v>
      </c>
      <c r="D217" s="5">
        <v>5</v>
      </c>
      <c r="E217" s="4" t="s">
        <v>349</v>
      </c>
      <c r="F217" s="11">
        <v>0</v>
      </c>
    </row>
    <row r="218" spans="1:6" x14ac:dyDescent="0.2">
      <c r="A218" s="5" t="s">
        <v>228</v>
      </c>
      <c r="B218" s="5" t="s">
        <v>8</v>
      </c>
      <c r="C218" s="5" t="s">
        <v>9</v>
      </c>
      <c r="D218" s="5">
        <v>5</v>
      </c>
      <c r="E218" s="4" t="s">
        <v>349</v>
      </c>
      <c r="F218" s="11" t="s">
        <v>349</v>
      </c>
    </row>
    <row r="219" spans="1:6" x14ac:dyDescent="0.2">
      <c r="A219" s="5" t="s">
        <v>229</v>
      </c>
      <c r="B219" s="5" t="s">
        <v>8</v>
      </c>
      <c r="C219" s="5" t="s">
        <v>11</v>
      </c>
      <c r="D219" s="5">
        <v>5</v>
      </c>
      <c r="E219" s="4" t="s">
        <v>349</v>
      </c>
      <c r="F219" s="11" t="s">
        <v>349</v>
      </c>
    </row>
    <row r="220" spans="1:6" x14ac:dyDescent="0.2">
      <c r="A220" s="5" t="s">
        <v>230</v>
      </c>
      <c r="B220" s="5" t="s">
        <v>13</v>
      </c>
      <c r="C220" s="5" t="s">
        <v>9</v>
      </c>
      <c r="D220" s="5">
        <v>5</v>
      </c>
      <c r="E220" s="4">
        <v>0</v>
      </c>
      <c r="F220" s="11">
        <v>0</v>
      </c>
    </row>
    <row r="221" spans="1:6" x14ac:dyDescent="0.2">
      <c r="A221" s="5" t="s">
        <v>231</v>
      </c>
      <c r="B221" s="5" t="s">
        <v>8</v>
      </c>
      <c r="C221" s="5" t="s">
        <v>9</v>
      </c>
      <c r="D221" s="5">
        <v>5</v>
      </c>
      <c r="E221" s="4" t="s">
        <v>349</v>
      </c>
      <c r="F221" s="11" t="s">
        <v>349</v>
      </c>
    </row>
    <row r="222" spans="1:6" x14ac:dyDescent="0.2">
      <c r="A222" s="5" t="s">
        <v>232</v>
      </c>
      <c r="B222" s="5" t="s">
        <v>13</v>
      </c>
      <c r="C222" s="5" t="s">
        <v>9</v>
      </c>
      <c r="D222" s="5">
        <v>5</v>
      </c>
      <c r="E222" s="4" t="s">
        <v>349</v>
      </c>
      <c r="F222" s="11" t="s">
        <v>349</v>
      </c>
    </row>
    <row r="223" spans="1:6" x14ac:dyDescent="0.2">
      <c r="A223" s="5" t="s">
        <v>233</v>
      </c>
      <c r="B223" s="5" t="s">
        <v>8</v>
      </c>
      <c r="C223" s="5" t="s">
        <v>9</v>
      </c>
      <c r="D223" s="5">
        <v>5</v>
      </c>
      <c r="E223" s="4" t="s">
        <v>349</v>
      </c>
      <c r="F223" s="11" t="s">
        <v>349</v>
      </c>
    </row>
    <row r="224" spans="1:6" x14ac:dyDescent="0.2">
      <c r="A224" s="5" t="s">
        <v>234</v>
      </c>
      <c r="B224" s="5" t="s">
        <v>13</v>
      </c>
      <c r="C224" s="5" t="s">
        <v>9</v>
      </c>
      <c r="D224" s="5">
        <v>5</v>
      </c>
      <c r="E224" s="4" t="s">
        <v>348</v>
      </c>
      <c r="F224" s="11" t="s">
        <v>349</v>
      </c>
    </row>
    <row r="225" spans="1:6" x14ac:dyDescent="0.2">
      <c r="A225" s="5" t="s">
        <v>235</v>
      </c>
      <c r="B225" s="5" t="s">
        <v>13</v>
      </c>
      <c r="C225" s="5" t="s">
        <v>11</v>
      </c>
      <c r="D225" s="5">
        <v>5</v>
      </c>
      <c r="E225" s="4" t="s">
        <v>350</v>
      </c>
      <c r="F225" s="11">
        <v>0</v>
      </c>
    </row>
    <row r="226" spans="1:6" x14ac:dyDescent="0.2">
      <c r="A226" s="5" t="s">
        <v>236</v>
      </c>
      <c r="B226" s="5" t="s">
        <v>13</v>
      </c>
      <c r="C226" s="5" t="s">
        <v>11</v>
      </c>
      <c r="D226" s="5">
        <v>5</v>
      </c>
      <c r="E226" s="4" t="s">
        <v>348</v>
      </c>
      <c r="F226" s="11" t="s">
        <v>349</v>
      </c>
    </row>
    <row r="227" spans="1:6" x14ac:dyDescent="0.2">
      <c r="A227" s="5" t="s">
        <v>237</v>
      </c>
      <c r="B227" s="5" t="s">
        <v>13</v>
      </c>
      <c r="C227" s="5" t="s">
        <v>9</v>
      </c>
      <c r="D227" s="5">
        <v>6</v>
      </c>
      <c r="E227" s="4" t="s">
        <v>349</v>
      </c>
      <c r="F227" s="11" t="s">
        <v>349</v>
      </c>
    </row>
    <row r="228" spans="1:6" x14ac:dyDescent="0.2">
      <c r="A228" s="5" t="s">
        <v>238</v>
      </c>
      <c r="B228" s="5" t="s">
        <v>8</v>
      </c>
      <c r="C228" s="5" t="s">
        <v>9</v>
      </c>
      <c r="D228" s="5">
        <v>6</v>
      </c>
      <c r="E228" s="4" t="s">
        <v>349</v>
      </c>
      <c r="F228" s="11" t="s">
        <v>349</v>
      </c>
    </row>
    <row r="229" spans="1:6" x14ac:dyDescent="0.2">
      <c r="A229" s="5" t="s">
        <v>239</v>
      </c>
      <c r="B229" s="5" t="s">
        <v>13</v>
      </c>
      <c r="C229" s="5" t="s">
        <v>11</v>
      </c>
      <c r="D229" s="5">
        <v>6</v>
      </c>
      <c r="E229" s="4">
        <v>0</v>
      </c>
      <c r="F229" s="11">
        <v>0</v>
      </c>
    </row>
    <row r="230" spans="1:6" x14ac:dyDescent="0.2">
      <c r="A230" s="5" t="s">
        <v>240</v>
      </c>
      <c r="B230" s="5" t="s">
        <v>13</v>
      </c>
      <c r="C230" s="5" t="s">
        <v>11</v>
      </c>
      <c r="D230" s="5">
        <v>6</v>
      </c>
      <c r="E230" s="4">
        <v>0</v>
      </c>
      <c r="F230" s="11">
        <v>0</v>
      </c>
    </row>
    <row r="231" spans="1:6" x14ac:dyDescent="0.2">
      <c r="A231" s="5" t="s">
        <v>241</v>
      </c>
      <c r="B231" s="5" t="s">
        <v>8</v>
      </c>
      <c r="C231" s="5" t="s">
        <v>9</v>
      </c>
      <c r="D231" s="5">
        <v>6</v>
      </c>
      <c r="E231" s="4" t="s">
        <v>349</v>
      </c>
      <c r="F231" s="11" t="s">
        <v>349</v>
      </c>
    </row>
    <row r="232" spans="1:6" x14ac:dyDescent="0.2">
      <c r="A232" s="5" t="s">
        <v>242</v>
      </c>
      <c r="B232" s="5" t="s">
        <v>20</v>
      </c>
      <c r="C232" s="5" t="s">
        <v>9</v>
      </c>
      <c r="D232" s="5">
        <v>6</v>
      </c>
      <c r="E232" s="4" t="s">
        <v>349</v>
      </c>
      <c r="F232" s="11" t="s">
        <v>349</v>
      </c>
    </row>
    <row r="233" spans="1:6" x14ac:dyDescent="0.2">
      <c r="A233" s="5" t="s">
        <v>243</v>
      </c>
      <c r="B233" s="5" t="s">
        <v>13</v>
      </c>
      <c r="C233" s="5" t="s">
        <v>9</v>
      </c>
      <c r="D233" s="5">
        <v>6</v>
      </c>
      <c r="E233" s="4">
        <v>0</v>
      </c>
      <c r="F233" s="11">
        <v>0</v>
      </c>
    </row>
    <row r="234" spans="1:6" x14ac:dyDescent="0.2">
      <c r="A234" s="5" t="s">
        <v>244</v>
      </c>
      <c r="B234" s="5" t="s">
        <v>8</v>
      </c>
      <c r="C234" s="5" t="s">
        <v>9</v>
      </c>
      <c r="D234" s="5">
        <v>6</v>
      </c>
      <c r="E234" s="4" t="s">
        <v>349</v>
      </c>
      <c r="F234" s="11" t="s">
        <v>349</v>
      </c>
    </row>
    <row r="235" spans="1:6" x14ac:dyDescent="0.2">
      <c r="A235" s="5" t="s">
        <v>245</v>
      </c>
      <c r="B235" s="5" t="s">
        <v>20</v>
      </c>
      <c r="C235" s="5" t="s">
        <v>11</v>
      </c>
      <c r="D235" s="5">
        <v>6</v>
      </c>
      <c r="E235" s="4" t="s">
        <v>349</v>
      </c>
      <c r="F235" s="11" t="s">
        <v>349</v>
      </c>
    </row>
    <row r="236" spans="1:6" x14ac:dyDescent="0.2">
      <c r="A236" s="5" t="s">
        <v>246</v>
      </c>
      <c r="B236" s="5" t="s">
        <v>13</v>
      </c>
      <c r="C236" s="5" t="s">
        <v>9</v>
      </c>
      <c r="D236" s="5">
        <v>6</v>
      </c>
      <c r="E236" s="4" t="s">
        <v>349</v>
      </c>
      <c r="F236" s="11" t="s">
        <v>349</v>
      </c>
    </row>
    <row r="237" spans="1:6" x14ac:dyDescent="0.2">
      <c r="A237" s="5" t="s">
        <v>247</v>
      </c>
      <c r="B237" s="5" t="s">
        <v>13</v>
      </c>
      <c r="C237" s="5" t="s">
        <v>11</v>
      </c>
      <c r="D237" s="5">
        <v>6</v>
      </c>
      <c r="E237" s="4">
        <v>0</v>
      </c>
      <c r="F237" s="11">
        <v>0</v>
      </c>
    </row>
    <row r="238" spans="1:6" x14ac:dyDescent="0.2">
      <c r="A238" s="5" t="s">
        <v>248</v>
      </c>
      <c r="B238" s="5" t="s">
        <v>20</v>
      </c>
      <c r="C238" s="5" t="s">
        <v>11</v>
      </c>
      <c r="D238" s="5">
        <v>6</v>
      </c>
      <c r="E238" s="4">
        <v>0</v>
      </c>
      <c r="F238" s="11">
        <v>0</v>
      </c>
    </row>
    <row r="239" spans="1:6" x14ac:dyDescent="0.2">
      <c r="A239" s="5" t="s">
        <v>249</v>
      </c>
      <c r="B239" s="5" t="s">
        <v>8</v>
      </c>
      <c r="C239" s="5" t="s">
        <v>9</v>
      </c>
      <c r="D239" s="5">
        <v>6</v>
      </c>
      <c r="E239" s="4" t="s">
        <v>349</v>
      </c>
      <c r="F239" s="11" t="s">
        <v>349</v>
      </c>
    </row>
    <row r="240" spans="1:6" x14ac:dyDescent="0.2">
      <c r="A240" s="5" t="s">
        <v>250</v>
      </c>
      <c r="B240" s="5" t="s">
        <v>20</v>
      </c>
      <c r="C240" s="5" t="s">
        <v>9</v>
      </c>
      <c r="D240" s="5">
        <v>6</v>
      </c>
      <c r="E240" s="4" t="s">
        <v>348</v>
      </c>
      <c r="F240" s="11" t="s">
        <v>349</v>
      </c>
    </row>
    <row r="241" spans="1:6" x14ac:dyDescent="0.2">
      <c r="A241" s="5" t="s">
        <v>251</v>
      </c>
      <c r="B241" s="5" t="s">
        <v>8</v>
      </c>
      <c r="C241" s="5" t="s">
        <v>9</v>
      </c>
      <c r="D241" s="5">
        <v>6</v>
      </c>
      <c r="E241" s="4" t="s">
        <v>349</v>
      </c>
      <c r="F241" s="11" t="s">
        <v>349</v>
      </c>
    </row>
    <row r="242" spans="1:6" x14ac:dyDescent="0.2">
      <c r="A242" s="5" t="s">
        <v>252</v>
      </c>
      <c r="B242" s="5" t="s">
        <v>8</v>
      </c>
      <c r="C242" s="5" t="s">
        <v>11</v>
      </c>
      <c r="D242" s="5">
        <v>6</v>
      </c>
      <c r="E242" s="4" t="s">
        <v>348</v>
      </c>
      <c r="F242" s="11" t="s">
        <v>348</v>
      </c>
    </row>
    <row r="243" spans="1:6" x14ac:dyDescent="0.2">
      <c r="A243" s="5" t="s">
        <v>253</v>
      </c>
      <c r="B243" s="5" t="s">
        <v>20</v>
      </c>
      <c r="C243" s="5" t="s">
        <v>9</v>
      </c>
      <c r="D243" s="5">
        <v>6</v>
      </c>
      <c r="E243" s="4" t="s">
        <v>349</v>
      </c>
      <c r="F243" s="11" t="s">
        <v>349</v>
      </c>
    </row>
    <row r="244" spans="1:6" x14ac:dyDescent="0.2">
      <c r="A244" s="5" t="s">
        <v>254</v>
      </c>
      <c r="B244" s="5" t="s">
        <v>20</v>
      </c>
      <c r="C244" s="5" t="s">
        <v>9</v>
      </c>
      <c r="D244" s="5">
        <v>6</v>
      </c>
      <c r="E244" s="4" t="s">
        <v>349</v>
      </c>
      <c r="F244" s="11" t="s">
        <v>349</v>
      </c>
    </row>
    <row r="245" spans="1:6" x14ac:dyDescent="0.2">
      <c r="A245" s="5" t="s">
        <v>255</v>
      </c>
      <c r="B245" s="5" t="s">
        <v>13</v>
      </c>
      <c r="C245" s="5" t="s">
        <v>9</v>
      </c>
      <c r="D245" s="5">
        <v>6</v>
      </c>
      <c r="E245" s="4" t="s">
        <v>349</v>
      </c>
      <c r="F245" s="11" t="s">
        <v>349</v>
      </c>
    </row>
    <row r="246" spans="1:6" x14ac:dyDescent="0.2">
      <c r="A246" s="5" t="s">
        <v>256</v>
      </c>
      <c r="B246" s="5" t="s">
        <v>13</v>
      </c>
      <c r="C246" s="5" t="s">
        <v>11</v>
      </c>
      <c r="D246" s="5">
        <v>6</v>
      </c>
      <c r="E246" s="4" t="s">
        <v>349</v>
      </c>
      <c r="F246" s="11" t="s">
        <v>349</v>
      </c>
    </row>
    <row r="247" spans="1:6" x14ac:dyDescent="0.2">
      <c r="A247" s="5" t="s">
        <v>257</v>
      </c>
      <c r="B247" s="5" t="s">
        <v>20</v>
      </c>
      <c r="C247" s="5" t="s">
        <v>9</v>
      </c>
      <c r="D247" s="5">
        <v>6</v>
      </c>
      <c r="E247" s="4" t="s">
        <v>349</v>
      </c>
      <c r="F247" s="11">
        <v>0</v>
      </c>
    </row>
    <row r="248" spans="1:6" x14ac:dyDescent="0.2">
      <c r="A248" s="5" t="s">
        <v>258</v>
      </c>
      <c r="B248" s="5" t="s">
        <v>20</v>
      </c>
      <c r="C248" s="5" t="s">
        <v>9</v>
      </c>
      <c r="D248" s="5">
        <v>6</v>
      </c>
      <c r="E248" s="4" t="s">
        <v>349</v>
      </c>
      <c r="F248" s="11" t="s">
        <v>349</v>
      </c>
    </row>
    <row r="249" spans="1:6" x14ac:dyDescent="0.2">
      <c r="A249" s="5" t="s">
        <v>259</v>
      </c>
      <c r="B249" s="5" t="s">
        <v>13</v>
      </c>
      <c r="C249" s="5" t="s">
        <v>9</v>
      </c>
      <c r="D249" s="5">
        <v>6</v>
      </c>
      <c r="E249" s="4">
        <v>0</v>
      </c>
      <c r="F249" s="11">
        <v>0</v>
      </c>
    </row>
    <row r="250" spans="1:6" x14ac:dyDescent="0.2">
      <c r="A250" s="5" t="s">
        <v>260</v>
      </c>
      <c r="B250" s="5" t="s">
        <v>8</v>
      </c>
      <c r="C250" s="5" t="s">
        <v>11</v>
      </c>
      <c r="D250" s="5">
        <v>6</v>
      </c>
      <c r="E250" s="4" t="s">
        <v>349</v>
      </c>
      <c r="F250" s="11" t="s">
        <v>349</v>
      </c>
    </row>
    <row r="251" spans="1:6" x14ac:dyDescent="0.2">
      <c r="A251" s="5" t="s">
        <v>261</v>
      </c>
      <c r="B251" s="5" t="s">
        <v>13</v>
      </c>
      <c r="C251" s="5" t="s">
        <v>11</v>
      </c>
      <c r="D251" s="5">
        <v>6</v>
      </c>
      <c r="E251" s="4">
        <v>0</v>
      </c>
      <c r="F251" s="11">
        <v>0</v>
      </c>
    </row>
    <row r="252" spans="1:6" x14ac:dyDescent="0.2">
      <c r="A252" s="5" t="s">
        <v>262</v>
      </c>
      <c r="B252" s="5" t="s">
        <v>20</v>
      </c>
      <c r="C252" s="5" t="s">
        <v>9</v>
      </c>
      <c r="D252" s="5">
        <v>6</v>
      </c>
      <c r="E252" s="4" t="s">
        <v>350</v>
      </c>
      <c r="F252" s="11" t="s">
        <v>349</v>
      </c>
    </row>
    <row r="253" spans="1:6" x14ac:dyDescent="0.2">
      <c r="A253" s="5" t="s">
        <v>263</v>
      </c>
      <c r="B253" s="5" t="s">
        <v>8</v>
      </c>
      <c r="C253" s="5" t="s">
        <v>9</v>
      </c>
      <c r="D253" s="5">
        <v>6</v>
      </c>
      <c r="E253" s="4" t="s">
        <v>349</v>
      </c>
      <c r="F253" s="11" t="s">
        <v>349</v>
      </c>
    </row>
    <row r="254" spans="1:6" x14ac:dyDescent="0.2">
      <c r="A254" s="5" t="s">
        <v>264</v>
      </c>
      <c r="B254" s="5" t="s">
        <v>20</v>
      </c>
      <c r="C254" s="5" t="s">
        <v>9</v>
      </c>
      <c r="D254" s="5">
        <v>6</v>
      </c>
      <c r="E254" s="4" t="s">
        <v>349</v>
      </c>
      <c r="F254" s="11" t="s">
        <v>349</v>
      </c>
    </row>
    <row r="255" spans="1:6" x14ac:dyDescent="0.2">
      <c r="A255" s="5" t="s">
        <v>265</v>
      </c>
      <c r="B255" s="5" t="s">
        <v>8</v>
      </c>
      <c r="C255" s="5" t="s">
        <v>11</v>
      </c>
      <c r="D255" s="5">
        <v>6</v>
      </c>
      <c r="E255" s="4" t="s">
        <v>349</v>
      </c>
      <c r="F255" s="11" t="s">
        <v>349</v>
      </c>
    </row>
    <row r="256" spans="1:6" x14ac:dyDescent="0.2">
      <c r="A256" s="5" t="s">
        <v>266</v>
      </c>
      <c r="B256" s="5" t="s">
        <v>20</v>
      </c>
      <c r="C256" s="5" t="s">
        <v>11</v>
      </c>
      <c r="D256" s="5">
        <v>6</v>
      </c>
      <c r="E256" s="4" t="s">
        <v>350</v>
      </c>
      <c r="F256" s="11" t="s">
        <v>349</v>
      </c>
    </row>
    <row r="257" spans="1:6" x14ac:dyDescent="0.2">
      <c r="A257" s="5" t="s">
        <v>267</v>
      </c>
      <c r="B257" s="5" t="s">
        <v>8</v>
      </c>
      <c r="C257" s="5" t="s">
        <v>11</v>
      </c>
      <c r="D257" s="5">
        <v>6</v>
      </c>
      <c r="E257" s="4" t="s">
        <v>349</v>
      </c>
      <c r="F257" s="11" t="s">
        <v>349</v>
      </c>
    </row>
    <row r="258" spans="1:6" x14ac:dyDescent="0.2">
      <c r="A258" s="5" t="s">
        <v>268</v>
      </c>
      <c r="B258" s="5" t="s">
        <v>13</v>
      </c>
      <c r="C258" s="5" t="s">
        <v>9</v>
      </c>
      <c r="D258" s="5">
        <v>6</v>
      </c>
      <c r="E258" s="4" t="s">
        <v>348</v>
      </c>
      <c r="F258" s="11" t="s">
        <v>349</v>
      </c>
    </row>
    <row r="259" spans="1:6" x14ac:dyDescent="0.2">
      <c r="A259" s="5" t="s">
        <v>269</v>
      </c>
      <c r="B259" s="5" t="s">
        <v>8</v>
      </c>
      <c r="C259" s="5" t="s">
        <v>11</v>
      </c>
      <c r="D259" s="5">
        <v>6</v>
      </c>
      <c r="E259" s="4" t="s">
        <v>349</v>
      </c>
      <c r="F259" s="11" t="s">
        <v>349</v>
      </c>
    </row>
    <row r="260" spans="1:6" x14ac:dyDescent="0.2">
      <c r="A260" s="5" t="s">
        <v>270</v>
      </c>
      <c r="B260" s="5" t="s">
        <v>13</v>
      </c>
      <c r="C260" s="5" t="s">
        <v>9</v>
      </c>
      <c r="D260" s="5">
        <v>6</v>
      </c>
      <c r="E260" s="4">
        <v>0</v>
      </c>
      <c r="F260" s="11">
        <v>0</v>
      </c>
    </row>
    <row r="261" spans="1:6" x14ac:dyDescent="0.2">
      <c r="A261" s="5" t="s">
        <v>271</v>
      </c>
      <c r="B261" s="5" t="s">
        <v>20</v>
      </c>
      <c r="C261" s="5" t="s">
        <v>11</v>
      </c>
      <c r="D261" s="5">
        <v>6</v>
      </c>
      <c r="E261" s="4" t="s">
        <v>349</v>
      </c>
      <c r="F261" s="11" t="s">
        <v>349</v>
      </c>
    </row>
    <row r="262" spans="1:6" x14ac:dyDescent="0.2">
      <c r="A262" s="5" t="s">
        <v>272</v>
      </c>
      <c r="B262" s="5" t="s">
        <v>13</v>
      </c>
      <c r="C262" s="5" t="s">
        <v>11</v>
      </c>
      <c r="D262" s="5">
        <v>6</v>
      </c>
      <c r="E262" s="4" t="s">
        <v>348</v>
      </c>
      <c r="F262" s="11" t="s">
        <v>349</v>
      </c>
    </row>
    <row r="263" spans="1:6" x14ac:dyDescent="0.2">
      <c r="A263" s="5" t="s">
        <v>273</v>
      </c>
      <c r="B263" s="5" t="s">
        <v>13</v>
      </c>
      <c r="C263" s="5" t="s">
        <v>11</v>
      </c>
      <c r="D263" s="5">
        <v>6</v>
      </c>
      <c r="E263" s="4" t="s">
        <v>348</v>
      </c>
      <c r="F263" s="11" t="s">
        <v>349</v>
      </c>
    </row>
    <row r="264" spans="1:6" x14ac:dyDescent="0.2">
      <c r="A264" s="5" t="s">
        <v>274</v>
      </c>
      <c r="B264" s="5" t="s">
        <v>20</v>
      </c>
      <c r="C264" s="5" t="s">
        <v>11</v>
      </c>
      <c r="D264" s="5">
        <v>6</v>
      </c>
      <c r="E264" s="4" t="s">
        <v>349</v>
      </c>
      <c r="F264" s="11" t="s">
        <v>349</v>
      </c>
    </row>
    <row r="265" spans="1:6" x14ac:dyDescent="0.2">
      <c r="A265" s="5" t="s">
        <v>275</v>
      </c>
      <c r="B265" s="5" t="s">
        <v>20</v>
      </c>
      <c r="C265" s="5" t="s">
        <v>11</v>
      </c>
      <c r="D265" s="5">
        <v>6</v>
      </c>
      <c r="E265" s="4" t="s">
        <v>349</v>
      </c>
      <c r="F265" s="11" t="s">
        <v>349</v>
      </c>
    </row>
    <row r="266" spans="1:6" x14ac:dyDescent="0.2">
      <c r="A266" s="5" t="s">
        <v>276</v>
      </c>
      <c r="B266" s="5" t="s">
        <v>20</v>
      </c>
      <c r="C266" s="5" t="s">
        <v>11</v>
      </c>
      <c r="D266" s="5">
        <v>6</v>
      </c>
      <c r="E266" s="4">
        <v>0</v>
      </c>
      <c r="F266" s="11">
        <v>0</v>
      </c>
    </row>
    <row r="267" spans="1:6" x14ac:dyDescent="0.2">
      <c r="A267" s="5" t="s">
        <v>277</v>
      </c>
      <c r="B267" s="5" t="s">
        <v>8</v>
      </c>
      <c r="C267" s="5" t="s">
        <v>9</v>
      </c>
      <c r="D267" s="5">
        <v>6</v>
      </c>
      <c r="E267" s="4" t="s">
        <v>349</v>
      </c>
      <c r="F267" s="11">
        <v>1</v>
      </c>
    </row>
    <row r="268" spans="1:6" x14ac:dyDescent="0.2">
      <c r="A268" s="5" t="s">
        <v>278</v>
      </c>
      <c r="B268" s="5" t="s">
        <v>13</v>
      </c>
      <c r="C268" s="5" t="s">
        <v>9</v>
      </c>
      <c r="D268" s="5">
        <v>6</v>
      </c>
      <c r="E268" s="4">
        <v>0</v>
      </c>
      <c r="F268" s="11">
        <v>0</v>
      </c>
    </row>
    <row r="269" spans="1:6" x14ac:dyDescent="0.2">
      <c r="A269" s="5" t="s">
        <v>279</v>
      </c>
      <c r="B269" s="5" t="s">
        <v>8</v>
      </c>
      <c r="C269" s="5" t="s">
        <v>11</v>
      </c>
      <c r="D269" s="5">
        <v>6</v>
      </c>
      <c r="E269" s="4" t="s">
        <v>349</v>
      </c>
      <c r="F269" s="11" t="s">
        <v>349</v>
      </c>
    </row>
    <row r="270" spans="1:6" x14ac:dyDescent="0.2">
      <c r="A270" s="5" t="s">
        <v>280</v>
      </c>
      <c r="B270" s="5" t="s">
        <v>8</v>
      </c>
      <c r="C270" s="5" t="s">
        <v>11</v>
      </c>
      <c r="D270" s="5">
        <v>6</v>
      </c>
      <c r="E270" s="4" t="s">
        <v>348</v>
      </c>
      <c r="F270" s="11">
        <v>0</v>
      </c>
    </row>
    <row r="271" spans="1:6" x14ac:dyDescent="0.2">
      <c r="A271" s="5" t="s">
        <v>281</v>
      </c>
      <c r="B271" s="5" t="s">
        <v>8</v>
      </c>
      <c r="C271" s="5" t="s">
        <v>9</v>
      </c>
      <c r="D271" s="5">
        <v>6</v>
      </c>
      <c r="E271" s="4" t="s">
        <v>348</v>
      </c>
      <c r="F271" s="11">
        <v>0</v>
      </c>
    </row>
    <row r="272" spans="1:6" x14ac:dyDescent="0.2">
      <c r="F272" s="10"/>
    </row>
    <row r="273" spans="5:6" x14ac:dyDescent="0.2">
      <c r="E273" s="4" t="s">
        <v>351</v>
      </c>
      <c r="F273" s="10"/>
    </row>
    <row r="274" spans="5:6" x14ac:dyDescent="0.2">
      <c r="F274" s="10"/>
    </row>
    <row r="275" spans="5:6" x14ac:dyDescent="0.2">
      <c r="F275" s="10"/>
    </row>
    <row r="276" spans="5:6" x14ac:dyDescent="0.2">
      <c r="F276" s="10"/>
    </row>
    <row r="277" spans="5:6" x14ac:dyDescent="0.2">
      <c r="F277" s="10"/>
    </row>
    <row r="278" spans="5:6" x14ac:dyDescent="0.2">
      <c r="F278" s="10"/>
    </row>
    <row r="279" spans="5:6" x14ac:dyDescent="0.2">
      <c r="F279" s="10"/>
    </row>
    <row r="280" spans="5:6" x14ac:dyDescent="0.2">
      <c r="F280" s="10"/>
    </row>
    <row r="281" spans="5:6" x14ac:dyDescent="0.2">
      <c r="F281" s="10"/>
    </row>
    <row r="282" spans="5:6" x14ac:dyDescent="0.2">
      <c r="F282" s="10"/>
    </row>
    <row r="283" spans="5:6" x14ac:dyDescent="0.2">
      <c r="F283" s="10"/>
    </row>
    <row r="284" spans="5:6" x14ac:dyDescent="0.2">
      <c r="F284" s="10"/>
    </row>
    <row r="285" spans="5:6" x14ac:dyDescent="0.2">
      <c r="F285" s="10"/>
    </row>
    <row r="286" spans="5:6" x14ac:dyDescent="0.2">
      <c r="F286" s="10"/>
    </row>
    <row r="287" spans="5:6" x14ac:dyDescent="0.2">
      <c r="F287" s="10"/>
    </row>
    <row r="288" spans="5:6" x14ac:dyDescent="0.2">
      <c r="F288" s="10"/>
    </row>
    <row r="289" spans="6:6" x14ac:dyDescent="0.2">
      <c r="F289" s="10"/>
    </row>
    <row r="290" spans="6:6" x14ac:dyDescent="0.2">
      <c r="F290" s="10"/>
    </row>
    <row r="291" spans="6:6" x14ac:dyDescent="0.2">
      <c r="F291" s="10"/>
    </row>
    <row r="292" spans="6:6" x14ac:dyDescent="0.2">
      <c r="F292" s="10"/>
    </row>
    <row r="293" spans="6:6" x14ac:dyDescent="0.2">
      <c r="F293" s="10"/>
    </row>
    <row r="294" spans="6:6" x14ac:dyDescent="0.2">
      <c r="F294" s="10"/>
    </row>
    <row r="295" spans="6:6" x14ac:dyDescent="0.2">
      <c r="F295" s="10"/>
    </row>
    <row r="296" spans="6:6" x14ac:dyDescent="0.2">
      <c r="F296" s="10"/>
    </row>
    <row r="297" spans="6:6" x14ac:dyDescent="0.2">
      <c r="F297" s="10"/>
    </row>
    <row r="298" spans="6:6" x14ac:dyDescent="0.2">
      <c r="F298" s="10"/>
    </row>
    <row r="299" spans="6:6" x14ac:dyDescent="0.2">
      <c r="F299" s="10"/>
    </row>
    <row r="300" spans="6:6" x14ac:dyDescent="0.2">
      <c r="F300" s="10"/>
    </row>
    <row r="301" spans="6:6" x14ac:dyDescent="0.2">
      <c r="F301" s="10"/>
    </row>
    <row r="302" spans="6:6" x14ac:dyDescent="0.2">
      <c r="F302" s="10"/>
    </row>
    <row r="303" spans="6:6" x14ac:dyDescent="0.2">
      <c r="F303" s="10"/>
    </row>
    <row r="304" spans="6:6" x14ac:dyDescent="0.2">
      <c r="F304" s="10"/>
    </row>
    <row r="305" spans="6:6" x14ac:dyDescent="0.2">
      <c r="F305" s="10"/>
    </row>
    <row r="306" spans="6:6" x14ac:dyDescent="0.2">
      <c r="F306" s="10"/>
    </row>
    <row r="307" spans="6:6" x14ac:dyDescent="0.2">
      <c r="F307" s="10"/>
    </row>
    <row r="308" spans="6:6" x14ac:dyDescent="0.2">
      <c r="F308" s="10"/>
    </row>
    <row r="309" spans="6:6" x14ac:dyDescent="0.2">
      <c r="F309" s="10"/>
    </row>
    <row r="310" spans="6:6" x14ac:dyDescent="0.2">
      <c r="F310" s="10"/>
    </row>
    <row r="311" spans="6:6" x14ac:dyDescent="0.2">
      <c r="F311" s="10"/>
    </row>
    <row r="312" spans="6:6" x14ac:dyDescent="0.2">
      <c r="F312" s="10"/>
    </row>
    <row r="313" spans="6:6" x14ac:dyDescent="0.2">
      <c r="F313" s="10"/>
    </row>
    <row r="314" spans="6:6" x14ac:dyDescent="0.2">
      <c r="F314" s="10"/>
    </row>
    <row r="315" spans="6:6" x14ac:dyDescent="0.2">
      <c r="F315" s="10"/>
    </row>
    <row r="316" spans="6:6" x14ac:dyDescent="0.2">
      <c r="F316" s="10"/>
    </row>
    <row r="317" spans="6:6" x14ac:dyDescent="0.2">
      <c r="F317" s="10"/>
    </row>
    <row r="318" spans="6:6" x14ac:dyDescent="0.2">
      <c r="F318" s="10"/>
    </row>
    <row r="319" spans="6:6" x14ac:dyDescent="0.2">
      <c r="F319" s="10"/>
    </row>
    <row r="320" spans="6:6" x14ac:dyDescent="0.2">
      <c r="F320" s="10"/>
    </row>
    <row r="321" spans="6:6" x14ac:dyDescent="0.2">
      <c r="F321" s="10"/>
    </row>
    <row r="322" spans="6:6" x14ac:dyDescent="0.2">
      <c r="F322" s="10"/>
    </row>
    <row r="323" spans="6:6" x14ac:dyDescent="0.2">
      <c r="F323" s="10"/>
    </row>
    <row r="324" spans="6:6" x14ac:dyDescent="0.2">
      <c r="F324" s="10"/>
    </row>
    <row r="325" spans="6:6" x14ac:dyDescent="0.2">
      <c r="F325" s="10"/>
    </row>
    <row r="326" spans="6:6" x14ac:dyDescent="0.2">
      <c r="F326" s="10"/>
    </row>
    <row r="327" spans="6:6" x14ac:dyDescent="0.2">
      <c r="F327" s="10"/>
    </row>
    <row r="328" spans="6:6" x14ac:dyDescent="0.2">
      <c r="F328" s="10"/>
    </row>
    <row r="329" spans="6:6" x14ac:dyDescent="0.2">
      <c r="F329" s="10"/>
    </row>
    <row r="330" spans="6:6" x14ac:dyDescent="0.2">
      <c r="F330" s="10"/>
    </row>
    <row r="331" spans="6:6" x14ac:dyDescent="0.2">
      <c r="F331" s="10"/>
    </row>
    <row r="332" spans="6:6" x14ac:dyDescent="0.2">
      <c r="F332" s="10"/>
    </row>
    <row r="333" spans="6:6" x14ac:dyDescent="0.2">
      <c r="F333" s="10"/>
    </row>
    <row r="334" spans="6:6" x14ac:dyDescent="0.2">
      <c r="F334" s="10"/>
    </row>
    <row r="335" spans="6:6" x14ac:dyDescent="0.2">
      <c r="F335" s="10"/>
    </row>
    <row r="336" spans="6:6" x14ac:dyDescent="0.2">
      <c r="F336" s="10"/>
    </row>
    <row r="337" spans="6:6" x14ac:dyDescent="0.2">
      <c r="F337" s="10"/>
    </row>
    <row r="338" spans="6:6" x14ac:dyDescent="0.2">
      <c r="F338" s="10"/>
    </row>
    <row r="339" spans="6:6" x14ac:dyDescent="0.2">
      <c r="F339" s="10"/>
    </row>
    <row r="340" spans="6:6" x14ac:dyDescent="0.2">
      <c r="F340" s="10"/>
    </row>
    <row r="341" spans="6:6" x14ac:dyDescent="0.2">
      <c r="F341" s="10"/>
    </row>
    <row r="342" spans="6:6" x14ac:dyDescent="0.2">
      <c r="F342" s="10"/>
    </row>
    <row r="343" spans="6:6" x14ac:dyDescent="0.2">
      <c r="F343" s="10"/>
    </row>
    <row r="344" spans="6:6" x14ac:dyDescent="0.2">
      <c r="F344" s="10"/>
    </row>
    <row r="345" spans="6:6" x14ac:dyDescent="0.2">
      <c r="F345" s="10"/>
    </row>
    <row r="346" spans="6:6" x14ac:dyDescent="0.2">
      <c r="F346" s="10"/>
    </row>
    <row r="347" spans="6:6" x14ac:dyDescent="0.2">
      <c r="F347" s="10"/>
    </row>
    <row r="348" spans="6:6" x14ac:dyDescent="0.2">
      <c r="F348" s="10"/>
    </row>
    <row r="349" spans="6:6" x14ac:dyDescent="0.2">
      <c r="F349" s="10"/>
    </row>
    <row r="350" spans="6:6" x14ac:dyDescent="0.2">
      <c r="F350" s="10"/>
    </row>
    <row r="351" spans="6:6" x14ac:dyDescent="0.2">
      <c r="F351" s="10"/>
    </row>
    <row r="352" spans="6:6" x14ac:dyDescent="0.2">
      <c r="F352" s="10"/>
    </row>
    <row r="353" spans="6:6" x14ac:dyDescent="0.2">
      <c r="F353" s="10"/>
    </row>
    <row r="354" spans="6:6" x14ac:dyDescent="0.2">
      <c r="F354" s="10"/>
    </row>
    <row r="355" spans="6:6" x14ac:dyDescent="0.2">
      <c r="F355" s="10"/>
    </row>
    <row r="356" spans="6:6" x14ac:dyDescent="0.2">
      <c r="F356" s="10"/>
    </row>
    <row r="357" spans="6:6" x14ac:dyDescent="0.2">
      <c r="F357" s="10"/>
    </row>
    <row r="358" spans="6:6" x14ac:dyDescent="0.2">
      <c r="F358" s="10"/>
    </row>
    <row r="359" spans="6:6" x14ac:dyDescent="0.2">
      <c r="F359" s="10"/>
    </row>
    <row r="360" spans="6:6" x14ac:dyDescent="0.2">
      <c r="F360" s="10"/>
    </row>
    <row r="361" spans="6:6" x14ac:dyDescent="0.2">
      <c r="F361" s="10"/>
    </row>
    <row r="362" spans="6:6" x14ac:dyDescent="0.2">
      <c r="F362" s="10"/>
    </row>
    <row r="363" spans="6:6" x14ac:dyDescent="0.2">
      <c r="F363" s="10"/>
    </row>
    <row r="364" spans="6:6" x14ac:dyDescent="0.2">
      <c r="F364" s="10"/>
    </row>
    <row r="365" spans="6:6" x14ac:dyDescent="0.2">
      <c r="F365" s="10"/>
    </row>
    <row r="366" spans="6:6" x14ac:dyDescent="0.2">
      <c r="F366" s="10"/>
    </row>
    <row r="367" spans="6:6" x14ac:dyDescent="0.2">
      <c r="F367" s="10"/>
    </row>
    <row r="368" spans="6:6" x14ac:dyDescent="0.2">
      <c r="F368" s="10"/>
    </row>
    <row r="369" spans="6:6" x14ac:dyDescent="0.2">
      <c r="F369" s="10"/>
    </row>
    <row r="370" spans="6:6" x14ac:dyDescent="0.2">
      <c r="F370" s="10"/>
    </row>
    <row r="371" spans="6:6" x14ac:dyDescent="0.2">
      <c r="F371" s="10"/>
    </row>
    <row r="372" spans="6:6" x14ac:dyDescent="0.2">
      <c r="F372" s="10"/>
    </row>
    <row r="373" spans="6:6" x14ac:dyDescent="0.2">
      <c r="F373" s="10"/>
    </row>
    <row r="374" spans="6:6" x14ac:dyDescent="0.2">
      <c r="F374" s="10"/>
    </row>
    <row r="375" spans="6:6" x14ac:dyDescent="0.2">
      <c r="F375" s="10"/>
    </row>
    <row r="376" spans="6:6" x14ac:dyDescent="0.2">
      <c r="F376" s="10"/>
    </row>
    <row r="377" spans="6:6" x14ac:dyDescent="0.2">
      <c r="F377" s="10"/>
    </row>
    <row r="378" spans="6:6" x14ac:dyDescent="0.2">
      <c r="F378" s="10"/>
    </row>
    <row r="379" spans="6:6" x14ac:dyDescent="0.2">
      <c r="F379" s="10"/>
    </row>
    <row r="380" spans="6:6" x14ac:dyDescent="0.2">
      <c r="F380" s="10"/>
    </row>
    <row r="381" spans="6:6" x14ac:dyDescent="0.2">
      <c r="F381" s="10"/>
    </row>
    <row r="382" spans="6:6" x14ac:dyDescent="0.2">
      <c r="F382" s="10"/>
    </row>
    <row r="383" spans="6:6" x14ac:dyDescent="0.2">
      <c r="F383" s="10"/>
    </row>
    <row r="384" spans="6:6" x14ac:dyDescent="0.2">
      <c r="F384" s="10"/>
    </row>
    <row r="385" spans="6:6" x14ac:dyDescent="0.2">
      <c r="F385" s="10"/>
    </row>
    <row r="386" spans="6:6" x14ac:dyDescent="0.2">
      <c r="F386" s="10"/>
    </row>
    <row r="387" spans="6:6" x14ac:dyDescent="0.2">
      <c r="F387" s="10"/>
    </row>
    <row r="388" spans="6:6" x14ac:dyDescent="0.2">
      <c r="F388" s="10"/>
    </row>
    <row r="389" spans="6:6" x14ac:dyDescent="0.2">
      <c r="F389" s="10"/>
    </row>
    <row r="390" spans="6:6" x14ac:dyDescent="0.2">
      <c r="F390" s="10"/>
    </row>
    <row r="391" spans="6:6" x14ac:dyDescent="0.2">
      <c r="F391" s="10"/>
    </row>
    <row r="392" spans="6:6" x14ac:dyDescent="0.2">
      <c r="F392" s="10"/>
    </row>
    <row r="393" spans="6:6" x14ac:dyDescent="0.2">
      <c r="F393" s="10"/>
    </row>
    <row r="394" spans="6:6" x14ac:dyDescent="0.2">
      <c r="F394" s="10"/>
    </row>
    <row r="395" spans="6:6" x14ac:dyDescent="0.2">
      <c r="F395" s="10"/>
    </row>
    <row r="396" spans="6:6" x14ac:dyDescent="0.2">
      <c r="F396" s="10"/>
    </row>
    <row r="397" spans="6:6" x14ac:dyDescent="0.2">
      <c r="F397" s="10"/>
    </row>
    <row r="398" spans="6:6" x14ac:dyDescent="0.2">
      <c r="F398" s="10"/>
    </row>
    <row r="399" spans="6:6" x14ac:dyDescent="0.2">
      <c r="F399" s="10"/>
    </row>
    <row r="400" spans="6:6" x14ac:dyDescent="0.2">
      <c r="F400" s="10"/>
    </row>
    <row r="401" spans="6:6" x14ac:dyDescent="0.2">
      <c r="F401" s="10"/>
    </row>
    <row r="402" spans="6:6" x14ac:dyDescent="0.2">
      <c r="F402" s="10"/>
    </row>
    <row r="403" spans="6:6" x14ac:dyDescent="0.2">
      <c r="F403" s="10"/>
    </row>
    <row r="404" spans="6:6" x14ac:dyDescent="0.2">
      <c r="F404" s="10"/>
    </row>
    <row r="405" spans="6:6" x14ac:dyDescent="0.2">
      <c r="F405" s="10"/>
    </row>
    <row r="406" spans="6:6" x14ac:dyDescent="0.2">
      <c r="F406" s="10"/>
    </row>
    <row r="407" spans="6:6" x14ac:dyDescent="0.2">
      <c r="F407" s="10"/>
    </row>
    <row r="408" spans="6:6" x14ac:dyDescent="0.2">
      <c r="F408" s="10"/>
    </row>
    <row r="409" spans="6:6" x14ac:dyDescent="0.2">
      <c r="F409" s="10"/>
    </row>
    <row r="410" spans="6:6" x14ac:dyDescent="0.2">
      <c r="F410" s="10"/>
    </row>
    <row r="411" spans="6:6" x14ac:dyDescent="0.2">
      <c r="F411" s="10"/>
    </row>
    <row r="412" spans="6:6" x14ac:dyDescent="0.2">
      <c r="F412" s="10"/>
    </row>
    <row r="413" spans="6:6" x14ac:dyDescent="0.2">
      <c r="F413" s="10"/>
    </row>
    <row r="414" spans="6:6" x14ac:dyDescent="0.2">
      <c r="F414" s="10"/>
    </row>
    <row r="415" spans="6:6" x14ac:dyDescent="0.2">
      <c r="F415" s="10"/>
    </row>
    <row r="416" spans="6:6" x14ac:dyDescent="0.2">
      <c r="F416" s="10"/>
    </row>
    <row r="417" spans="6:6" x14ac:dyDescent="0.2">
      <c r="F417" s="10"/>
    </row>
    <row r="418" spans="6:6" x14ac:dyDescent="0.2">
      <c r="F418" s="10"/>
    </row>
    <row r="419" spans="6:6" x14ac:dyDescent="0.2">
      <c r="F419" s="10"/>
    </row>
    <row r="420" spans="6:6" x14ac:dyDescent="0.2">
      <c r="F420" s="10"/>
    </row>
    <row r="421" spans="6:6" x14ac:dyDescent="0.2">
      <c r="F421" s="10"/>
    </row>
    <row r="422" spans="6:6" x14ac:dyDescent="0.2">
      <c r="F422" s="10"/>
    </row>
    <row r="423" spans="6:6" x14ac:dyDescent="0.2">
      <c r="F423" s="10"/>
    </row>
    <row r="424" spans="6:6" x14ac:dyDescent="0.2">
      <c r="F424" s="10"/>
    </row>
    <row r="425" spans="6:6" x14ac:dyDescent="0.2">
      <c r="F425" s="10"/>
    </row>
    <row r="426" spans="6:6" x14ac:dyDescent="0.2">
      <c r="F426" s="10"/>
    </row>
    <row r="427" spans="6:6" x14ac:dyDescent="0.2">
      <c r="F427" s="10"/>
    </row>
    <row r="428" spans="6:6" x14ac:dyDescent="0.2">
      <c r="F428" s="10"/>
    </row>
    <row r="429" spans="6:6" x14ac:dyDescent="0.2">
      <c r="F429" s="10"/>
    </row>
    <row r="430" spans="6:6" x14ac:dyDescent="0.2">
      <c r="F430" s="10"/>
    </row>
    <row r="431" spans="6:6" x14ac:dyDescent="0.2">
      <c r="F431" s="10"/>
    </row>
    <row r="432" spans="6:6" x14ac:dyDescent="0.2">
      <c r="F432" s="10"/>
    </row>
    <row r="433" spans="6:6" x14ac:dyDescent="0.2">
      <c r="F433" s="10"/>
    </row>
    <row r="434" spans="6:6" x14ac:dyDescent="0.2">
      <c r="F434" s="10"/>
    </row>
    <row r="435" spans="6:6" x14ac:dyDescent="0.2">
      <c r="F435" s="10"/>
    </row>
    <row r="436" spans="6:6" x14ac:dyDescent="0.2">
      <c r="F436" s="10"/>
    </row>
    <row r="437" spans="6:6" x14ac:dyDescent="0.2">
      <c r="F437" s="10"/>
    </row>
    <row r="438" spans="6:6" x14ac:dyDescent="0.2">
      <c r="F438" s="10"/>
    </row>
    <row r="439" spans="6:6" x14ac:dyDescent="0.2">
      <c r="F439" s="10"/>
    </row>
    <row r="440" spans="6:6" x14ac:dyDescent="0.2">
      <c r="F440" s="10"/>
    </row>
    <row r="441" spans="6:6" x14ac:dyDescent="0.2">
      <c r="F441" s="10"/>
    </row>
    <row r="442" spans="6:6" x14ac:dyDescent="0.2">
      <c r="F442" s="10"/>
    </row>
    <row r="443" spans="6:6" x14ac:dyDescent="0.2">
      <c r="F443" s="10"/>
    </row>
    <row r="444" spans="6:6" x14ac:dyDescent="0.2">
      <c r="F444" s="10"/>
    </row>
    <row r="445" spans="6:6" x14ac:dyDescent="0.2">
      <c r="F445" s="10"/>
    </row>
    <row r="446" spans="6:6" x14ac:dyDescent="0.2">
      <c r="F446" s="10"/>
    </row>
    <row r="447" spans="6:6" x14ac:dyDescent="0.2">
      <c r="F447" s="10"/>
    </row>
    <row r="448" spans="6:6" x14ac:dyDescent="0.2">
      <c r="F448" s="10"/>
    </row>
    <row r="449" spans="6:6" x14ac:dyDescent="0.2">
      <c r="F449" s="10"/>
    </row>
    <row r="450" spans="6:6" x14ac:dyDescent="0.2">
      <c r="F450" s="10"/>
    </row>
    <row r="451" spans="6:6" x14ac:dyDescent="0.2">
      <c r="F451" s="10"/>
    </row>
    <row r="452" spans="6:6" x14ac:dyDescent="0.2">
      <c r="F452" s="10"/>
    </row>
    <row r="453" spans="6:6" x14ac:dyDescent="0.2">
      <c r="F453" s="10"/>
    </row>
    <row r="454" spans="6:6" x14ac:dyDescent="0.2">
      <c r="F454" s="10"/>
    </row>
    <row r="455" spans="6:6" x14ac:dyDescent="0.2">
      <c r="F455" s="10"/>
    </row>
    <row r="456" spans="6:6" x14ac:dyDescent="0.2">
      <c r="F456" s="10"/>
    </row>
    <row r="457" spans="6:6" x14ac:dyDescent="0.2">
      <c r="F457" s="10"/>
    </row>
    <row r="458" spans="6:6" x14ac:dyDescent="0.2">
      <c r="F458" s="10"/>
    </row>
    <row r="459" spans="6:6" x14ac:dyDescent="0.2">
      <c r="F459" s="10"/>
    </row>
    <row r="460" spans="6:6" x14ac:dyDescent="0.2">
      <c r="F460" s="10"/>
    </row>
    <row r="461" spans="6:6" x14ac:dyDescent="0.2">
      <c r="F461" s="10"/>
    </row>
    <row r="462" spans="6:6" x14ac:dyDescent="0.2">
      <c r="F462" s="10"/>
    </row>
    <row r="463" spans="6:6" x14ac:dyDescent="0.2">
      <c r="F463" s="10"/>
    </row>
    <row r="464" spans="6:6" x14ac:dyDescent="0.2">
      <c r="F464" s="10"/>
    </row>
    <row r="465" spans="6:6" x14ac:dyDescent="0.2">
      <c r="F465" s="10"/>
    </row>
    <row r="466" spans="6:6" x14ac:dyDescent="0.2">
      <c r="F466" s="10"/>
    </row>
    <row r="467" spans="6:6" x14ac:dyDescent="0.2">
      <c r="F467" s="10"/>
    </row>
    <row r="468" spans="6:6" x14ac:dyDescent="0.2">
      <c r="F468" s="10"/>
    </row>
    <row r="469" spans="6:6" x14ac:dyDescent="0.2">
      <c r="F469" s="10"/>
    </row>
    <row r="470" spans="6:6" x14ac:dyDescent="0.2">
      <c r="F470" s="10"/>
    </row>
    <row r="471" spans="6:6" x14ac:dyDescent="0.2">
      <c r="F471" s="10"/>
    </row>
    <row r="472" spans="6:6" x14ac:dyDescent="0.2">
      <c r="F472" s="10"/>
    </row>
    <row r="473" spans="6:6" x14ac:dyDescent="0.2">
      <c r="F473" s="10"/>
    </row>
    <row r="474" spans="6:6" x14ac:dyDescent="0.2">
      <c r="F474" s="10"/>
    </row>
    <row r="475" spans="6:6" x14ac:dyDescent="0.2">
      <c r="F475" s="10"/>
    </row>
    <row r="476" spans="6:6" x14ac:dyDescent="0.2">
      <c r="F476" s="10"/>
    </row>
    <row r="477" spans="6:6" x14ac:dyDescent="0.2">
      <c r="F477" s="10"/>
    </row>
    <row r="478" spans="6:6" x14ac:dyDescent="0.2">
      <c r="F478" s="10"/>
    </row>
    <row r="479" spans="6:6" x14ac:dyDescent="0.2">
      <c r="F479" s="10"/>
    </row>
    <row r="480" spans="6:6" x14ac:dyDescent="0.2">
      <c r="F480" s="10"/>
    </row>
    <row r="481" spans="6:6" x14ac:dyDescent="0.2">
      <c r="F481" s="10"/>
    </row>
    <row r="482" spans="6:6" x14ac:dyDescent="0.2">
      <c r="F482" s="10"/>
    </row>
    <row r="483" spans="6:6" x14ac:dyDescent="0.2">
      <c r="F483" s="10"/>
    </row>
    <row r="484" spans="6:6" x14ac:dyDescent="0.2">
      <c r="F484" s="10"/>
    </row>
    <row r="485" spans="6:6" x14ac:dyDescent="0.2">
      <c r="F485" s="10"/>
    </row>
    <row r="486" spans="6:6" x14ac:dyDescent="0.2">
      <c r="F486" s="10"/>
    </row>
    <row r="487" spans="6:6" x14ac:dyDescent="0.2">
      <c r="F487" s="10"/>
    </row>
    <row r="488" spans="6:6" x14ac:dyDescent="0.2">
      <c r="F488" s="10"/>
    </row>
    <row r="489" spans="6:6" x14ac:dyDescent="0.2">
      <c r="F489" s="10"/>
    </row>
    <row r="490" spans="6:6" x14ac:dyDescent="0.2">
      <c r="F490" s="10"/>
    </row>
    <row r="491" spans="6:6" x14ac:dyDescent="0.2">
      <c r="F491" s="10"/>
    </row>
    <row r="492" spans="6:6" x14ac:dyDescent="0.2">
      <c r="F492" s="10"/>
    </row>
    <row r="493" spans="6:6" x14ac:dyDescent="0.2">
      <c r="F493" s="10"/>
    </row>
    <row r="494" spans="6:6" x14ac:dyDescent="0.2">
      <c r="F494" s="10"/>
    </row>
    <row r="495" spans="6:6" x14ac:dyDescent="0.2">
      <c r="F495" s="10"/>
    </row>
    <row r="496" spans="6:6" x14ac:dyDescent="0.2">
      <c r="F496" s="10"/>
    </row>
    <row r="497" spans="6:6" x14ac:dyDescent="0.2">
      <c r="F497" s="10"/>
    </row>
    <row r="498" spans="6:6" x14ac:dyDescent="0.2">
      <c r="F498" s="10"/>
    </row>
    <row r="499" spans="6:6" x14ac:dyDescent="0.2">
      <c r="F499" s="10"/>
    </row>
    <row r="500" spans="6:6" x14ac:dyDescent="0.2">
      <c r="F500" s="10"/>
    </row>
    <row r="501" spans="6:6" x14ac:dyDescent="0.2">
      <c r="F501" s="10"/>
    </row>
    <row r="502" spans="6:6" x14ac:dyDescent="0.2">
      <c r="F502" s="10"/>
    </row>
    <row r="503" spans="6:6" x14ac:dyDescent="0.2">
      <c r="F503" s="10"/>
    </row>
    <row r="504" spans="6:6" x14ac:dyDescent="0.2">
      <c r="F504" s="10"/>
    </row>
    <row r="505" spans="6:6" x14ac:dyDescent="0.2">
      <c r="F505" s="10"/>
    </row>
    <row r="506" spans="6:6" x14ac:dyDescent="0.2">
      <c r="F506" s="10"/>
    </row>
    <row r="507" spans="6:6" x14ac:dyDescent="0.2">
      <c r="F507" s="10"/>
    </row>
    <row r="508" spans="6:6" x14ac:dyDescent="0.2">
      <c r="F508" s="10"/>
    </row>
    <row r="509" spans="6:6" x14ac:dyDescent="0.2">
      <c r="F509" s="10"/>
    </row>
    <row r="510" spans="6:6" x14ac:dyDescent="0.2">
      <c r="F510" s="10"/>
    </row>
    <row r="511" spans="6:6" x14ac:dyDescent="0.2">
      <c r="F511" s="10"/>
    </row>
    <row r="512" spans="6:6" x14ac:dyDescent="0.2">
      <c r="F512" s="10"/>
    </row>
    <row r="513" spans="6:6" x14ac:dyDescent="0.2">
      <c r="F513" s="10"/>
    </row>
    <row r="514" spans="6:6" x14ac:dyDescent="0.2">
      <c r="F514" s="10"/>
    </row>
    <row r="515" spans="6:6" x14ac:dyDescent="0.2">
      <c r="F515" s="10"/>
    </row>
    <row r="516" spans="6:6" x14ac:dyDescent="0.2">
      <c r="F516" s="10"/>
    </row>
    <row r="517" spans="6:6" x14ac:dyDescent="0.2">
      <c r="F517" s="10"/>
    </row>
    <row r="518" spans="6:6" x14ac:dyDescent="0.2">
      <c r="F518" s="10"/>
    </row>
    <row r="519" spans="6:6" x14ac:dyDescent="0.2">
      <c r="F519" s="10"/>
    </row>
    <row r="520" spans="6:6" x14ac:dyDescent="0.2">
      <c r="F520" s="10"/>
    </row>
    <row r="521" spans="6:6" x14ac:dyDescent="0.2">
      <c r="F521" s="10"/>
    </row>
    <row r="522" spans="6:6" x14ac:dyDescent="0.2">
      <c r="F522" s="10"/>
    </row>
    <row r="523" spans="6:6" x14ac:dyDescent="0.2">
      <c r="F523" s="10"/>
    </row>
    <row r="524" spans="6:6" x14ac:dyDescent="0.2">
      <c r="F524" s="10"/>
    </row>
    <row r="525" spans="6:6" x14ac:dyDescent="0.2">
      <c r="F525" s="10"/>
    </row>
    <row r="526" spans="6:6" x14ac:dyDescent="0.2">
      <c r="F526" s="10"/>
    </row>
    <row r="527" spans="6:6" x14ac:dyDescent="0.2">
      <c r="F527" s="10"/>
    </row>
    <row r="528" spans="6:6" x14ac:dyDescent="0.2">
      <c r="F528" s="10"/>
    </row>
    <row r="529" spans="6:6" x14ac:dyDescent="0.2">
      <c r="F529" s="10"/>
    </row>
    <row r="530" spans="6:6" x14ac:dyDescent="0.2">
      <c r="F530" s="10"/>
    </row>
    <row r="531" spans="6:6" x14ac:dyDescent="0.2">
      <c r="F531" s="10"/>
    </row>
    <row r="532" spans="6:6" x14ac:dyDescent="0.2">
      <c r="F532" s="10"/>
    </row>
    <row r="533" spans="6:6" x14ac:dyDescent="0.2">
      <c r="F533" s="10"/>
    </row>
    <row r="534" spans="6:6" x14ac:dyDescent="0.2">
      <c r="F534" s="10"/>
    </row>
    <row r="535" spans="6:6" x14ac:dyDescent="0.2">
      <c r="F535" s="10"/>
    </row>
    <row r="536" spans="6:6" x14ac:dyDescent="0.2">
      <c r="F536" s="10"/>
    </row>
    <row r="537" spans="6:6" x14ac:dyDescent="0.2">
      <c r="F537" s="10"/>
    </row>
    <row r="538" spans="6:6" x14ac:dyDescent="0.2">
      <c r="F538" s="10"/>
    </row>
    <row r="539" spans="6:6" x14ac:dyDescent="0.2">
      <c r="F539" s="10"/>
    </row>
    <row r="540" spans="6:6" x14ac:dyDescent="0.2">
      <c r="F540" s="10"/>
    </row>
    <row r="541" spans="6:6" x14ac:dyDescent="0.2">
      <c r="F541" s="10"/>
    </row>
    <row r="542" spans="6:6" x14ac:dyDescent="0.2">
      <c r="F542" s="10"/>
    </row>
    <row r="543" spans="6:6" x14ac:dyDescent="0.2">
      <c r="F543" s="10"/>
    </row>
    <row r="544" spans="6:6" x14ac:dyDescent="0.2">
      <c r="F544" s="10"/>
    </row>
    <row r="545" spans="6:6" x14ac:dyDescent="0.2">
      <c r="F545" s="10"/>
    </row>
    <row r="546" spans="6:6" x14ac:dyDescent="0.2">
      <c r="F546" s="10"/>
    </row>
    <row r="547" spans="6:6" x14ac:dyDescent="0.2">
      <c r="F547" s="10"/>
    </row>
    <row r="548" spans="6:6" x14ac:dyDescent="0.2">
      <c r="F548" s="10"/>
    </row>
    <row r="549" spans="6:6" x14ac:dyDescent="0.2">
      <c r="F549" s="10"/>
    </row>
    <row r="550" spans="6:6" x14ac:dyDescent="0.2">
      <c r="F550" s="10"/>
    </row>
    <row r="551" spans="6:6" x14ac:dyDescent="0.2">
      <c r="F551" s="10"/>
    </row>
    <row r="552" spans="6:6" x14ac:dyDescent="0.2">
      <c r="F552" s="10"/>
    </row>
    <row r="553" spans="6:6" x14ac:dyDescent="0.2">
      <c r="F553" s="10"/>
    </row>
    <row r="554" spans="6:6" x14ac:dyDescent="0.2">
      <c r="F554" s="10"/>
    </row>
    <row r="555" spans="6:6" x14ac:dyDescent="0.2">
      <c r="F555" s="10"/>
    </row>
    <row r="556" spans="6:6" x14ac:dyDescent="0.2">
      <c r="F556" s="10"/>
    </row>
    <row r="557" spans="6:6" x14ac:dyDescent="0.2">
      <c r="F557" s="10"/>
    </row>
    <row r="558" spans="6:6" x14ac:dyDescent="0.2">
      <c r="F558" s="10"/>
    </row>
    <row r="559" spans="6:6" x14ac:dyDescent="0.2">
      <c r="F559" s="10"/>
    </row>
    <row r="560" spans="6:6" x14ac:dyDescent="0.2">
      <c r="F560" s="10"/>
    </row>
    <row r="561" spans="6:6" x14ac:dyDescent="0.2">
      <c r="F561" s="10"/>
    </row>
    <row r="562" spans="6:6" x14ac:dyDescent="0.2">
      <c r="F562" s="10"/>
    </row>
    <row r="563" spans="6:6" x14ac:dyDescent="0.2">
      <c r="F563" s="10"/>
    </row>
    <row r="564" spans="6:6" x14ac:dyDescent="0.2">
      <c r="F564" s="10"/>
    </row>
    <row r="565" spans="6:6" x14ac:dyDescent="0.2">
      <c r="F565" s="10"/>
    </row>
    <row r="566" spans="6:6" x14ac:dyDescent="0.2">
      <c r="F566" s="10"/>
    </row>
    <row r="567" spans="6:6" x14ac:dyDescent="0.2">
      <c r="F567" s="10"/>
    </row>
    <row r="568" spans="6:6" x14ac:dyDescent="0.2">
      <c r="F568" s="10"/>
    </row>
    <row r="569" spans="6:6" x14ac:dyDescent="0.2">
      <c r="F569" s="10"/>
    </row>
    <row r="570" spans="6:6" x14ac:dyDescent="0.2">
      <c r="F570" s="10"/>
    </row>
    <row r="571" spans="6:6" x14ac:dyDescent="0.2">
      <c r="F571" s="10"/>
    </row>
    <row r="572" spans="6:6" x14ac:dyDescent="0.2">
      <c r="F572" s="10"/>
    </row>
    <row r="573" spans="6:6" x14ac:dyDescent="0.2">
      <c r="F573" s="10"/>
    </row>
    <row r="574" spans="6:6" x14ac:dyDescent="0.2">
      <c r="F574" s="10"/>
    </row>
    <row r="575" spans="6:6" x14ac:dyDescent="0.2">
      <c r="F575" s="10"/>
    </row>
    <row r="576" spans="6:6" x14ac:dyDescent="0.2">
      <c r="F576" s="10"/>
    </row>
    <row r="577" spans="6:6" x14ac:dyDescent="0.2">
      <c r="F577" s="10"/>
    </row>
    <row r="578" spans="6:6" x14ac:dyDescent="0.2">
      <c r="F578" s="10"/>
    </row>
    <row r="579" spans="6:6" x14ac:dyDescent="0.2">
      <c r="F579" s="10"/>
    </row>
    <row r="580" spans="6:6" x14ac:dyDescent="0.2">
      <c r="F580" s="10"/>
    </row>
    <row r="581" spans="6:6" x14ac:dyDescent="0.2">
      <c r="F581" s="10"/>
    </row>
    <row r="582" spans="6:6" x14ac:dyDescent="0.2">
      <c r="F582" s="10"/>
    </row>
    <row r="583" spans="6:6" x14ac:dyDescent="0.2">
      <c r="F583" s="10"/>
    </row>
    <row r="584" spans="6:6" x14ac:dyDescent="0.2">
      <c r="F584" s="10"/>
    </row>
    <row r="585" spans="6:6" x14ac:dyDescent="0.2">
      <c r="F585" s="10"/>
    </row>
    <row r="586" spans="6:6" x14ac:dyDescent="0.2">
      <c r="F586" s="10"/>
    </row>
    <row r="587" spans="6:6" x14ac:dyDescent="0.2">
      <c r="F587" s="10"/>
    </row>
    <row r="588" spans="6:6" x14ac:dyDescent="0.2">
      <c r="F588" s="10"/>
    </row>
    <row r="589" spans="6:6" x14ac:dyDescent="0.2">
      <c r="F589" s="10"/>
    </row>
    <row r="590" spans="6:6" x14ac:dyDescent="0.2">
      <c r="F590" s="10"/>
    </row>
    <row r="591" spans="6:6" x14ac:dyDescent="0.2">
      <c r="F591" s="10"/>
    </row>
    <row r="592" spans="6:6" x14ac:dyDescent="0.2">
      <c r="F592" s="10"/>
    </row>
    <row r="593" spans="6:6" x14ac:dyDescent="0.2">
      <c r="F593" s="10"/>
    </row>
    <row r="594" spans="6:6" x14ac:dyDescent="0.2">
      <c r="F594" s="10"/>
    </row>
    <row r="595" spans="6:6" x14ac:dyDescent="0.2">
      <c r="F595" s="10"/>
    </row>
    <row r="596" spans="6:6" x14ac:dyDescent="0.2">
      <c r="F596" s="10"/>
    </row>
    <row r="597" spans="6:6" x14ac:dyDescent="0.2">
      <c r="F597" s="10"/>
    </row>
    <row r="598" spans="6:6" x14ac:dyDescent="0.2">
      <c r="F598" s="10"/>
    </row>
    <row r="599" spans="6:6" x14ac:dyDescent="0.2">
      <c r="F599" s="10"/>
    </row>
    <row r="600" spans="6:6" x14ac:dyDescent="0.2">
      <c r="F600" s="10"/>
    </row>
    <row r="601" spans="6:6" x14ac:dyDescent="0.2">
      <c r="F601" s="10"/>
    </row>
    <row r="602" spans="6:6" x14ac:dyDescent="0.2">
      <c r="F602" s="10"/>
    </row>
    <row r="603" spans="6:6" x14ac:dyDescent="0.2">
      <c r="F603" s="10"/>
    </row>
    <row r="604" spans="6:6" x14ac:dyDescent="0.2">
      <c r="F604" s="10"/>
    </row>
    <row r="605" spans="6:6" x14ac:dyDescent="0.2">
      <c r="F605" s="10"/>
    </row>
    <row r="606" spans="6:6" x14ac:dyDescent="0.2">
      <c r="F606" s="10"/>
    </row>
    <row r="607" spans="6:6" x14ac:dyDescent="0.2">
      <c r="F607" s="10"/>
    </row>
    <row r="608" spans="6:6" x14ac:dyDescent="0.2">
      <c r="F608" s="10"/>
    </row>
    <row r="609" spans="6:6" x14ac:dyDescent="0.2">
      <c r="F609" s="10"/>
    </row>
    <row r="610" spans="6:6" x14ac:dyDescent="0.2">
      <c r="F610" s="10"/>
    </row>
    <row r="611" spans="6:6" x14ac:dyDescent="0.2">
      <c r="F611" s="10"/>
    </row>
    <row r="612" spans="6:6" x14ac:dyDescent="0.2">
      <c r="F612" s="10"/>
    </row>
    <row r="613" spans="6:6" x14ac:dyDescent="0.2">
      <c r="F613" s="10"/>
    </row>
    <row r="614" spans="6:6" x14ac:dyDescent="0.2">
      <c r="F614" s="10"/>
    </row>
    <row r="615" spans="6:6" x14ac:dyDescent="0.2">
      <c r="F615" s="10"/>
    </row>
    <row r="616" spans="6:6" x14ac:dyDescent="0.2">
      <c r="F616" s="10"/>
    </row>
    <row r="617" spans="6:6" x14ac:dyDescent="0.2">
      <c r="F617" s="10"/>
    </row>
    <row r="618" spans="6:6" x14ac:dyDescent="0.2">
      <c r="F618" s="10"/>
    </row>
    <row r="619" spans="6:6" x14ac:dyDescent="0.2">
      <c r="F619" s="10"/>
    </row>
    <row r="620" spans="6:6" x14ac:dyDescent="0.2">
      <c r="F620" s="10"/>
    </row>
    <row r="621" spans="6:6" x14ac:dyDescent="0.2">
      <c r="F621" s="10"/>
    </row>
    <row r="622" spans="6:6" x14ac:dyDescent="0.2">
      <c r="F622" s="10"/>
    </row>
    <row r="623" spans="6:6" x14ac:dyDescent="0.2">
      <c r="F623" s="10"/>
    </row>
    <row r="624" spans="6:6" x14ac:dyDescent="0.2">
      <c r="F624" s="10"/>
    </row>
    <row r="625" spans="6:6" x14ac:dyDescent="0.2">
      <c r="F625" s="10"/>
    </row>
    <row r="626" spans="6:6" x14ac:dyDescent="0.2">
      <c r="F626" s="10"/>
    </row>
    <row r="627" spans="6:6" x14ac:dyDescent="0.2">
      <c r="F627" s="10"/>
    </row>
    <row r="628" spans="6:6" x14ac:dyDescent="0.2">
      <c r="F628" s="10"/>
    </row>
    <row r="629" spans="6:6" x14ac:dyDescent="0.2">
      <c r="F629" s="10"/>
    </row>
    <row r="630" spans="6:6" x14ac:dyDescent="0.2">
      <c r="F630" s="10"/>
    </row>
    <row r="631" spans="6:6" x14ac:dyDescent="0.2">
      <c r="F631" s="10"/>
    </row>
    <row r="632" spans="6:6" x14ac:dyDescent="0.2">
      <c r="F632" s="10"/>
    </row>
    <row r="633" spans="6:6" x14ac:dyDescent="0.2">
      <c r="F633" s="10"/>
    </row>
    <row r="634" spans="6:6" x14ac:dyDescent="0.2">
      <c r="F634" s="10"/>
    </row>
    <row r="635" spans="6:6" x14ac:dyDescent="0.2">
      <c r="F635" s="10"/>
    </row>
    <row r="636" spans="6:6" x14ac:dyDescent="0.2">
      <c r="F636" s="10"/>
    </row>
    <row r="637" spans="6:6" x14ac:dyDescent="0.2">
      <c r="F637" s="10"/>
    </row>
    <row r="638" spans="6:6" x14ac:dyDescent="0.2">
      <c r="F638" s="10"/>
    </row>
    <row r="639" spans="6:6" x14ac:dyDescent="0.2">
      <c r="F639" s="10"/>
    </row>
    <row r="640" spans="6:6" x14ac:dyDescent="0.2">
      <c r="F640" s="10"/>
    </row>
    <row r="641" spans="6:6" x14ac:dyDescent="0.2">
      <c r="F641" s="10"/>
    </row>
    <row r="642" spans="6:6" x14ac:dyDescent="0.2">
      <c r="F642" s="10"/>
    </row>
    <row r="643" spans="6:6" x14ac:dyDescent="0.2">
      <c r="F643" s="10"/>
    </row>
    <row r="644" spans="6:6" x14ac:dyDescent="0.2">
      <c r="F644" s="10"/>
    </row>
    <row r="645" spans="6:6" x14ac:dyDescent="0.2">
      <c r="F645" s="10"/>
    </row>
    <row r="646" spans="6:6" x14ac:dyDescent="0.2">
      <c r="F646" s="10"/>
    </row>
    <row r="647" spans="6:6" x14ac:dyDescent="0.2">
      <c r="F647" s="10"/>
    </row>
    <row r="648" spans="6:6" x14ac:dyDescent="0.2">
      <c r="F648" s="10"/>
    </row>
    <row r="649" spans="6:6" x14ac:dyDescent="0.2">
      <c r="F649" s="10"/>
    </row>
    <row r="650" spans="6:6" x14ac:dyDescent="0.2">
      <c r="F650" s="10"/>
    </row>
    <row r="651" spans="6:6" x14ac:dyDescent="0.2">
      <c r="F651" s="10"/>
    </row>
    <row r="652" spans="6:6" x14ac:dyDescent="0.2">
      <c r="F652" s="10"/>
    </row>
    <row r="653" spans="6:6" x14ac:dyDescent="0.2">
      <c r="F653" s="10"/>
    </row>
    <row r="654" spans="6:6" x14ac:dyDescent="0.2">
      <c r="F654" s="10"/>
    </row>
    <row r="655" spans="6:6" x14ac:dyDescent="0.2">
      <c r="F655" s="10"/>
    </row>
    <row r="656" spans="6:6" x14ac:dyDescent="0.2">
      <c r="F656" s="10"/>
    </row>
    <row r="657" spans="6:6" x14ac:dyDescent="0.2">
      <c r="F657" s="10"/>
    </row>
    <row r="658" spans="6:6" x14ac:dyDescent="0.2">
      <c r="F658" s="10"/>
    </row>
    <row r="659" spans="6:6" x14ac:dyDescent="0.2">
      <c r="F659" s="10"/>
    </row>
    <row r="660" spans="6:6" x14ac:dyDescent="0.2">
      <c r="F660" s="10"/>
    </row>
    <row r="661" spans="6:6" x14ac:dyDescent="0.2">
      <c r="F661" s="10"/>
    </row>
    <row r="662" spans="6:6" x14ac:dyDescent="0.2">
      <c r="F662" s="10"/>
    </row>
    <row r="663" spans="6:6" x14ac:dyDescent="0.2">
      <c r="F663" s="10"/>
    </row>
    <row r="664" spans="6:6" x14ac:dyDescent="0.2">
      <c r="F664" s="10"/>
    </row>
    <row r="665" spans="6:6" x14ac:dyDescent="0.2">
      <c r="F665" s="10"/>
    </row>
    <row r="666" spans="6:6" x14ac:dyDescent="0.2">
      <c r="F666" s="10"/>
    </row>
    <row r="667" spans="6:6" x14ac:dyDescent="0.2">
      <c r="F667" s="10"/>
    </row>
    <row r="668" spans="6:6" x14ac:dyDescent="0.2">
      <c r="F668" s="10"/>
    </row>
    <row r="669" spans="6:6" x14ac:dyDescent="0.2">
      <c r="F669" s="10"/>
    </row>
    <row r="670" spans="6:6" x14ac:dyDescent="0.2">
      <c r="F670" s="10"/>
    </row>
    <row r="671" spans="6:6" x14ac:dyDescent="0.2">
      <c r="F671" s="10"/>
    </row>
    <row r="672" spans="6:6" x14ac:dyDescent="0.2">
      <c r="F672" s="10"/>
    </row>
    <row r="673" spans="6:6" x14ac:dyDescent="0.2">
      <c r="F673" s="10"/>
    </row>
    <row r="674" spans="6:6" x14ac:dyDescent="0.2">
      <c r="F674" s="10"/>
    </row>
    <row r="675" spans="6:6" x14ac:dyDescent="0.2">
      <c r="F675" s="10"/>
    </row>
    <row r="676" spans="6:6" x14ac:dyDescent="0.2">
      <c r="F676" s="10"/>
    </row>
    <row r="677" spans="6:6" x14ac:dyDescent="0.2">
      <c r="F677" s="10"/>
    </row>
    <row r="678" spans="6:6" x14ac:dyDescent="0.2">
      <c r="F678" s="10"/>
    </row>
    <row r="679" spans="6:6" x14ac:dyDescent="0.2">
      <c r="F679" s="10"/>
    </row>
    <row r="680" spans="6:6" x14ac:dyDescent="0.2">
      <c r="F680" s="10"/>
    </row>
    <row r="681" spans="6:6" x14ac:dyDescent="0.2">
      <c r="F681" s="10"/>
    </row>
    <row r="682" spans="6:6" x14ac:dyDescent="0.2">
      <c r="F682" s="10"/>
    </row>
    <row r="683" spans="6:6" x14ac:dyDescent="0.2">
      <c r="F683" s="10"/>
    </row>
    <row r="684" spans="6:6" x14ac:dyDescent="0.2">
      <c r="F684" s="10"/>
    </row>
    <row r="685" spans="6:6" x14ac:dyDescent="0.2">
      <c r="F685" s="10"/>
    </row>
    <row r="686" spans="6:6" x14ac:dyDescent="0.2">
      <c r="F686" s="10"/>
    </row>
    <row r="687" spans="6:6" x14ac:dyDescent="0.2">
      <c r="F687" s="10"/>
    </row>
    <row r="688" spans="6:6" x14ac:dyDescent="0.2">
      <c r="F688" s="10"/>
    </row>
    <row r="689" spans="6:6" x14ac:dyDescent="0.2">
      <c r="F689" s="10"/>
    </row>
    <row r="690" spans="6:6" x14ac:dyDescent="0.2">
      <c r="F690" s="10"/>
    </row>
    <row r="691" spans="6:6" x14ac:dyDescent="0.2">
      <c r="F691" s="10"/>
    </row>
    <row r="692" spans="6:6" x14ac:dyDescent="0.2">
      <c r="F692" s="10"/>
    </row>
    <row r="693" spans="6:6" x14ac:dyDescent="0.2">
      <c r="F693" s="10"/>
    </row>
    <row r="694" spans="6:6" x14ac:dyDescent="0.2">
      <c r="F694" s="10"/>
    </row>
    <row r="695" spans="6:6" x14ac:dyDescent="0.2">
      <c r="F695" s="10"/>
    </row>
    <row r="696" spans="6:6" x14ac:dyDescent="0.2">
      <c r="F696" s="10"/>
    </row>
    <row r="697" spans="6:6" x14ac:dyDescent="0.2">
      <c r="F697" s="10"/>
    </row>
    <row r="698" spans="6:6" x14ac:dyDescent="0.2">
      <c r="F698" s="10"/>
    </row>
    <row r="699" spans="6:6" x14ac:dyDescent="0.2">
      <c r="F699" s="10"/>
    </row>
    <row r="700" spans="6:6" x14ac:dyDescent="0.2">
      <c r="F700" s="10"/>
    </row>
    <row r="701" spans="6:6" x14ac:dyDescent="0.2">
      <c r="F701" s="10"/>
    </row>
    <row r="702" spans="6:6" x14ac:dyDescent="0.2">
      <c r="F702" s="10"/>
    </row>
    <row r="703" spans="6:6" x14ac:dyDescent="0.2">
      <c r="F703" s="10"/>
    </row>
    <row r="704" spans="6:6" x14ac:dyDescent="0.2">
      <c r="F704" s="10"/>
    </row>
    <row r="705" spans="6:6" x14ac:dyDescent="0.2">
      <c r="F705" s="10"/>
    </row>
    <row r="706" spans="6:6" x14ac:dyDescent="0.2">
      <c r="F706" s="10"/>
    </row>
    <row r="707" spans="6:6" x14ac:dyDescent="0.2">
      <c r="F707" s="10"/>
    </row>
    <row r="708" spans="6:6" x14ac:dyDescent="0.2">
      <c r="F708" s="10"/>
    </row>
    <row r="709" spans="6:6" x14ac:dyDescent="0.2">
      <c r="F709" s="10"/>
    </row>
    <row r="710" spans="6:6" x14ac:dyDescent="0.2">
      <c r="F710" s="10"/>
    </row>
    <row r="711" spans="6:6" x14ac:dyDescent="0.2">
      <c r="F711" s="10"/>
    </row>
    <row r="712" spans="6:6" x14ac:dyDescent="0.2">
      <c r="F712" s="10"/>
    </row>
    <row r="713" spans="6:6" x14ac:dyDescent="0.2">
      <c r="F713" s="10"/>
    </row>
    <row r="714" spans="6:6" x14ac:dyDescent="0.2">
      <c r="F714" s="10"/>
    </row>
    <row r="715" spans="6:6" x14ac:dyDescent="0.2">
      <c r="F715" s="10"/>
    </row>
    <row r="716" spans="6:6" x14ac:dyDescent="0.2">
      <c r="F716" s="10"/>
    </row>
    <row r="717" spans="6:6" x14ac:dyDescent="0.2">
      <c r="F717" s="10"/>
    </row>
    <row r="718" spans="6:6" x14ac:dyDescent="0.2">
      <c r="F718" s="10"/>
    </row>
    <row r="719" spans="6:6" x14ac:dyDescent="0.2">
      <c r="F719" s="10"/>
    </row>
    <row r="720" spans="6:6" x14ac:dyDescent="0.2">
      <c r="F720" s="10"/>
    </row>
    <row r="721" spans="6:6" x14ac:dyDescent="0.2">
      <c r="F721" s="10"/>
    </row>
    <row r="722" spans="6:6" x14ac:dyDescent="0.2">
      <c r="F722" s="10"/>
    </row>
    <row r="723" spans="6:6" x14ac:dyDescent="0.2">
      <c r="F723" s="10"/>
    </row>
    <row r="724" spans="6:6" x14ac:dyDescent="0.2">
      <c r="F724" s="10"/>
    </row>
    <row r="725" spans="6:6" x14ac:dyDescent="0.2">
      <c r="F725" s="10"/>
    </row>
    <row r="726" spans="6:6" x14ac:dyDescent="0.2">
      <c r="F726" s="10"/>
    </row>
    <row r="727" spans="6:6" x14ac:dyDescent="0.2">
      <c r="F727" s="10"/>
    </row>
    <row r="728" spans="6:6" x14ac:dyDescent="0.2">
      <c r="F728" s="10"/>
    </row>
    <row r="729" spans="6:6" x14ac:dyDescent="0.2">
      <c r="F729" s="10"/>
    </row>
    <row r="730" spans="6:6" x14ac:dyDescent="0.2">
      <c r="F730" s="10"/>
    </row>
    <row r="731" spans="6:6" x14ac:dyDescent="0.2">
      <c r="F731" s="10"/>
    </row>
    <row r="732" spans="6:6" x14ac:dyDescent="0.2">
      <c r="F732" s="10"/>
    </row>
    <row r="733" spans="6:6" x14ac:dyDescent="0.2">
      <c r="F733" s="10"/>
    </row>
    <row r="734" spans="6:6" x14ac:dyDescent="0.2">
      <c r="F734" s="10"/>
    </row>
    <row r="735" spans="6:6" x14ac:dyDescent="0.2">
      <c r="F735" s="10"/>
    </row>
    <row r="736" spans="6:6" x14ac:dyDescent="0.2">
      <c r="F736" s="10"/>
    </row>
    <row r="737" spans="6:6" x14ac:dyDescent="0.2">
      <c r="F737" s="10"/>
    </row>
    <row r="738" spans="6:6" x14ac:dyDescent="0.2">
      <c r="F738" s="10"/>
    </row>
    <row r="739" spans="6:6" x14ac:dyDescent="0.2">
      <c r="F739" s="10"/>
    </row>
    <row r="740" spans="6:6" x14ac:dyDescent="0.2">
      <c r="F740" s="10"/>
    </row>
    <row r="741" spans="6:6" x14ac:dyDescent="0.2">
      <c r="F741" s="10"/>
    </row>
    <row r="742" spans="6:6" x14ac:dyDescent="0.2">
      <c r="F742" s="10"/>
    </row>
    <row r="743" spans="6:6" x14ac:dyDescent="0.2">
      <c r="F743" s="10"/>
    </row>
    <row r="744" spans="6:6" x14ac:dyDescent="0.2">
      <c r="F744" s="10"/>
    </row>
    <row r="745" spans="6:6" x14ac:dyDescent="0.2">
      <c r="F745" s="10"/>
    </row>
    <row r="746" spans="6:6" x14ac:dyDescent="0.2">
      <c r="F746" s="10"/>
    </row>
    <row r="747" spans="6:6" x14ac:dyDescent="0.2">
      <c r="F747" s="10"/>
    </row>
    <row r="748" spans="6:6" x14ac:dyDescent="0.2">
      <c r="F748" s="10"/>
    </row>
    <row r="749" spans="6:6" x14ac:dyDescent="0.2">
      <c r="F749" s="10"/>
    </row>
    <row r="750" spans="6:6" x14ac:dyDescent="0.2">
      <c r="F750" s="10"/>
    </row>
    <row r="751" spans="6:6" x14ac:dyDescent="0.2">
      <c r="F751" s="10"/>
    </row>
    <row r="752" spans="6:6" x14ac:dyDescent="0.2">
      <c r="F752" s="10"/>
    </row>
    <row r="753" spans="6:6" x14ac:dyDescent="0.2">
      <c r="F753" s="10"/>
    </row>
    <row r="754" spans="6:6" x14ac:dyDescent="0.2">
      <c r="F754" s="10"/>
    </row>
    <row r="755" spans="6:6" x14ac:dyDescent="0.2">
      <c r="F755" s="10"/>
    </row>
    <row r="756" spans="6:6" x14ac:dyDescent="0.2">
      <c r="F756" s="10"/>
    </row>
    <row r="757" spans="6:6" x14ac:dyDescent="0.2">
      <c r="F757" s="10"/>
    </row>
    <row r="758" spans="6:6" x14ac:dyDescent="0.2">
      <c r="F758" s="10"/>
    </row>
    <row r="759" spans="6:6" x14ac:dyDescent="0.2">
      <c r="F759" s="10"/>
    </row>
    <row r="760" spans="6:6" x14ac:dyDescent="0.2">
      <c r="F760" s="10"/>
    </row>
    <row r="761" spans="6:6" x14ac:dyDescent="0.2">
      <c r="F761" s="10"/>
    </row>
    <row r="762" spans="6:6" x14ac:dyDescent="0.2">
      <c r="F762" s="10"/>
    </row>
    <row r="763" spans="6:6" x14ac:dyDescent="0.2">
      <c r="F763" s="10"/>
    </row>
    <row r="764" spans="6:6" x14ac:dyDescent="0.2">
      <c r="F764" s="10"/>
    </row>
    <row r="765" spans="6:6" x14ac:dyDescent="0.2">
      <c r="F765" s="10"/>
    </row>
    <row r="766" spans="6:6" x14ac:dyDescent="0.2">
      <c r="F766" s="10"/>
    </row>
    <row r="767" spans="6:6" x14ac:dyDescent="0.2">
      <c r="F767" s="10"/>
    </row>
    <row r="768" spans="6:6" x14ac:dyDescent="0.2">
      <c r="F768" s="10"/>
    </row>
    <row r="769" spans="6:6" x14ac:dyDescent="0.2">
      <c r="F769" s="10"/>
    </row>
    <row r="770" spans="6:6" x14ac:dyDescent="0.2">
      <c r="F770" s="10"/>
    </row>
    <row r="771" spans="6:6" x14ac:dyDescent="0.2">
      <c r="F771" s="10"/>
    </row>
    <row r="772" spans="6:6" x14ac:dyDescent="0.2">
      <c r="F772" s="10"/>
    </row>
    <row r="773" spans="6:6" x14ac:dyDescent="0.2">
      <c r="F773" s="10"/>
    </row>
    <row r="774" spans="6:6" x14ac:dyDescent="0.2">
      <c r="F774" s="10"/>
    </row>
    <row r="775" spans="6:6" x14ac:dyDescent="0.2">
      <c r="F775" s="10"/>
    </row>
    <row r="776" spans="6:6" x14ac:dyDescent="0.2">
      <c r="F776" s="10"/>
    </row>
    <row r="777" spans="6:6" x14ac:dyDescent="0.2">
      <c r="F777" s="10"/>
    </row>
    <row r="778" spans="6:6" x14ac:dyDescent="0.2">
      <c r="F778" s="10"/>
    </row>
    <row r="779" spans="6:6" x14ac:dyDescent="0.2">
      <c r="F779" s="10"/>
    </row>
    <row r="780" spans="6:6" x14ac:dyDescent="0.2">
      <c r="F780" s="10"/>
    </row>
    <row r="781" spans="6:6" x14ac:dyDescent="0.2">
      <c r="F781" s="10"/>
    </row>
    <row r="782" spans="6:6" x14ac:dyDescent="0.2">
      <c r="F782" s="10"/>
    </row>
    <row r="783" spans="6:6" x14ac:dyDescent="0.2">
      <c r="F783" s="10"/>
    </row>
    <row r="784" spans="6:6" x14ac:dyDescent="0.2">
      <c r="F784" s="10"/>
    </row>
    <row r="785" spans="6:6" x14ac:dyDescent="0.2">
      <c r="F785" s="10"/>
    </row>
    <row r="786" spans="6:6" x14ac:dyDescent="0.2">
      <c r="F786" s="10"/>
    </row>
    <row r="787" spans="6:6" x14ac:dyDescent="0.2">
      <c r="F787" s="10"/>
    </row>
    <row r="788" spans="6:6" x14ac:dyDescent="0.2">
      <c r="F788" s="10"/>
    </row>
    <row r="789" spans="6:6" x14ac:dyDescent="0.2">
      <c r="F789" s="10"/>
    </row>
    <row r="790" spans="6:6" x14ac:dyDescent="0.2">
      <c r="F790" s="10"/>
    </row>
    <row r="791" spans="6:6" x14ac:dyDescent="0.2">
      <c r="F791" s="10"/>
    </row>
    <row r="792" spans="6:6" x14ac:dyDescent="0.2">
      <c r="F792" s="10"/>
    </row>
    <row r="793" spans="6:6" x14ac:dyDescent="0.2">
      <c r="F793" s="10"/>
    </row>
    <row r="794" spans="6:6" x14ac:dyDescent="0.2">
      <c r="F794" s="10"/>
    </row>
    <row r="795" spans="6:6" x14ac:dyDescent="0.2">
      <c r="F795" s="10"/>
    </row>
    <row r="796" spans="6:6" x14ac:dyDescent="0.2">
      <c r="F796" s="10"/>
    </row>
    <row r="797" spans="6:6" x14ac:dyDescent="0.2">
      <c r="F797" s="10"/>
    </row>
    <row r="798" spans="6:6" x14ac:dyDescent="0.2">
      <c r="F798" s="10"/>
    </row>
    <row r="799" spans="6:6" x14ac:dyDescent="0.2">
      <c r="F799" s="10"/>
    </row>
    <row r="800" spans="6:6" x14ac:dyDescent="0.2">
      <c r="F800" s="10"/>
    </row>
    <row r="801" spans="6:6" x14ac:dyDescent="0.2">
      <c r="F801" s="10"/>
    </row>
    <row r="802" spans="6:6" x14ac:dyDescent="0.2">
      <c r="F802" s="10"/>
    </row>
    <row r="803" spans="6:6" x14ac:dyDescent="0.2">
      <c r="F803" s="10"/>
    </row>
    <row r="804" spans="6:6" x14ac:dyDescent="0.2">
      <c r="F804" s="10"/>
    </row>
    <row r="805" spans="6:6" x14ac:dyDescent="0.2">
      <c r="F805" s="10"/>
    </row>
    <row r="806" spans="6:6" x14ac:dyDescent="0.2">
      <c r="F806" s="10"/>
    </row>
    <row r="807" spans="6:6" x14ac:dyDescent="0.2">
      <c r="F807" s="10"/>
    </row>
    <row r="808" spans="6:6" x14ac:dyDescent="0.2">
      <c r="F808" s="10"/>
    </row>
    <row r="809" spans="6:6" x14ac:dyDescent="0.2">
      <c r="F809" s="10"/>
    </row>
    <row r="810" spans="6:6" x14ac:dyDescent="0.2">
      <c r="F810" s="10"/>
    </row>
    <row r="811" spans="6:6" x14ac:dyDescent="0.2">
      <c r="F811" s="10"/>
    </row>
    <row r="812" spans="6:6" x14ac:dyDescent="0.2">
      <c r="F812" s="10"/>
    </row>
    <row r="813" spans="6:6" x14ac:dyDescent="0.2">
      <c r="F813" s="10"/>
    </row>
    <row r="814" spans="6:6" x14ac:dyDescent="0.2">
      <c r="F814" s="10"/>
    </row>
    <row r="815" spans="6:6" x14ac:dyDescent="0.2">
      <c r="F815" s="10"/>
    </row>
    <row r="816" spans="6:6" x14ac:dyDescent="0.2">
      <c r="F816" s="10"/>
    </row>
    <row r="817" spans="6:6" x14ac:dyDescent="0.2">
      <c r="F817" s="10"/>
    </row>
    <row r="818" spans="6:6" x14ac:dyDescent="0.2">
      <c r="F818" s="10"/>
    </row>
    <row r="819" spans="6:6" x14ac:dyDescent="0.2">
      <c r="F819" s="10"/>
    </row>
    <row r="820" spans="6:6" x14ac:dyDescent="0.2">
      <c r="F820" s="10"/>
    </row>
    <row r="821" spans="6:6" x14ac:dyDescent="0.2">
      <c r="F821" s="10"/>
    </row>
    <row r="822" spans="6:6" x14ac:dyDescent="0.2">
      <c r="F822" s="10"/>
    </row>
    <row r="823" spans="6:6" x14ac:dyDescent="0.2">
      <c r="F823" s="10"/>
    </row>
    <row r="824" spans="6:6" x14ac:dyDescent="0.2">
      <c r="F824" s="10"/>
    </row>
    <row r="825" spans="6:6" x14ac:dyDescent="0.2">
      <c r="F825" s="10"/>
    </row>
    <row r="826" spans="6:6" x14ac:dyDescent="0.2">
      <c r="F826" s="10"/>
    </row>
    <row r="827" spans="6:6" x14ac:dyDescent="0.2">
      <c r="F827" s="10"/>
    </row>
    <row r="828" spans="6:6" x14ac:dyDescent="0.2">
      <c r="F828" s="10"/>
    </row>
    <row r="829" spans="6:6" x14ac:dyDescent="0.2">
      <c r="F829" s="10"/>
    </row>
    <row r="830" spans="6:6" x14ac:dyDescent="0.2">
      <c r="F830" s="10"/>
    </row>
    <row r="831" spans="6:6" x14ac:dyDescent="0.2">
      <c r="F831" s="10"/>
    </row>
    <row r="832" spans="6:6" x14ac:dyDescent="0.2">
      <c r="F832" s="10"/>
    </row>
    <row r="833" spans="6:6" x14ac:dyDescent="0.2">
      <c r="F833" s="10"/>
    </row>
    <row r="834" spans="6:6" x14ac:dyDescent="0.2">
      <c r="F834" s="10"/>
    </row>
    <row r="835" spans="6:6" x14ac:dyDescent="0.2">
      <c r="F835" s="10"/>
    </row>
    <row r="836" spans="6:6" x14ac:dyDescent="0.2">
      <c r="F836" s="10"/>
    </row>
    <row r="837" spans="6:6" x14ac:dyDescent="0.2">
      <c r="F837" s="10"/>
    </row>
    <row r="838" spans="6:6" x14ac:dyDescent="0.2">
      <c r="F838" s="10"/>
    </row>
    <row r="839" spans="6:6" x14ac:dyDescent="0.2">
      <c r="F839" s="10"/>
    </row>
    <row r="840" spans="6:6" x14ac:dyDescent="0.2">
      <c r="F840" s="10"/>
    </row>
    <row r="841" spans="6:6" x14ac:dyDescent="0.2">
      <c r="F841" s="10"/>
    </row>
    <row r="842" spans="6:6" x14ac:dyDescent="0.2">
      <c r="F842" s="10"/>
    </row>
    <row r="843" spans="6:6" x14ac:dyDescent="0.2">
      <c r="F843" s="10"/>
    </row>
    <row r="844" spans="6:6" x14ac:dyDescent="0.2">
      <c r="F844" s="10"/>
    </row>
    <row r="845" spans="6:6" x14ac:dyDescent="0.2">
      <c r="F845" s="10"/>
    </row>
    <row r="846" spans="6:6" x14ac:dyDescent="0.2">
      <c r="F846" s="10"/>
    </row>
    <row r="847" spans="6:6" x14ac:dyDescent="0.2">
      <c r="F847" s="10"/>
    </row>
    <row r="848" spans="6:6" x14ac:dyDescent="0.2">
      <c r="F848" s="10"/>
    </row>
    <row r="849" spans="6:6" x14ac:dyDescent="0.2">
      <c r="F849" s="10"/>
    </row>
    <row r="850" spans="6:6" x14ac:dyDescent="0.2">
      <c r="F850" s="10"/>
    </row>
    <row r="851" spans="6:6" x14ac:dyDescent="0.2">
      <c r="F851" s="10"/>
    </row>
    <row r="852" spans="6:6" x14ac:dyDescent="0.2">
      <c r="F852" s="10"/>
    </row>
    <row r="853" spans="6:6" x14ac:dyDescent="0.2">
      <c r="F853" s="10"/>
    </row>
    <row r="854" spans="6:6" x14ac:dyDescent="0.2">
      <c r="F854" s="10"/>
    </row>
    <row r="855" spans="6:6" x14ac:dyDescent="0.2">
      <c r="F855" s="10"/>
    </row>
    <row r="856" spans="6:6" x14ac:dyDescent="0.2">
      <c r="F856" s="10"/>
    </row>
    <row r="857" spans="6:6" x14ac:dyDescent="0.2">
      <c r="F857" s="10"/>
    </row>
    <row r="858" spans="6:6" x14ac:dyDescent="0.2">
      <c r="F858" s="10"/>
    </row>
    <row r="859" spans="6:6" x14ac:dyDescent="0.2">
      <c r="F859" s="10"/>
    </row>
    <row r="860" spans="6:6" x14ac:dyDescent="0.2">
      <c r="F860" s="10"/>
    </row>
    <row r="861" spans="6:6" x14ac:dyDescent="0.2">
      <c r="F861" s="10"/>
    </row>
    <row r="862" spans="6:6" x14ac:dyDescent="0.2">
      <c r="F862" s="10"/>
    </row>
    <row r="863" spans="6:6" x14ac:dyDescent="0.2">
      <c r="F863" s="10"/>
    </row>
    <row r="864" spans="6:6" x14ac:dyDescent="0.2">
      <c r="F864" s="10"/>
    </row>
    <row r="865" spans="6:6" x14ac:dyDescent="0.2">
      <c r="F865" s="10"/>
    </row>
    <row r="866" spans="6:6" x14ac:dyDescent="0.2">
      <c r="F866" s="10"/>
    </row>
    <row r="867" spans="6:6" x14ac:dyDescent="0.2">
      <c r="F867" s="10"/>
    </row>
    <row r="868" spans="6:6" x14ac:dyDescent="0.2">
      <c r="F868" s="10"/>
    </row>
    <row r="869" spans="6:6" x14ac:dyDescent="0.2">
      <c r="F869" s="10"/>
    </row>
    <row r="870" spans="6:6" x14ac:dyDescent="0.2">
      <c r="F870" s="10"/>
    </row>
    <row r="871" spans="6:6" x14ac:dyDescent="0.2">
      <c r="F871" s="10"/>
    </row>
    <row r="872" spans="6:6" x14ac:dyDescent="0.2">
      <c r="F872" s="10"/>
    </row>
    <row r="873" spans="6:6" x14ac:dyDescent="0.2">
      <c r="F873" s="10"/>
    </row>
    <row r="874" spans="6:6" x14ac:dyDescent="0.2">
      <c r="F874" s="10"/>
    </row>
    <row r="875" spans="6:6" x14ac:dyDescent="0.2">
      <c r="F875" s="10"/>
    </row>
    <row r="876" spans="6:6" x14ac:dyDescent="0.2">
      <c r="F876" s="10"/>
    </row>
    <row r="877" spans="6:6" x14ac:dyDescent="0.2">
      <c r="F877" s="10"/>
    </row>
    <row r="878" spans="6:6" x14ac:dyDescent="0.2">
      <c r="F878" s="10"/>
    </row>
    <row r="879" spans="6:6" x14ac:dyDescent="0.2">
      <c r="F879" s="10"/>
    </row>
    <row r="880" spans="6:6" x14ac:dyDescent="0.2">
      <c r="F880" s="10"/>
    </row>
    <row r="881" spans="6:6" x14ac:dyDescent="0.2">
      <c r="F881" s="10"/>
    </row>
    <row r="882" spans="6:6" x14ac:dyDescent="0.2">
      <c r="F882" s="10"/>
    </row>
    <row r="883" spans="6:6" x14ac:dyDescent="0.2">
      <c r="F883" s="10"/>
    </row>
    <row r="884" spans="6:6" x14ac:dyDescent="0.2">
      <c r="F884" s="10"/>
    </row>
    <row r="885" spans="6:6" x14ac:dyDescent="0.2">
      <c r="F885" s="10"/>
    </row>
    <row r="886" spans="6:6" x14ac:dyDescent="0.2">
      <c r="F886" s="10"/>
    </row>
    <row r="887" spans="6:6" x14ac:dyDescent="0.2">
      <c r="F887" s="10"/>
    </row>
    <row r="888" spans="6:6" x14ac:dyDescent="0.2">
      <c r="F888" s="10"/>
    </row>
    <row r="889" spans="6:6" x14ac:dyDescent="0.2">
      <c r="F889" s="10"/>
    </row>
    <row r="890" spans="6:6" x14ac:dyDescent="0.2">
      <c r="F890" s="10"/>
    </row>
    <row r="891" spans="6:6" x14ac:dyDescent="0.2">
      <c r="F891" s="10"/>
    </row>
    <row r="892" spans="6:6" x14ac:dyDescent="0.2">
      <c r="F892" s="10"/>
    </row>
    <row r="893" spans="6:6" x14ac:dyDescent="0.2">
      <c r="F893" s="10"/>
    </row>
    <row r="894" spans="6:6" x14ac:dyDescent="0.2">
      <c r="F894" s="10"/>
    </row>
    <row r="895" spans="6:6" x14ac:dyDescent="0.2">
      <c r="F895" s="10"/>
    </row>
    <row r="896" spans="6:6" x14ac:dyDescent="0.2">
      <c r="F896" s="10"/>
    </row>
    <row r="897" spans="6:6" x14ac:dyDescent="0.2">
      <c r="F897" s="10"/>
    </row>
    <row r="898" spans="6:6" x14ac:dyDescent="0.2">
      <c r="F898" s="10"/>
    </row>
    <row r="899" spans="6:6" x14ac:dyDescent="0.2">
      <c r="F899" s="10"/>
    </row>
    <row r="900" spans="6:6" x14ac:dyDescent="0.2">
      <c r="F900" s="10"/>
    </row>
    <row r="901" spans="6:6" x14ac:dyDescent="0.2">
      <c r="F901" s="10"/>
    </row>
    <row r="902" spans="6:6" x14ac:dyDescent="0.2">
      <c r="F902" s="10"/>
    </row>
    <row r="903" spans="6:6" x14ac:dyDescent="0.2">
      <c r="F903" s="10"/>
    </row>
    <row r="904" spans="6:6" x14ac:dyDescent="0.2">
      <c r="F904" s="10"/>
    </row>
    <row r="905" spans="6:6" x14ac:dyDescent="0.2">
      <c r="F905" s="10"/>
    </row>
    <row r="906" spans="6:6" x14ac:dyDescent="0.2">
      <c r="F906" s="10"/>
    </row>
    <row r="907" spans="6:6" x14ac:dyDescent="0.2">
      <c r="F907" s="10"/>
    </row>
    <row r="908" spans="6:6" x14ac:dyDescent="0.2">
      <c r="F908" s="10"/>
    </row>
    <row r="909" spans="6:6" x14ac:dyDescent="0.2">
      <c r="F909" s="10"/>
    </row>
    <row r="910" spans="6:6" x14ac:dyDescent="0.2">
      <c r="F910" s="10"/>
    </row>
    <row r="911" spans="6:6" x14ac:dyDescent="0.2">
      <c r="F911" s="10"/>
    </row>
    <row r="912" spans="6:6" x14ac:dyDescent="0.2">
      <c r="F912" s="10"/>
    </row>
    <row r="913" spans="6:6" x14ac:dyDescent="0.2">
      <c r="F913" s="10"/>
    </row>
    <row r="914" spans="6:6" x14ac:dyDescent="0.2">
      <c r="F914" s="10"/>
    </row>
    <row r="915" spans="6:6" x14ac:dyDescent="0.2">
      <c r="F915" s="10"/>
    </row>
    <row r="916" spans="6:6" x14ac:dyDescent="0.2">
      <c r="F916" s="10"/>
    </row>
    <row r="917" spans="6:6" x14ac:dyDescent="0.2">
      <c r="F917" s="10"/>
    </row>
    <row r="918" spans="6:6" x14ac:dyDescent="0.2">
      <c r="F918" s="10"/>
    </row>
    <row r="919" spans="6:6" x14ac:dyDescent="0.2">
      <c r="F919" s="10"/>
    </row>
    <row r="920" spans="6:6" x14ac:dyDescent="0.2">
      <c r="F920" s="10"/>
    </row>
    <row r="921" spans="6:6" x14ac:dyDescent="0.2">
      <c r="F921" s="10"/>
    </row>
    <row r="922" spans="6:6" x14ac:dyDescent="0.2">
      <c r="F922" s="10"/>
    </row>
    <row r="923" spans="6:6" x14ac:dyDescent="0.2">
      <c r="F923" s="10"/>
    </row>
    <row r="924" spans="6:6" x14ac:dyDescent="0.2">
      <c r="F924" s="10"/>
    </row>
    <row r="925" spans="6:6" x14ac:dyDescent="0.2">
      <c r="F925" s="10"/>
    </row>
    <row r="926" spans="6:6" x14ac:dyDescent="0.2">
      <c r="F926" s="10"/>
    </row>
    <row r="927" spans="6:6" x14ac:dyDescent="0.2">
      <c r="F927" s="10"/>
    </row>
    <row r="928" spans="6:6" x14ac:dyDescent="0.2">
      <c r="F928" s="10"/>
    </row>
    <row r="929" spans="6:6" x14ac:dyDescent="0.2">
      <c r="F929" s="10"/>
    </row>
    <row r="930" spans="6:6" x14ac:dyDescent="0.2">
      <c r="F930" s="10"/>
    </row>
    <row r="931" spans="6:6" x14ac:dyDescent="0.2">
      <c r="F931" s="10"/>
    </row>
    <row r="932" spans="6:6" x14ac:dyDescent="0.2">
      <c r="F932" s="10"/>
    </row>
    <row r="933" spans="6:6" x14ac:dyDescent="0.2">
      <c r="F933" s="10"/>
    </row>
    <row r="934" spans="6:6" x14ac:dyDescent="0.2">
      <c r="F934" s="10"/>
    </row>
    <row r="935" spans="6:6" x14ac:dyDescent="0.2">
      <c r="F935" s="10"/>
    </row>
    <row r="936" spans="6:6" x14ac:dyDescent="0.2">
      <c r="F936" s="10"/>
    </row>
    <row r="937" spans="6:6" x14ac:dyDescent="0.2">
      <c r="F937" s="10"/>
    </row>
    <row r="938" spans="6:6" x14ac:dyDescent="0.2">
      <c r="F938" s="10"/>
    </row>
    <row r="939" spans="6:6" x14ac:dyDescent="0.2">
      <c r="F939" s="10"/>
    </row>
    <row r="940" spans="6:6" x14ac:dyDescent="0.2">
      <c r="F940" s="10"/>
    </row>
    <row r="941" spans="6:6" x14ac:dyDescent="0.2">
      <c r="F941" s="10"/>
    </row>
    <row r="942" spans="6:6" x14ac:dyDescent="0.2">
      <c r="F942" s="10"/>
    </row>
    <row r="943" spans="6:6" x14ac:dyDescent="0.2">
      <c r="F943" s="10"/>
    </row>
    <row r="944" spans="6:6" x14ac:dyDescent="0.2">
      <c r="F944" s="10"/>
    </row>
    <row r="945" spans="6:6" x14ac:dyDescent="0.2">
      <c r="F945" s="10"/>
    </row>
    <row r="946" spans="6:6" x14ac:dyDescent="0.2">
      <c r="F946" s="10"/>
    </row>
    <row r="947" spans="6:6" x14ac:dyDescent="0.2">
      <c r="F947" s="10"/>
    </row>
    <row r="948" spans="6:6" x14ac:dyDescent="0.2">
      <c r="F948" s="10"/>
    </row>
    <row r="949" spans="6:6" x14ac:dyDescent="0.2">
      <c r="F949" s="10"/>
    </row>
    <row r="950" spans="6:6" x14ac:dyDescent="0.2">
      <c r="F950" s="10"/>
    </row>
    <row r="951" spans="6:6" x14ac:dyDescent="0.2">
      <c r="F951" s="10"/>
    </row>
    <row r="952" spans="6:6" x14ac:dyDescent="0.2">
      <c r="F952" s="10"/>
    </row>
    <row r="953" spans="6:6" x14ac:dyDescent="0.2">
      <c r="F953" s="10"/>
    </row>
    <row r="954" spans="6:6" x14ac:dyDescent="0.2">
      <c r="F954" s="10"/>
    </row>
    <row r="955" spans="6:6" x14ac:dyDescent="0.2">
      <c r="F955" s="10"/>
    </row>
    <row r="956" spans="6:6" x14ac:dyDescent="0.2">
      <c r="F956" s="10"/>
    </row>
    <row r="957" spans="6:6" x14ac:dyDescent="0.2">
      <c r="F957" s="10"/>
    </row>
    <row r="958" spans="6:6" x14ac:dyDescent="0.2">
      <c r="F958" s="10"/>
    </row>
    <row r="959" spans="6:6" x14ac:dyDescent="0.2">
      <c r="F959" s="10"/>
    </row>
    <row r="960" spans="6:6" x14ac:dyDescent="0.2">
      <c r="F960" s="10"/>
    </row>
    <row r="961" spans="6:6" x14ac:dyDescent="0.2">
      <c r="F961" s="10"/>
    </row>
    <row r="962" spans="6:6" x14ac:dyDescent="0.2">
      <c r="F962" s="10"/>
    </row>
    <row r="963" spans="6:6" x14ac:dyDescent="0.2">
      <c r="F963" s="10"/>
    </row>
    <row r="964" spans="6:6" x14ac:dyDescent="0.2">
      <c r="F964" s="10"/>
    </row>
    <row r="965" spans="6:6" x14ac:dyDescent="0.2">
      <c r="F965" s="10"/>
    </row>
    <row r="966" spans="6:6" x14ac:dyDescent="0.2">
      <c r="F966" s="10"/>
    </row>
    <row r="967" spans="6:6" x14ac:dyDescent="0.2">
      <c r="F967" s="10"/>
    </row>
    <row r="968" spans="6:6" x14ac:dyDescent="0.2">
      <c r="F968" s="10"/>
    </row>
    <row r="969" spans="6:6" x14ac:dyDescent="0.2">
      <c r="F969" s="10"/>
    </row>
    <row r="970" spans="6:6" x14ac:dyDescent="0.2">
      <c r="F970" s="10"/>
    </row>
    <row r="971" spans="6:6" x14ac:dyDescent="0.2">
      <c r="F971" s="10"/>
    </row>
    <row r="972" spans="6:6" x14ac:dyDescent="0.2">
      <c r="F972" s="10"/>
    </row>
    <row r="973" spans="6:6" x14ac:dyDescent="0.2">
      <c r="F973" s="10"/>
    </row>
    <row r="974" spans="6:6" x14ac:dyDescent="0.2">
      <c r="F974" s="10"/>
    </row>
    <row r="975" spans="6:6" x14ac:dyDescent="0.2">
      <c r="F975" s="10"/>
    </row>
    <row r="976" spans="6:6" x14ac:dyDescent="0.2">
      <c r="F976" s="10"/>
    </row>
    <row r="977" spans="6:6" x14ac:dyDescent="0.2">
      <c r="F977" s="10"/>
    </row>
    <row r="978" spans="6:6" x14ac:dyDescent="0.2">
      <c r="F978" s="10"/>
    </row>
    <row r="979" spans="6:6" x14ac:dyDescent="0.2">
      <c r="F979" s="10"/>
    </row>
    <row r="980" spans="6:6" x14ac:dyDescent="0.2">
      <c r="F980" s="10"/>
    </row>
    <row r="981" spans="6:6" x14ac:dyDescent="0.2">
      <c r="F981" s="10"/>
    </row>
    <row r="982" spans="6:6" x14ac:dyDescent="0.2">
      <c r="F982" s="10"/>
    </row>
    <row r="983" spans="6:6" x14ac:dyDescent="0.2">
      <c r="F983" s="10"/>
    </row>
    <row r="984" spans="6:6" x14ac:dyDescent="0.2">
      <c r="F984" s="10"/>
    </row>
    <row r="985" spans="6:6" x14ac:dyDescent="0.2">
      <c r="F985" s="10"/>
    </row>
    <row r="986" spans="6:6" x14ac:dyDescent="0.2">
      <c r="F986" s="10"/>
    </row>
    <row r="987" spans="6:6" x14ac:dyDescent="0.2">
      <c r="F987" s="10"/>
    </row>
    <row r="988" spans="6:6" x14ac:dyDescent="0.2">
      <c r="F988" s="10"/>
    </row>
    <row r="989" spans="6:6" x14ac:dyDescent="0.2">
      <c r="F989" s="10"/>
    </row>
    <row r="990" spans="6:6" x14ac:dyDescent="0.2">
      <c r="F990" s="10"/>
    </row>
    <row r="991" spans="6:6" x14ac:dyDescent="0.2">
      <c r="F991" s="10"/>
    </row>
    <row r="992" spans="6:6" x14ac:dyDescent="0.2">
      <c r="F992" s="10"/>
    </row>
    <row r="993" spans="6:6" x14ac:dyDescent="0.2">
      <c r="F993" s="10"/>
    </row>
    <row r="994" spans="6:6" x14ac:dyDescent="0.2">
      <c r="F994" s="10"/>
    </row>
    <row r="995" spans="6:6" x14ac:dyDescent="0.2">
      <c r="F995" s="10"/>
    </row>
    <row r="996" spans="6:6" x14ac:dyDescent="0.2">
      <c r="F996" s="10"/>
    </row>
    <row r="997" spans="6:6" x14ac:dyDescent="0.2">
      <c r="F997" s="10"/>
    </row>
    <row r="998" spans="6:6" x14ac:dyDescent="0.2">
      <c r="F998" s="10"/>
    </row>
    <row r="999" spans="6:6" x14ac:dyDescent="0.2">
      <c r="F999" s="10"/>
    </row>
    <row r="1000" spans="6:6" x14ac:dyDescent="0.2">
      <c r="F1000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00"/>
  <sheetViews>
    <sheetView workbookViewId="0">
      <pane xSplit="1" topLeftCell="B1" activePane="topRight" state="frozen"/>
      <selection pane="topRight" activeCell="C2" sqref="C2"/>
    </sheetView>
  </sheetViews>
  <sheetFormatPr baseColWidth="10" defaultColWidth="12.6640625" defaultRowHeight="15" customHeight="1" x14ac:dyDescent="0.15"/>
  <cols>
    <col min="1" max="1" width="9.1640625" customWidth="1"/>
    <col min="2" max="2" width="8.6640625" customWidth="1"/>
    <col min="3" max="3" width="10.1640625" customWidth="1"/>
    <col min="4" max="4" width="7.6640625" customWidth="1"/>
    <col min="5" max="6" width="10" customWidth="1"/>
    <col min="7" max="20" width="7.6640625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7" t="s">
        <v>325</v>
      </c>
      <c r="F1" s="17" t="s">
        <v>326</v>
      </c>
    </row>
    <row r="2" spans="1:6" x14ac:dyDescent="0.2">
      <c r="A2" s="5" t="s">
        <v>7</v>
      </c>
      <c r="B2" s="5" t="s">
        <v>8</v>
      </c>
      <c r="C2" s="5" t="s">
        <v>9</v>
      </c>
      <c r="D2" s="5">
        <v>1</v>
      </c>
      <c r="E2" s="4">
        <v>1</v>
      </c>
      <c r="F2" s="4">
        <v>0</v>
      </c>
    </row>
    <row r="3" spans="1:6" x14ac:dyDescent="0.2">
      <c r="A3" s="5" t="s">
        <v>10</v>
      </c>
      <c r="B3" s="5" t="s">
        <v>8</v>
      </c>
      <c r="C3" s="5" t="s">
        <v>11</v>
      </c>
      <c r="D3" s="5">
        <v>1</v>
      </c>
      <c r="E3" s="4">
        <v>0</v>
      </c>
      <c r="F3" s="4">
        <v>0</v>
      </c>
    </row>
    <row r="4" spans="1:6" x14ac:dyDescent="0.2">
      <c r="A4" s="5" t="s">
        <v>12</v>
      </c>
      <c r="B4" s="5" t="s">
        <v>13</v>
      </c>
      <c r="C4" s="5" t="s">
        <v>9</v>
      </c>
      <c r="D4" s="5">
        <v>1</v>
      </c>
      <c r="E4" s="4">
        <v>0</v>
      </c>
      <c r="F4" s="4">
        <v>0</v>
      </c>
    </row>
    <row r="5" spans="1:6" x14ac:dyDescent="0.2">
      <c r="A5" s="5" t="s">
        <v>14</v>
      </c>
      <c r="B5" s="5" t="s">
        <v>8</v>
      </c>
      <c r="C5" s="5" t="s">
        <v>11</v>
      </c>
      <c r="D5" s="5">
        <v>1</v>
      </c>
      <c r="E5" s="4">
        <v>0</v>
      </c>
      <c r="F5" s="4">
        <v>0</v>
      </c>
    </row>
    <row r="6" spans="1:6" x14ac:dyDescent="0.2">
      <c r="A6" s="5" t="s">
        <v>15</v>
      </c>
      <c r="B6" s="5" t="s">
        <v>13</v>
      </c>
      <c r="C6" s="5" t="s">
        <v>11</v>
      </c>
      <c r="D6" s="5">
        <v>1</v>
      </c>
      <c r="E6" s="4">
        <v>0</v>
      </c>
      <c r="F6" s="4">
        <v>0</v>
      </c>
    </row>
    <row r="7" spans="1:6" x14ac:dyDescent="0.2">
      <c r="A7" s="5" t="s">
        <v>16</v>
      </c>
      <c r="B7" s="5" t="s">
        <v>8</v>
      </c>
      <c r="C7" s="5" t="s">
        <v>9</v>
      </c>
      <c r="D7" s="5">
        <v>1</v>
      </c>
      <c r="E7" s="4">
        <v>0</v>
      </c>
      <c r="F7" s="4">
        <v>0</v>
      </c>
    </row>
    <row r="8" spans="1:6" x14ac:dyDescent="0.2">
      <c r="A8" s="5" t="s">
        <v>17</v>
      </c>
      <c r="B8" s="5" t="s">
        <v>13</v>
      </c>
      <c r="C8" s="5" t="s">
        <v>9</v>
      </c>
      <c r="D8" s="5">
        <v>1</v>
      </c>
      <c r="E8" s="4">
        <v>0</v>
      </c>
      <c r="F8" s="4">
        <v>0</v>
      </c>
    </row>
    <row r="9" spans="1:6" x14ac:dyDescent="0.2">
      <c r="A9" s="5" t="s">
        <v>18</v>
      </c>
      <c r="B9" s="5" t="s">
        <v>8</v>
      </c>
      <c r="C9" s="5" t="s">
        <v>9</v>
      </c>
      <c r="D9" s="5">
        <v>1</v>
      </c>
      <c r="E9" s="4">
        <v>0</v>
      </c>
      <c r="F9" s="4">
        <v>0</v>
      </c>
    </row>
    <row r="10" spans="1:6" x14ac:dyDescent="0.2">
      <c r="A10" s="5" t="s">
        <v>19</v>
      </c>
      <c r="B10" s="5" t="s">
        <v>20</v>
      </c>
      <c r="C10" s="5" t="s">
        <v>11</v>
      </c>
      <c r="D10" s="5">
        <v>1</v>
      </c>
      <c r="E10" s="4">
        <v>0</v>
      </c>
      <c r="F10" s="4">
        <v>0</v>
      </c>
    </row>
    <row r="11" spans="1:6" x14ac:dyDescent="0.2">
      <c r="A11" s="5" t="s">
        <v>21</v>
      </c>
      <c r="B11" s="5" t="s">
        <v>8</v>
      </c>
      <c r="C11" s="5" t="s">
        <v>11</v>
      </c>
      <c r="D11" s="5">
        <v>1</v>
      </c>
      <c r="E11" s="4">
        <v>0</v>
      </c>
      <c r="F11" s="4">
        <v>0</v>
      </c>
    </row>
    <row r="12" spans="1:6" x14ac:dyDescent="0.2">
      <c r="A12" s="5" t="s">
        <v>22</v>
      </c>
      <c r="B12" s="5" t="s">
        <v>20</v>
      </c>
      <c r="C12" s="5" t="s">
        <v>11</v>
      </c>
      <c r="D12" s="5">
        <v>1</v>
      </c>
      <c r="E12" s="4">
        <v>0</v>
      </c>
      <c r="F12" s="4">
        <v>0</v>
      </c>
    </row>
    <row r="13" spans="1:6" x14ac:dyDescent="0.2">
      <c r="A13" s="5" t="s">
        <v>23</v>
      </c>
      <c r="B13" s="5" t="s">
        <v>13</v>
      </c>
      <c r="C13" s="5" t="s">
        <v>11</v>
      </c>
      <c r="D13" s="5">
        <v>1</v>
      </c>
      <c r="E13" s="4">
        <v>0</v>
      </c>
      <c r="F13" s="4">
        <v>0</v>
      </c>
    </row>
    <row r="14" spans="1:6" x14ac:dyDescent="0.2">
      <c r="A14" s="5" t="s">
        <v>24</v>
      </c>
      <c r="B14" s="5" t="s">
        <v>20</v>
      </c>
      <c r="C14" s="5" t="s">
        <v>9</v>
      </c>
      <c r="D14" s="5">
        <v>1</v>
      </c>
      <c r="E14" s="4">
        <v>0</v>
      </c>
      <c r="F14" s="4">
        <v>0</v>
      </c>
    </row>
    <row r="15" spans="1:6" x14ac:dyDescent="0.2">
      <c r="A15" s="5" t="s">
        <v>25</v>
      </c>
      <c r="B15" s="5" t="s">
        <v>13</v>
      </c>
      <c r="C15" s="5" t="s">
        <v>9</v>
      </c>
      <c r="D15" s="5">
        <v>1</v>
      </c>
      <c r="E15" s="4">
        <v>0</v>
      </c>
      <c r="F15" s="4">
        <v>0</v>
      </c>
    </row>
    <row r="16" spans="1:6" x14ac:dyDescent="0.2">
      <c r="A16" s="5" t="s">
        <v>26</v>
      </c>
      <c r="B16" s="5" t="s">
        <v>13</v>
      </c>
      <c r="C16" s="5" t="s">
        <v>9</v>
      </c>
      <c r="D16" s="5">
        <v>1</v>
      </c>
      <c r="E16" s="4">
        <v>0</v>
      </c>
      <c r="F16" s="4">
        <v>0</v>
      </c>
    </row>
    <row r="17" spans="1:6" x14ac:dyDescent="0.2">
      <c r="A17" s="5" t="s">
        <v>27</v>
      </c>
      <c r="B17" s="5" t="s">
        <v>13</v>
      </c>
      <c r="C17" s="5" t="s">
        <v>9</v>
      </c>
      <c r="D17" s="5">
        <v>1</v>
      </c>
      <c r="E17" s="4">
        <v>0</v>
      </c>
      <c r="F17" s="4">
        <v>0</v>
      </c>
    </row>
    <row r="18" spans="1:6" x14ac:dyDescent="0.2">
      <c r="A18" s="5" t="s">
        <v>28</v>
      </c>
      <c r="B18" s="5" t="s">
        <v>20</v>
      </c>
      <c r="C18" s="5" t="s">
        <v>9</v>
      </c>
      <c r="D18" s="5">
        <v>1</v>
      </c>
      <c r="E18" s="4">
        <v>2</v>
      </c>
      <c r="F18" s="4">
        <v>2</v>
      </c>
    </row>
    <row r="19" spans="1:6" x14ac:dyDescent="0.2">
      <c r="A19" s="5" t="s">
        <v>29</v>
      </c>
      <c r="B19" s="5" t="s">
        <v>8</v>
      </c>
      <c r="C19" s="5" t="s">
        <v>9</v>
      </c>
      <c r="D19" s="5">
        <v>1</v>
      </c>
      <c r="E19" s="4">
        <v>0</v>
      </c>
      <c r="F19" s="4">
        <v>2</v>
      </c>
    </row>
    <row r="20" spans="1:6" x14ac:dyDescent="0.2">
      <c r="A20" s="5" t="s">
        <v>30</v>
      </c>
      <c r="B20" s="5" t="s">
        <v>20</v>
      </c>
      <c r="C20" s="5" t="s">
        <v>11</v>
      </c>
      <c r="D20" s="5">
        <v>1</v>
      </c>
      <c r="E20" s="4">
        <v>0</v>
      </c>
      <c r="F20" s="4">
        <v>0</v>
      </c>
    </row>
    <row r="21" spans="1:6" ht="15.75" customHeight="1" x14ac:dyDescent="0.2">
      <c r="A21" s="5" t="s">
        <v>31</v>
      </c>
      <c r="B21" s="5" t="s">
        <v>8</v>
      </c>
      <c r="C21" s="5" t="s">
        <v>9</v>
      </c>
      <c r="D21" s="5">
        <v>1</v>
      </c>
      <c r="E21" s="4">
        <v>0</v>
      </c>
      <c r="F21" s="4">
        <v>0</v>
      </c>
    </row>
    <row r="22" spans="1:6" ht="15.75" customHeight="1" x14ac:dyDescent="0.2">
      <c r="A22" s="5" t="s">
        <v>32</v>
      </c>
      <c r="B22" s="5" t="s">
        <v>13</v>
      </c>
      <c r="C22" s="5" t="s">
        <v>11</v>
      </c>
      <c r="D22" s="5">
        <v>1</v>
      </c>
      <c r="E22" s="4">
        <v>0</v>
      </c>
      <c r="F22" s="4">
        <v>0</v>
      </c>
    </row>
    <row r="23" spans="1:6" ht="15.75" customHeight="1" x14ac:dyDescent="0.2">
      <c r="A23" s="5" t="s">
        <v>33</v>
      </c>
      <c r="B23" s="5" t="s">
        <v>13</v>
      </c>
      <c r="C23" s="5" t="s">
        <v>9</v>
      </c>
      <c r="D23" s="5">
        <v>1</v>
      </c>
      <c r="E23" s="4">
        <v>0</v>
      </c>
      <c r="F23" s="4">
        <v>0</v>
      </c>
    </row>
    <row r="24" spans="1:6" ht="15.75" customHeight="1" x14ac:dyDescent="0.2">
      <c r="A24" s="5" t="s">
        <v>34</v>
      </c>
      <c r="B24" s="5" t="s">
        <v>13</v>
      </c>
      <c r="C24" s="5" t="s">
        <v>11</v>
      </c>
      <c r="D24" s="5">
        <v>1</v>
      </c>
      <c r="E24" s="4">
        <v>0</v>
      </c>
      <c r="F24" s="4">
        <v>0</v>
      </c>
    </row>
    <row r="25" spans="1:6" ht="15.75" customHeight="1" x14ac:dyDescent="0.2">
      <c r="A25" s="5" t="s">
        <v>35</v>
      </c>
      <c r="B25" s="5" t="s">
        <v>8</v>
      </c>
      <c r="C25" s="5" t="s">
        <v>9</v>
      </c>
      <c r="D25" s="5">
        <v>1</v>
      </c>
      <c r="E25" s="4">
        <v>0</v>
      </c>
      <c r="F25" s="4">
        <v>0</v>
      </c>
    </row>
    <row r="26" spans="1:6" ht="15.75" customHeight="1" x14ac:dyDescent="0.2">
      <c r="A26" s="5" t="s">
        <v>36</v>
      </c>
      <c r="B26" s="5" t="s">
        <v>20</v>
      </c>
      <c r="C26" s="5" t="s">
        <v>9</v>
      </c>
      <c r="D26" s="5">
        <v>1</v>
      </c>
      <c r="E26" s="4">
        <v>0</v>
      </c>
      <c r="F26" s="4">
        <v>0</v>
      </c>
    </row>
    <row r="27" spans="1:6" ht="15.75" customHeight="1" x14ac:dyDescent="0.2">
      <c r="A27" s="5" t="s">
        <v>37</v>
      </c>
      <c r="B27" s="5" t="s">
        <v>20</v>
      </c>
      <c r="C27" s="5" t="s">
        <v>11</v>
      </c>
      <c r="D27" s="5">
        <v>1</v>
      </c>
      <c r="E27" s="4">
        <v>0</v>
      </c>
      <c r="F27" s="4">
        <v>0</v>
      </c>
    </row>
    <row r="28" spans="1:6" ht="15.75" customHeight="1" x14ac:dyDescent="0.2">
      <c r="A28" s="5" t="s">
        <v>38</v>
      </c>
      <c r="B28" s="5" t="s">
        <v>8</v>
      </c>
      <c r="C28" s="5" t="s">
        <v>11</v>
      </c>
      <c r="D28" s="5">
        <v>1</v>
      </c>
      <c r="E28" s="4">
        <v>0</v>
      </c>
      <c r="F28" s="4">
        <v>0</v>
      </c>
    </row>
    <row r="29" spans="1:6" ht="15.75" customHeight="1" x14ac:dyDescent="0.2">
      <c r="A29" s="5" t="s">
        <v>39</v>
      </c>
      <c r="B29" s="5" t="s">
        <v>13</v>
      </c>
      <c r="C29" s="5" t="s">
        <v>11</v>
      </c>
      <c r="D29" s="5">
        <v>1</v>
      </c>
      <c r="E29" s="4">
        <v>0</v>
      </c>
      <c r="F29" s="4">
        <v>0</v>
      </c>
    </row>
    <row r="30" spans="1:6" ht="15.75" customHeight="1" x14ac:dyDescent="0.2">
      <c r="A30" s="5" t="s">
        <v>40</v>
      </c>
      <c r="B30" s="5" t="s">
        <v>8</v>
      </c>
      <c r="C30" s="5" t="s">
        <v>11</v>
      </c>
      <c r="D30" s="5">
        <v>1</v>
      </c>
      <c r="E30" s="4">
        <v>1</v>
      </c>
      <c r="F30" s="4">
        <v>0</v>
      </c>
    </row>
    <row r="31" spans="1:6" ht="15.75" customHeight="1" x14ac:dyDescent="0.2">
      <c r="A31" s="5" t="s">
        <v>41</v>
      </c>
      <c r="B31" s="5" t="s">
        <v>20</v>
      </c>
      <c r="C31" s="5" t="s">
        <v>9</v>
      </c>
      <c r="D31" s="5">
        <v>1</v>
      </c>
      <c r="E31" s="4">
        <v>0</v>
      </c>
      <c r="F31" s="4">
        <v>0</v>
      </c>
    </row>
    <row r="32" spans="1:6" ht="15.75" customHeight="1" x14ac:dyDescent="0.2">
      <c r="A32" s="5" t="s">
        <v>42</v>
      </c>
      <c r="B32" s="5" t="s">
        <v>20</v>
      </c>
      <c r="C32" s="5" t="s">
        <v>9</v>
      </c>
      <c r="D32" s="5">
        <v>1</v>
      </c>
      <c r="E32" s="4">
        <v>2</v>
      </c>
      <c r="F32" s="4">
        <v>2</v>
      </c>
    </row>
    <row r="33" spans="1:6" ht="15.75" customHeight="1" x14ac:dyDescent="0.2">
      <c r="A33" s="5" t="s">
        <v>43</v>
      </c>
      <c r="B33" s="5" t="s">
        <v>20</v>
      </c>
      <c r="C33" s="5" t="s">
        <v>11</v>
      </c>
      <c r="D33" s="5">
        <v>1</v>
      </c>
      <c r="E33" s="4">
        <v>1</v>
      </c>
      <c r="F33" s="4">
        <v>1</v>
      </c>
    </row>
    <row r="34" spans="1:6" ht="15.75" customHeight="1" x14ac:dyDescent="0.2">
      <c r="A34" s="5" t="s">
        <v>44</v>
      </c>
      <c r="B34" s="5" t="s">
        <v>8</v>
      </c>
      <c r="C34" s="5" t="s">
        <v>9</v>
      </c>
      <c r="D34" s="5">
        <v>1</v>
      </c>
      <c r="E34" s="4">
        <v>0</v>
      </c>
      <c r="F34" s="4">
        <v>0</v>
      </c>
    </row>
    <row r="35" spans="1:6" ht="15.75" customHeight="1" x14ac:dyDescent="0.2">
      <c r="A35" s="5" t="s">
        <v>45</v>
      </c>
      <c r="B35" s="5" t="s">
        <v>20</v>
      </c>
      <c r="C35" s="5" t="s">
        <v>11</v>
      </c>
      <c r="D35" s="5">
        <v>1</v>
      </c>
      <c r="E35" s="4">
        <v>0</v>
      </c>
      <c r="F35" s="4">
        <v>0</v>
      </c>
    </row>
    <row r="36" spans="1:6" ht="15.75" customHeight="1" x14ac:dyDescent="0.2">
      <c r="A36" s="5" t="s">
        <v>46</v>
      </c>
      <c r="B36" s="5" t="s">
        <v>20</v>
      </c>
      <c r="C36" s="5" t="s">
        <v>9</v>
      </c>
      <c r="D36" s="5">
        <v>1</v>
      </c>
      <c r="E36" s="4">
        <v>1</v>
      </c>
      <c r="F36" s="4">
        <v>2</v>
      </c>
    </row>
    <row r="37" spans="1:6" ht="15.75" customHeight="1" x14ac:dyDescent="0.2">
      <c r="A37" s="5" t="s">
        <v>47</v>
      </c>
      <c r="B37" s="5" t="s">
        <v>8</v>
      </c>
      <c r="C37" s="5" t="s">
        <v>11</v>
      </c>
      <c r="D37" s="5">
        <v>1</v>
      </c>
      <c r="E37" s="4">
        <v>0</v>
      </c>
      <c r="F37" s="4">
        <v>0</v>
      </c>
    </row>
    <row r="38" spans="1:6" ht="15.75" customHeight="1" x14ac:dyDescent="0.2">
      <c r="A38" s="5" t="s">
        <v>48</v>
      </c>
      <c r="B38" s="5" t="s">
        <v>8</v>
      </c>
      <c r="C38" s="5" t="s">
        <v>11</v>
      </c>
      <c r="D38" s="5">
        <v>1</v>
      </c>
      <c r="E38" s="4">
        <v>0</v>
      </c>
      <c r="F38" s="4">
        <v>0</v>
      </c>
    </row>
    <row r="39" spans="1:6" ht="15.75" customHeight="1" x14ac:dyDescent="0.2">
      <c r="A39" s="5" t="s">
        <v>49</v>
      </c>
      <c r="B39" s="5" t="s">
        <v>20</v>
      </c>
      <c r="C39" s="5" t="s">
        <v>11</v>
      </c>
      <c r="D39" s="5">
        <v>1</v>
      </c>
      <c r="E39" s="4">
        <v>1</v>
      </c>
      <c r="F39" s="4">
        <v>2</v>
      </c>
    </row>
    <row r="40" spans="1:6" ht="15.75" customHeight="1" x14ac:dyDescent="0.2">
      <c r="A40" s="5" t="s">
        <v>50</v>
      </c>
      <c r="B40" s="5" t="s">
        <v>20</v>
      </c>
      <c r="C40" s="5" t="s">
        <v>9</v>
      </c>
      <c r="D40" s="5">
        <v>1</v>
      </c>
      <c r="E40" s="4">
        <v>2</v>
      </c>
      <c r="F40" s="4">
        <v>0</v>
      </c>
    </row>
    <row r="41" spans="1:6" ht="15.75" customHeight="1" x14ac:dyDescent="0.2">
      <c r="A41" s="5" t="s">
        <v>51</v>
      </c>
      <c r="B41" s="5" t="s">
        <v>13</v>
      </c>
      <c r="C41" s="5" t="s">
        <v>11</v>
      </c>
      <c r="D41" s="5">
        <v>1</v>
      </c>
      <c r="E41" s="4">
        <v>0</v>
      </c>
      <c r="F41" s="4">
        <v>0</v>
      </c>
    </row>
    <row r="42" spans="1:6" ht="15.75" customHeight="1" x14ac:dyDescent="0.2">
      <c r="A42" s="5" t="s">
        <v>52</v>
      </c>
      <c r="B42" s="5" t="s">
        <v>8</v>
      </c>
      <c r="C42" s="5" t="s">
        <v>11</v>
      </c>
      <c r="D42" s="5">
        <v>1</v>
      </c>
      <c r="E42" s="4">
        <v>0</v>
      </c>
      <c r="F42" s="4">
        <v>0</v>
      </c>
    </row>
    <row r="43" spans="1:6" ht="15.75" customHeight="1" x14ac:dyDescent="0.2">
      <c r="A43" s="5" t="s">
        <v>53</v>
      </c>
      <c r="B43" s="5" t="s">
        <v>20</v>
      </c>
      <c r="C43" s="5" t="s">
        <v>11</v>
      </c>
      <c r="D43" s="5">
        <v>1</v>
      </c>
      <c r="E43" s="4">
        <v>0</v>
      </c>
      <c r="F43" s="4">
        <v>0</v>
      </c>
    </row>
    <row r="44" spans="1:6" ht="15.75" customHeight="1" x14ac:dyDescent="0.2">
      <c r="A44" s="5" t="s">
        <v>54</v>
      </c>
      <c r="B44" s="5" t="s">
        <v>13</v>
      </c>
      <c r="C44" s="5" t="s">
        <v>9</v>
      </c>
      <c r="D44" s="5">
        <v>1</v>
      </c>
      <c r="E44" s="4">
        <v>0</v>
      </c>
      <c r="F44" s="4">
        <v>0</v>
      </c>
    </row>
    <row r="45" spans="1:6" ht="15.75" customHeight="1" x14ac:dyDescent="0.2">
      <c r="A45" s="5" t="s">
        <v>55</v>
      </c>
      <c r="B45" s="5" t="s">
        <v>13</v>
      </c>
      <c r="C45" s="5" t="s">
        <v>11</v>
      </c>
      <c r="D45" s="5">
        <v>1</v>
      </c>
      <c r="E45" s="4">
        <v>0</v>
      </c>
      <c r="F45" s="4">
        <v>0</v>
      </c>
    </row>
    <row r="46" spans="1:6" ht="15.75" customHeight="1" x14ac:dyDescent="0.2">
      <c r="A46" s="5" t="s">
        <v>56</v>
      </c>
      <c r="B46" s="5" t="s">
        <v>13</v>
      </c>
      <c r="C46" s="5" t="s">
        <v>11</v>
      </c>
      <c r="D46" s="5">
        <v>1</v>
      </c>
      <c r="E46" s="4">
        <v>0</v>
      </c>
      <c r="F46" s="4">
        <v>0</v>
      </c>
    </row>
    <row r="47" spans="1:6" ht="15.75" customHeight="1" x14ac:dyDescent="0.2">
      <c r="A47" s="5" t="s">
        <v>57</v>
      </c>
      <c r="B47" s="5" t="s">
        <v>20</v>
      </c>
      <c r="C47" s="5" t="s">
        <v>11</v>
      </c>
      <c r="D47" s="5">
        <v>2</v>
      </c>
      <c r="E47" s="4">
        <v>0</v>
      </c>
      <c r="F47" s="4">
        <v>0</v>
      </c>
    </row>
    <row r="48" spans="1:6" ht="15.75" customHeight="1" x14ac:dyDescent="0.2">
      <c r="A48" s="5" t="s">
        <v>58</v>
      </c>
      <c r="B48" s="5" t="s">
        <v>20</v>
      </c>
      <c r="C48" s="5" t="s">
        <v>11</v>
      </c>
      <c r="D48" s="5">
        <v>2</v>
      </c>
      <c r="E48" s="4">
        <v>0</v>
      </c>
      <c r="F48" s="4">
        <v>0</v>
      </c>
    </row>
    <row r="49" spans="1:6" ht="15.75" customHeight="1" x14ac:dyDescent="0.2">
      <c r="A49" s="5" t="s">
        <v>59</v>
      </c>
      <c r="B49" s="5" t="s">
        <v>8</v>
      </c>
      <c r="C49" s="5" t="s">
        <v>9</v>
      </c>
      <c r="D49" s="5">
        <v>2</v>
      </c>
      <c r="E49" s="4">
        <v>0</v>
      </c>
      <c r="F49" s="4">
        <v>0</v>
      </c>
    </row>
    <row r="50" spans="1:6" ht="15.75" customHeight="1" x14ac:dyDescent="0.2">
      <c r="A50" s="5" t="s">
        <v>60</v>
      </c>
      <c r="B50" s="5" t="s">
        <v>8</v>
      </c>
      <c r="C50" s="5" t="s">
        <v>9</v>
      </c>
      <c r="D50" s="5">
        <v>2</v>
      </c>
      <c r="E50" s="4">
        <v>0</v>
      </c>
      <c r="F50" s="4">
        <v>0</v>
      </c>
    </row>
    <row r="51" spans="1:6" ht="15.75" customHeight="1" x14ac:dyDescent="0.2">
      <c r="A51" s="5" t="s">
        <v>61</v>
      </c>
      <c r="B51" s="5" t="s">
        <v>13</v>
      </c>
      <c r="C51" s="5" t="s">
        <v>11</v>
      </c>
      <c r="D51" s="5">
        <v>2</v>
      </c>
      <c r="E51" s="4">
        <v>0</v>
      </c>
      <c r="F51" s="4">
        <v>0</v>
      </c>
    </row>
    <row r="52" spans="1:6" ht="15.75" customHeight="1" x14ac:dyDescent="0.2">
      <c r="A52" s="5" t="s">
        <v>62</v>
      </c>
      <c r="B52" s="5" t="s">
        <v>20</v>
      </c>
      <c r="C52" s="5" t="s">
        <v>11</v>
      </c>
      <c r="D52" s="5">
        <v>2</v>
      </c>
      <c r="E52" s="4">
        <v>0</v>
      </c>
      <c r="F52" s="4">
        <v>0</v>
      </c>
    </row>
    <row r="53" spans="1:6" ht="15.75" customHeight="1" x14ac:dyDescent="0.2">
      <c r="A53" s="5" t="s">
        <v>63</v>
      </c>
      <c r="B53" s="5" t="s">
        <v>20</v>
      </c>
      <c r="C53" s="5" t="s">
        <v>11</v>
      </c>
      <c r="D53" s="5">
        <v>2</v>
      </c>
      <c r="E53" s="4">
        <v>0</v>
      </c>
      <c r="F53" s="4">
        <v>0</v>
      </c>
    </row>
    <row r="54" spans="1:6" ht="15.75" customHeight="1" x14ac:dyDescent="0.2">
      <c r="A54" s="5" t="s">
        <v>64</v>
      </c>
      <c r="B54" s="5" t="s">
        <v>20</v>
      </c>
      <c r="C54" s="5" t="s">
        <v>9</v>
      </c>
      <c r="D54" s="5">
        <v>2</v>
      </c>
      <c r="E54" s="4">
        <v>2</v>
      </c>
      <c r="F54" s="4">
        <v>2</v>
      </c>
    </row>
    <row r="55" spans="1:6" ht="15.75" customHeight="1" x14ac:dyDescent="0.2">
      <c r="A55" s="5" t="s">
        <v>65</v>
      </c>
      <c r="B55" s="5" t="s">
        <v>13</v>
      </c>
      <c r="C55" s="5" t="s">
        <v>9</v>
      </c>
      <c r="D55" s="5">
        <v>2</v>
      </c>
      <c r="E55" s="4">
        <v>0</v>
      </c>
      <c r="F55" s="4">
        <v>0</v>
      </c>
    </row>
    <row r="56" spans="1:6" ht="15.75" customHeight="1" x14ac:dyDescent="0.2">
      <c r="A56" s="5" t="s">
        <v>66</v>
      </c>
      <c r="B56" s="5" t="s">
        <v>8</v>
      </c>
      <c r="C56" s="5" t="s">
        <v>11</v>
      </c>
      <c r="D56" s="5">
        <v>2</v>
      </c>
      <c r="E56" s="4">
        <v>0</v>
      </c>
      <c r="F56" s="4">
        <v>0</v>
      </c>
    </row>
    <row r="57" spans="1:6" ht="15.75" customHeight="1" x14ac:dyDescent="0.2">
      <c r="A57" s="5" t="s">
        <v>67</v>
      </c>
      <c r="B57" s="5" t="s">
        <v>20</v>
      </c>
      <c r="C57" s="5" t="s">
        <v>9</v>
      </c>
      <c r="D57" s="5">
        <v>2</v>
      </c>
      <c r="E57" s="4">
        <v>0</v>
      </c>
      <c r="F57" s="4">
        <v>0</v>
      </c>
    </row>
    <row r="58" spans="1:6" ht="15.75" customHeight="1" x14ac:dyDescent="0.2">
      <c r="A58" s="5" t="s">
        <v>68</v>
      </c>
      <c r="B58" s="5" t="s">
        <v>13</v>
      </c>
      <c r="C58" s="5" t="s">
        <v>9</v>
      </c>
      <c r="D58" s="5">
        <v>2</v>
      </c>
      <c r="E58" s="4">
        <v>0</v>
      </c>
      <c r="F58" s="4">
        <v>0</v>
      </c>
    </row>
    <row r="59" spans="1:6" ht="15.75" customHeight="1" x14ac:dyDescent="0.2">
      <c r="A59" s="5" t="s">
        <v>69</v>
      </c>
      <c r="B59" s="5" t="s">
        <v>8</v>
      </c>
      <c r="C59" s="5" t="s">
        <v>11</v>
      </c>
      <c r="D59" s="5">
        <v>2</v>
      </c>
      <c r="E59" s="4">
        <v>0</v>
      </c>
      <c r="F59" s="4">
        <v>0</v>
      </c>
    </row>
    <row r="60" spans="1:6" ht="15.75" customHeight="1" x14ac:dyDescent="0.2">
      <c r="A60" s="5" t="s">
        <v>70</v>
      </c>
      <c r="B60" s="5" t="s">
        <v>8</v>
      </c>
      <c r="C60" s="5" t="s">
        <v>11</v>
      </c>
      <c r="D60" s="5">
        <v>2</v>
      </c>
      <c r="E60" s="4">
        <v>0</v>
      </c>
      <c r="F60" s="4">
        <v>0</v>
      </c>
    </row>
    <row r="61" spans="1:6" ht="15.75" customHeight="1" x14ac:dyDescent="0.2">
      <c r="A61" s="5" t="s">
        <v>71</v>
      </c>
      <c r="B61" s="5" t="s">
        <v>13</v>
      </c>
      <c r="C61" s="5" t="s">
        <v>11</v>
      </c>
      <c r="D61" s="5">
        <v>2</v>
      </c>
      <c r="E61" s="4">
        <v>0</v>
      </c>
      <c r="F61" s="4">
        <v>0</v>
      </c>
    </row>
    <row r="62" spans="1:6" ht="15.75" customHeight="1" x14ac:dyDescent="0.2">
      <c r="A62" s="5" t="s">
        <v>72</v>
      </c>
      <c r="B62" s="5" t="s">
        <v>13</v>
      </c>
      <c r="C62" s="5" t="s">
        <v>9</v>
      </c>
      <c r="D62" s="5">
        <v>2</v>
      </c>
      <c r="E62" s="4">
        <v>0</v>
      </c>
      <c r="F62" s="4">
        <v>0</v>
      </c>
    </row>
    <row r="63" spans="1:6" ht="15.75" customHeight="1" x14ac:dyDescent="0.2">
      <c r="A63" s="5" t="s">
        <v>73</v>
      </c>
      <c r="B63" s="5" t="s">
        <v>20</v>
      </c>
      <c r="C63" s="5" t="s">
        <v>9</v>
      </c>
      <c r="D63" s="5">
        <v>2</v>
      </c>
      <c r="E63" s="4">
        <v>0</v>
      </c>
      <c r="F63" s="4">
        <v>0</v>
      </c>
    </row>
    <row r="64" spans="1:6" ht="15.75" customHeight="1" x14ac:dyDescent="0.2">
      <c r="A64" s="5" t="s">
        <v>74</v>
      </c>
      <c r="B64" s="5" t="s">
        <v>8</v>
      </c>
      <c r="C64" s="5" t="s">
        <v>9</v>
      </c>
      <c r="D64" s="5">
        <v>2</v>
      </c>
      <c r="E64" s="4">
        <v>0</v>
      </c>
      <c r="F64" s="4">
        <v>0</v>
      </c>
    </row>
    <row r="65" spans="1:6" ht="15.75" customHeight="1" x14ac:dyDescent="0.2">
      <c r="A65" s="5" t="s">
        <v>75</v>
      </c>
      <c r="B65" s="5" t="s">
        <v>8</v>
      </c>
      <c r="C65" s="5" t="s">
        <v>11</v>
      </c>
      <c r="D65" s="5">
        <v>2</v>
      </c>
      <c r="E65" s="4">
        <v>0</v>
      </c>
      <c r="F65" s="4">
        <v>0</v>
      </c>
    </row>
    <row r="66" spans="1:6" ht="15.75" customHeight="1" x14ac:dyDescent="0.2">
      <c r="A66" s="5" t="s">
        <v>76</v>
      </c>
      <c r="B66" s="5" t="s">
        <v>13</v>
      </c>
      <c r="C66" s="5" t="s">
        <v>9</v>
      </c>
      <c r="D66" s="5">
        <v>2</v>
      </c>
      <c r="E66" s="4">
        <v>0</v>
      </c>
      <c r="F66" s="4">
        <v>0</v>
      </c>
    </row>
    <row r="67" spans="1:6" ht="15.75" customHeight="1" x14ac:dyDescent="0.2">
      <c r="A67" s="5" t="s">
        <v>77</v>
      </c>
      <c r="B67" s="5" t="s">
        <v>8</v>
      </c>
      <c r="C67" s="5" t="s">
        <v>11</v>
      </c>
      <c r="D67" s="5">
        <v>2</v>
      </c>
      <c r="E67" s="4">
        <v>0</v>
      </c>
      <c r="F67" s="4">
        <v>0</v>
      </c>
    </row>
    <row r="68" spans="1:6" ht="15.75" customHeight="1" x14ac:dyDescent="0.2">
      <c r="A68" s="5" t="s">
        <v>78</v>
      </c>
      <c r="B68" s="5" t="s">
        <v>13</v>
      </c>
      <c r="C68" s="5" t="s">
        <v>9</v>
      </c>
      <c r="D68" s="5">
        <v>2</v>
      </c>
      <c r="E68" s="4">
        <v>0</v>
      </c>
      <c r="F68" s="4">
        <v>0</v>
      </c>
    </row>
    <row r="69" spans="1:6" ht="15.75" customHeight="1" x14ac:dyDescent="0.2">
      <c r="A69" s="5" t="s">
        <v>79</v>
      </c>
      <c r="B69" s="5" t="s">
        <v>20</v>
      </c>
      <c r="C69" s="5" t="s">
        <v>11</v>
      </c>
      <c r="D69" s="5">
        <v>2</v>
      </c>
      <c r="E69" s="4">
        <v>0</v>
      </c>
      <c r="F69" s="4">
        <v>0</v>
      </c>
    </row>
    <row r="70" spans="1:6" ht="15.75" customHeight="1" x14ac:dyDescent="0.2">
      <c r="A70" s="5" t="s">
        <v>80</v>
      </c>
      <c r="B70" s="5" t="s">
        <v>8</v>
      </c>
      <c r="C70" s="5" t="s">
        <v>9</v>
      </c>
      <c r="D70" s="5">
        <v>2</v>
      </c>
      <c r="E70" s="4">
        <v>0</v>
      </c>
      <c r="F70" s="4">
        <v>0</v>
      </c>
    </row>
    <row r="71" spans="1:6" ht="15.75" customHeight="1" x14ac:dyDescent="0.2">
      <c r="A71" s="5" t="s">
        <v>81</v>
      </c>
      <c r="B71" s="5" t="s">
        <v>8</v>
      </c>
      <c r="C71" s="5" t="s">
        <v>11</v>
      </c>
      <c r="D71" s="5">
        <v>2</v>
      </c>
      <c r="E71" s="4">
        <v>0</v>
      </c>
      <c r="F71" s="4">
        <v>0</v>
      </c>
    </row>
    <row r="72" spans="1:6" ht="15.75" customHeight="1" x14ac:dyDescent="0.2">
      <c r="A72" s="5" t="s">
        <v>82</v>
      </c>
      <c r="B72" s="5" t="s">
        <v>13</v>
      </c>
      <c r="C72" s="5" t="s">
        <v>9</v>
      </c>
      <c r="D72" s="5">
        <v>2</v>
      </c>
      <c r="E72" s="4">
        <v>0</v>
      </c>
      <c r="F72" s="4">
        <v>0</v>
      </c>
    </row>
    <row r="73" spans="1:6" ht="15.75" customHeight="1" x14ac:dyDescent="0.2">
      <c r="A73" s="5" t="s">
        <v>83</v>
      </c>
      <c r="B73" s="5" t="s">
        <v>8</v>
      </c>
      <c r="C73" s="5" t="s">
        <v>9</v>
      </c>
      <c r="D73" s="5">
        <v>2</v>
      </c>
      <c r="E73" s="4">
        <v>0</v>
      </c>
      <c r="F73" s="4">
        <v>0</v>
      </c>
    </row>
    <row r="74" spans="1:6" ht="15.75" customHeight="1" x14ac:dyDescent="0.2">
      <c r="A74" s="5" t="s">
        <v>84</v>
      </c>
      <c r="B74" s="5" t="s">
        <v>20</v>
      </c>
      <c r="C74" s="5" t="s">
        <v>9</v>
      </c>
      <c r="D74" s="5">
        <v>2</v>
      </c>
      <c r="E74" s="4">
        <v>0</v>
      </c>
      <c r="F74" s="4">
        <v>2</v>
      </c>
    </row>
    <row r="75" spans="1:6" ht="15.75" customHeight="1" x14ac:dyDescent="0.2">
      <c r="A75" s="5" t="s">
        <v>85</v>
      </c>
      <c r="B75" s="5" t="s">
        <v>8</v>
      </c>
      <c r="C75" s="5" t="s">
        <v>9</v>
      </c>
      <c r="D75" s="5">
        <v>2</v>
      </c>
      <c r="E75" s="4">
        <v>0</v>
      </c>
      <c r="F75" s="4">
        <v>0</v>
      </c>
    </row>
    <row r="76" spans="1:6" ht="15.75" customHeight="1" x14ac:dyDescent="0.2">
      <c r="A76" s="5" t="s">
        <v>86</v>
      </c>
      <c r="B76" s="5" t="s">
        <v>13</v>
      </c>
      <c r="C76" s="5" t="s">
        <v>11</v>
      </c>
      <c r="D76" s="5">
        <v>2</v>
      </c>
      <c r="E76" s="4">
        <v>0</v>
      </c>
      <c r="F76" s="4">
        <v>0</v>
      </c>
    </row>
    <row r="77" spans="1:6" ht="15.75" customHeight="1" x14ac:dyDescent="0.2">
      <c r="A77" s="5" t="s">
        <v>87</v>
      </c>
      <c r="B77" s="5" t="s">
        <v>20</v>
      </c>
      <c r="C77" s="5" t="s">
        <v>9</v>
      </c>
      <c r="D77" s="5">
        <v>2</v>
      </c>
      <c r="E77" s="4">
        <v>0</v>
      </c>
      <c r="F77" s="4">
        <v>0</v>
      </c>
    </row>
    <row r="78" spans="1:6" ht="15.75" customHeight="1" x14ac:dyDescent="0.2">
      <c r="A78" s="5" t="s">
        <v>88</v>
      </c>
      <c r="B78" s="5" t="s">
        <v>13</v>
      </c>
      <c r="C78" s="5" t="s">
        <v>11</v>
      </c>
      <c r="D78" s="5">
        <v>2</v>
      </c>
      <c r="E78" s="4">
        <v>0</v>
      </c>
      <c r="F78" s="4">
        <v>0</v>
      </c>
    </row>
    <row r="79" spans="1:6" ht="15.75" customHeight="1" x14ac:dyDescent="0.2">
      <c r="A79" s="5" t="s">
        <v>89</v>
      </c>
      <c r="B79" s="5" t="s">
        <v>8</v>
      </c>
      <c r="C79" s="5" t="s">
        <v>9</v>
      </c>
      <c r="D79" s="5">
        <v>2</v>
      </c>
      <c r="E79" s="4">
        <v>0</v>
      </c>
      <c r="F79" s="4">
        <v>0</v>
      </c>
    </row>
    <row r="80" spans="1:6" ht="15.75" customHeight="1" x14ac:dyDescent="0.2">
      <c r="A80" s="5" t="s">
        <v>90</v>
      </c>
      <c r="B80" s="5" t="s">
        <v>13</v>
      </c>
      <c r="C80" s="5" t="s">
        <v>9</v>
      </c>
      <c r="D80" s="5">
        <v>2</v>
      </c>
      <c r="E80" s="4">
        <v>0</v>
      </c>
      <c r="F80" s="4">
        <v>0</v>
      </c>
    </row>
    <row r="81" spans="1:6" ht="15.75" customHeight="1" x14ac:dyDescent="0.2">
      <c r="A81" s="5" t="s">
        <v>91</v>
      </c>
      <c r="B81" s="5" t="s">
        <v>20</v>
      </c>
      <c r="C81" s="5" t="s">
        <v>9</v>
      </c>
      <c r="D81" s="5">
        <v>2</v>
      </c>
      <c r="E81" s="4">
        <v>1</v>
      </c>
      <c r="F81" s="4">
        <v>1</v>
      </c>
    </row>
    <row r="82" spans="1:6" ht="15.75" customHeight="1" x14ac:dyDescent="0.2">
      <c r="A82" s="5" t="s">
        <v>92</v>
      </c>
      <c r="B82" s="5" t="s">
        <v>20</v>
      </c>
      <c r="C82" s="5" t="s">
        <v>11</v>
      </c>
      <c r="D82" s="5">
        <v>2</v>
      </c>
      <c r="E82" s="4">
        <v>0</v>
      </c>
      <c r="F82" s="4">
        <v>0</v>
      </c>
    </row>
    <row r="83" spans="1:6" ht="15.75" customHeight="1" x14ac:dyDescent="0.2">
      <c r="A83" s="5" t="s">
        <v>93</v>
      </c>
      <c r="B83" s="5" t="s">
        <v>13</v>
      </c>
      <c r="C83" s="5" t="s">
        <v>11</v>
      </c>
      <c r="D83" s="5">
        <v>2</v>
      </c>
      <c r="E83" s="4">
        <v>0</v>
      </c>
      <c r="F83" s="4">
        <v>0</v>
      </c>
    </row>
    <row r="84" spans="1:6" ht="15.75" customHeight="1" x14ac:dyDescent="0.2">
      <c r="A84" s="5" t="s">
        <v>94</v>
      </c>
      <c r="B84" s="5" t="s">
        <v>20</v>
      </c>
      <c r="C84" s="5" t="s">
        <v>11</v>
      </c>
      <c r="D84" s="5">
        <v>2</v>
      </c>
      <c r="E84" s="4">
        <v>0</v>
      </c>
      <c r="F84" s="4">
        <v>0</v>
      </c>
    </row>
    <row r="85" spans="1:6" ht="15.75" customHeight="1" x14ac:dyDescent="0.2">
      <c r="A85" s="5" t="s">
        <v>95</v>
      </c>
      <c r="B85" s="5" t="s">
        <v>20</v>
      </c>
      <c r="C85" s="5" t="s">
        <v>9</v>
      </c>
      <c r="D85" s="5">
        <v>2</v>
      </c>
      <c r="E85" s="4">
        <v>0</v>
      </c>
      <c r="F85" s="4">
        <v>0</v>
      </c>
    </row>
    <row r="86" spans="1:6" ht="15.75" customHeight="1" x14ac:dyDescent="0.2">
      <c r="A86" s="5" t="s">
        <v>96</v>
      </c>
      <c r="B86" s="5" t="s">
        <v>13</v>
      </c>
      <c r="C86" s="5" t="s">
        <v>11</v>
      </c>
      <c r="D86" s="5">
        <v>2</v>
      </c>
      <c r="E86" s="4">
        <v>0</v>
      </c>
      <c r="F86" s="4">
        <v>0</v>
      </c>
    </row>
    <row r="87" spans="1:6" ht="15.75" customHeight="1" x14ac:dyDescent="0.2">
      <c r="A87" s="5" t="s">
        <v>97</v>
      </c>
      <c r="B87" s="5" t="s">
        <v>13</v>
      </c>
      <c r="C87" s="5" t="s">
        <v>11</v>
      </c>
      <c r="D87" s="5">
        <v>2</v>
      </c>
      <c r="E87" s="4">
        <v>0</v>
      </c>
      <c r="F87" s="4">
        <v>0</v>
      </c>
    </row>
    <row r="88" spans="1:6" ht="15.75" customHeight="1" x14ac:dyDescent="0.2">
      <c r="A88" s="5" t="s">
        <v>98</v>
      </c>
      <c r="B88" s="5" t="s">
        <v>13</v>
      </c>
      <c r="C88" s="5" t="s">
        <v>11</v>
      </c>
      <c r="D88" s="5">
        <v>2</v>
      </c>
      <c r="E88" s="4">
        <v>0</v>
      </c>
      <c r="F88" s="4">
        <v>0</v>
      </c>
    </row>
    <row r="89" spans="1:6" ht="15.75" customHeight="1" x14ac:dyDescent="0.2">
      <c r="A89" s="5" t="s">
        <v>99</v>
      </c>
      <c r="B89" s="5" t="s">
        <v>8</v>
      </c>
      <c r="C89" s="5" t="s">
        <v>11</v>
      </c>
      <c r="D89" s="5">
        <v>2</v>
      </c>
      <c r="E89" s="4">
        <v>0</v>
      </c>
      <c r="F89" s="4">
        <v>0</v>
      </c>
    </row>
    <row r="90" spans="1:6" ht="15.75" customHeight="1" x14ac:dyDescent="0.2">
      <c r="A90" s="5" t="s">
        <v>100</v>
      </c>
      <c r="B90" s="5" t="s">
        <v>8</v>
      </c>
      <c r="C90" s="5" t="s">
        <v>11</v>
      </c>
      <c r="D90" s="5">
        <v>2</v>
      </c>
      <c r="E90" s="4">
        <v>0</v>
      </c>
      <c r="F90" s="4">
        <v>0</v>
      </c>
    </row>
    <row r="91" spans="1:6" ht="15.75" customHeight="1" x14ac:dyDescent="0.2">
      <c r="A91" s="5" t="s">
        <v>101</v>
      </c>
      <c r="B91" s="5" t="s">
        <v>20</v>
      </c>
      <c r="C91" s="5" t="s">
        <v>11</v>
      </c>
      <c r="D91" s="5">
        <v>2</v>
      </c>
      <c r="E91" s="4">
        <v>2</v>
      </c>
      <c r="F91" s="4">
        <v>2</v>
      </c>
    </row>
    <row r="92" spans="1:6" ht="15.75" customHeight="1" x14ac:dyDescent="0.2">
      <c r="A92" s="5" t="s">
        <v>102</v>
      </c>
      <c r="B92" s="5" t="s">
        <v>8</v>
      </c>
      <c r="C92" s="5" t="s">
        <v>9</v>
      </c>
      <c r="D92" s="5">
        <v>3</v>
      </c>
      <c r="E92" s="4">
        <v>0</v>
      </c>
      <c r="F92" s="4">
        <v>0</v>
      </c>
    </row>
    <row r="93" spans="1:6" ht="15.75" customHeight="1" x14ac:dyDescent="0.2">
      <c r="A93" s="5" t="s">
        <v>103</v>
      </c>
      <c r="B93" s="5" t="s">
        <v>20</v>
      </c>
      <c r="C93" s="5" t="s">
        <v>9</v>
      </c>
      <c r="D93" s="5">
        <v>3</v>
      </c>
      <c r="E93" s="4">
        <v>0</v>
      </c>
      <c r="F93" s="4">
        <v>0</v>
      </c>
    </row>
    <row r="94" spans="1:6" ht="15.75" customHeight="1" x14ac:dyDescent="0.2">
      <c r="A94" s="5" t="s">
        <v>104</v>
      </c>
      <c r="B94" s="5" t="s">
        <v>13</v>
      </c>
      <c r="C94" s="5" t="s">
        <v>9</v>
      </c>
      <c r="D94" s="5">
        <v>3</v>
      </c>
      <c r="E94" s="4">
        <v>0</v>
      </c>
      <c r="F94" s="4">
        <v>0</v>
      </c>
    </row>
    <row r="95" spans="1:6" ht="15.75" customHeight="1" x14ac:dyDescent="0.2">
      <c r="A95" s="5" t="s">
        <v>105</v>
      </c>
      <c r="B95" s="5" t="s">
        <v>8</v>
      </c>
      <c r="C95" s="5" t="s">
        <v>9</v>
      </c>
      <c r="D95" s="5">
        <v>3</v>
      </c>
      <c r="E95" s="4">
        <v>1</v>
      </c>
      <c r="F95" s="4">
        <v>0</v>
      </c>
    </row>
    <row r="96" spans="1:6" ht="15.75" customHeight="1" x14ac:dyDescent="0.2">
      <c r="A96" s="5" t="s">
        <v>106</v>
      </c>
      <c r="B96" s="5" t="s">
        <v>13</v>
      </c>
      <c r="C96" s="5" t="s">
        <v>9</v>
      </c>
      <c r="D96" s="5">
        <v>3</v>
      </c>
      <c r="E96" s="4">
        <v>0</v>
      </c>
      <c r="F96" s="4">
        <v>0</v>
      </c>
    </row>
    <row r="97" spans="1:6" ht="15.75" customHeight="1" x14ac:dyDescent="0.2">
      <c r="A97" s="5" t="s">
        <v>107</v>
      </c>
      <c r="B97" s="5" t="s">
        <v>13</v>
      </c>
      <c r="C97" s="5" t="s">
        <v>11</v>
      </c>
      <c r="D97" s="5">
        <v>3</v>
      </c>
      <c r="E97" s="4">
        <v>0</v>
      </c>
      <c r="F97" s="4">
        <v>0</v>
      </c>
    </row>
    <row r="98" spans="1:6" ht="15.75" customHeight="1" x14ac:dyDescent="0.2">
      <c r="A98" s="5" t="s">
        <v>108</v>
      </c>
      <c r="B98" s="5" t="s">
        <v>20</v>
      </c>
      <c r="C98" s="5" t="s">
        <v>11</v>
      </c>
      <c r="D98" s="5">
        <v>3</v>
      </c>
      <c r="E98" s="4">
        <v>1</v>
      </c>
      <c r="F98" s="4">
        <v>0</v>
      </c>
    </row>
    <row r="99" spans="1:6" ht="15.75" customHeight="1" x14ac:dyDescent="0.2">
      <c r="A99" s="5" t="s">
        <v>109</v>
      </c>
      <c r="B99" s="5" t="s">
        <v>20</v>
      </c>
      <c r="C99" s="5" t="s">
        <v>9</v>
      </c>
      <c r="D99" s="5">
        <v>3</v>
      </c>
      <c r="E99" s="4">
        <v>2</v>
      </c>
      <c r="F99" s="4">
        <v>2</v>
      </c>
    </row>
    <row r="100" spans="1:6" ht="15.75" customHeight="1" x14ac:dyDescent="0.2">
      <c r="A100" s="5" t="s">
        <v>110</v>
      </c>
      <c r="B100" s="5" t="s">
        <v>13</v>
      </c>
      <c r="C100" s="5" t="s">
        <v>9</v>
      </c>
      <c r="D100" s="5">
        <v>3</v>
      </c>
      <c r="E100" s="4">
        <v>0</v>
      </c>
      <c r="F100" s="4">
        <v>0</v>
      </c>
    </row>
    <row r="101" spans="1:6" ht="15.75" customHeight="1" x14ac:dyDescent="0.2">
      <c r="A101" s="5" t="s">
        <v>111</v>
      </c>
      <c r="B101" s="5" t="s">
        <v>8</v>
      </c>
      <c r="C101" s="5" t="s">
        <v>9</v>
      </c>
      <c r="D101" s="5">
        <v>3</v>
      </c>
      <c r="E101" s="4">
        <v>0</v>
      </c>
      <c r="F101" s="4">
        <v>0</v>
      </c>
    </row>
    <row r="102" spans="1:6" ht="15.75" customHeight="1" x14ac:dyDescent="0.2">
      <c r="A102" s="5" t="s">
        <v>112</v>
      </c>
      <c r="B102" s="5" t="s">
        <v>8</v>
      </c>
      <c r="C102" s="5" t="s">
        <v>9</v>
      </c>
      <c r="D102" s="5">
        <v>3</v>
      </c>
      <c r="E102" s="4">
        <v>0</v>
      </c>
      <c r="F102" s="4">
        <v>0</v>
      </c>
    </row>
    <row r="103" spans="1:6" ht="15.75" customHeight="1" x14ac:dyDescent="0.2">
      <c r="A103" s="5" t="s">
        <v>113</v>
      </c>
      <c r="B103" s="5" t="s">
        <v>20</v>
      </c>
      <c r="C103" s="5" t="s">
        <v>11</v>
      </c>
      <c r="D103" s="5">
        <v>3</v>
      </c>
      <c r="E103" s="4">
        <v>0</v>
      </c>
      <c r="F103" s="4">
        <v>0</v>
      </c>
    </row>
    <row r="104" spans="1:6" ht="15.75" customHeight="1" x14ac:dyDescent="0.2">
      <c r="A104" s="5" t="s">
        <v>114</v>
      </c>
      <c r="B104" s="5" t="s">
        <v>13</v>
      </c>
      <c r="C104" s="5" t="s">
        <v>9</v>
      </c>
      <c r="D104" s="5">
        <v>3</v>
      </c>
      <c r="E104" s="4">
        <v>0</v>
      </c>
      <c r="F104" s="4">
        <v>0</v>
      </c>
    </row>
    <row r="105" spans="1:6" ht="15.75" customHeight="1" x14ac:dyDescent="0.2">
      <c r="A105" s="5" t="s">
        <v>115</v>
      </c>
      <c r="B105" s="5" t="s">
        <v>8</v>
      </c>
      <c r="C105" s="5" t="s">
        <v>9</v>
      </c>
      <c r="D105" s="5">
        <v>3</v>
      </c>
      <c r="E105" s="4">
        <v>0</v>
      </c>
      <c r="F105" s="4">
        <v>0</v>
      </c>
    </row>
    <row r="106" spans="1:6" ht="15.75" customHeight="1" x14ac:dyDescent="0.2">
      <c r="A106" s="5" t="s">
        <v>116</v>
      </c>
      <c r="B106" s="5" t="s">
        <v>20</v>
      </c>
      <c r="C106" s="5" t="s">
        <v>11</v>
      </c>
      <c r="D106" s="5">
        <v>3</v>
      </c>
      <c r="E106" s="4">
        <v>0</v>
      </c>
      <c r="F106" s="4">
        <v>0</v>
      </c>
    </row>
    <row r="107" spans="1:6" ht="15.75" customHeight="1" x14ac:dyDescent="0.2">
      <c r="A107" s="5" t="s">
        <v>117</v>
      </c>
      <c r="B107" s="5" t="s">
        <v>13</v>
      </c>
      <c r="C107" s="5" t="s">
        <v>11</v>
      </c>
      <c r="D107" s="5">
        <v>3</v>
      </c>
      <c r="E107" s="4">
        <v>0</v>
      </c>
      <c r="F107" s="4">
        <v>0</v>
      </c>
    </row>
    <row r="108" spans="1:6" ht="15.75" customHeight="1" x14ac:dyDescent="0.2">
      <c r="A108" s="5" t="s">
        <v>118</v>
      </c>
      <c r="B108" s="5" t="s">
        <v>8</v>
      </c>
      <c r="C108" s="5" t="s">
        <v>11</v>
      </c>
      <c r="D108" s="5">
        <v>3</v>
      </c>
      <c r="E108" s="4">
        <v>0</v>
      </c>
      <c r="F108" s="4">
        <v>0</v>
      </c>
    </row>
    <row r="109" spans="1:6" ht="15.75" customHeight="1" x14ac:dyDescent="0.2">
      <c r="A109" s="5" t="s">
        <v>119</v>
      </c>
      <c r="B109" s="5" t="s">
        <v>20</v>
      </c>
      <c r="C109" s="5" t="s">
        <v>11</v>
      </c>
      <c r="D109" s="5">
        <v>3</v>
      </c>
      <c r="E109" s="4">
        <v>0</v>
      </c>
      <c r="F109" s="4">
        <v>0</v>
      </c>
    </row>
    <row r="110" spans="1:6" ht="15.75" customHeight="1" x14ac:dyDescent="0.2">
      <c r="A110" s="5" t="s">
        <v>120</v>
      </c>
      <c r="B110" s="5" t="s">
        <v>13</v>
      </c>
      <c r="C110" s="5" t="s">
        <v>9</v>
      </c>
      <c r="D110" s="5">
        <v>3</v>
      </c>
      <c r="E110" s="4">
        <v>0</v>
      </c>
      <c r="F110" s="4">
        <v>0</v>
      </c>
    </row>
    <row r="111" spans="1:6" ht="15.75" customHeight="1" x14ac:dyDescent="0.2">
      <c r="A111" s="5" t="s">
        <v>121</v>
      </c>
      <c r="B111" s="5" t="s">
        <v>13</v>
      </c>
      <c r="C111" s="5" t="s">
        <v>11</v>
      </c>
      <c r="D111" s="5">
        <v>3</v>
      </c>
      <c r="E111" s="4">
        <v>0</v>
      </c>
      <c r="F111" s="4">
        <v>0</v>
      </c>
    </row>
    <row r="112" spans="1:6" ht="15.75" customHeight="1" x14ac:dyDescent="0.2">
      <c r="A112" s="5" t="s">
        <v>122</v>
      </c>
      <c r="B112" s="5" t="s">
        <v>20</v>
      </c>
      <c r="C112" s="5" t="s">
        <v>11</v>
      </c>
      <c r="D112" s="5">
        <v>3</v>
      </c>
      <c r="E112" s="4">
        <v>0</v>
      </c>
      <c r="F112" s="4">
        <v>0</v>
      </c>
    </row>
    <row r="113" spans="1:6" ht="15.75" customHeight="1" x14ac:dyDescent="0.2">
      <c r="A113" s="5" t="s">
        <v>123</v>
      </c>
      <c r="B113" s="5" t="s">
        <v>13</v>
      </c>
      <c r="C113" s="5" t="s">
        <v>11</v>
      </c>
      <c r="D113" s="5">
        <v>3</v>
      </c>
      <c r="E113" s="4">
        <v>0</v>
      </c>
      <c r="F113" s="4">
        <v>0</v>
      </c>
    </row>
    <row r="114" spans="1:6" ht="15.75" customHeight="1" x14ac:dyDescent="0.2">
      <c r="A114" s="5" t="s">
        <v>124</v>
      </c>
      <c r="B114" s="5" t="s">
        <v>8</v>
      </c>
      <c r="C114" s="5" t="s">
        <v>11</v>
      </c>
      <c r="D114" s="5">
        <v>3</v>
      </c>
      <c r="E114" s="4">
        <v>0</v>
      </c>
      <c r="F114" s="4">
        <v>0</v>
      </c>
    </row>
    <row r="115" spans="1:6" ht="15.75" customHeight="1" x14ac:dyDescent="0.2">
      <c r="A115" s="5" t="s">
        <v>125</v>
      </c>
      <c r="B115" s="5" t="s">
        <v>8</v>
      </c>
      <c r="C115" s="5" t="s">
        <v>11</v>
      </c>
      <c r="D115" s="5">
        <v>3</v>
      </c>
      <c r="E115" s="4">
        <v>0</v>
      </c>
      <c r="F115" s="4">
        <v>0</v>
      </c>
    </row>
    <row r="116" spans="1:6" ht="15.75" customHeight="1" x14ac:dyDescent="0.2">
      <c r="A116" s="5" t="s">
        <v>126</v>
      </c>
      <c r="B116" s="5" t="s">
        <v>13</v>
      </c>
      <c r="C116" s="5" t="s">
        <v>11</v>
      </c>
      <c r="D116" s="5">
        <v>3</v>
      </c>
      <c r="E116" s="4">
        <v>0</v>
      </c>
      <c r="F116" s="4">
        <v>0</v>
      </c>
    </row>
    <row r="117" spans="1:6" ht="15.75" customHeight="1" x14ac:dyDescent="0.2">
      <c r="A117" s="5" t="s">
        <v>127</v>
      </c>
      <c r="B117" s="5" t="s">
        <v>8</v>
      </c>
      <c r="C117" s="5" t="s">
        <v>11</v>
      </c>
      <c r="D117" s="5">
        <v>3</v>
      </c>
      <c r="E117" s="4">
        <v>0</v>
      </c>
      <c r="F117" s="4">
        <v>0</v>
      </c>
    </row>
    <row r="118" spans="1:6" ht="15.75" customHeight="1" x14ac:dyDescent="0.2">
      <c r="A118" s="5" t="s">
        <v>128</v>
      </c>
      <c r="B118" s="5" t="s">
        <v>13</v>
      </c>
      <c r="C118" s="5" t="s">
        <v>9</v>
      </c>
      <c r="D118" s="5">
        <v>3</v>
      </c>
      <c r="E118" s="4">
        <v>0</v>
      </c>
      <c r="F118" s="4">
        <v>0</v>
      </c>
    </row>
    <row r="119" spans="1:6" ht="15.75" customHeight="1" x14ac:dyDescent="0.2">
      <c r="A119" s="5" t="s">
        <v>129</v>
      </c>
      <c r="B119" s="5" t="s">
        <v>13</v>
      </c>
      <c r="C119" s="5" t="s">
        <v>11</v>
      </c>
      <c r="D119" s="5">
        <v>3</v>
      </c>
      <c r="E119" s="4">
        <v>0</v>
      </c>
      <c r="F119" s="4">
        <v>0</v>
      </c>
    </row>
    <row r="120" spans="1:6" ht="15.75" customHeight="1" x14ac:dyDescent="0.2">
      <c r="A120" s="5" t="s">
        <v>130</v>
      </c>
      <c r="B120" s="5" t="s">
        <v>8</v>
      </c>
      <c r="C120" s="5" t="s">
        <v>11</v>
      </c>
      <c r="D120" s="5">
        <v>3</v>
      </c>
      <c r="E120" s="4">
        <v>0</v>
      </c>
      <c r="F120" s="4">
        <v>0</v>
      </c>
    </row>
    <row r="121" spans="1:6" ht="15.75" customHeight="1" x14ac:dyDescent="0.2">
      <c r="A121" s="5" t="s">
        <v>131</v>
      </c>
      <c r="B121" s="5" t="s">
        <v>20</v>
      </c>
      <c r="C121" s="5" t="s">
        <v>9</v>
      </c>
      <c r="D121" s="5">
        <v>3</v>
      </c>
      <c r="E121" s="4">
        <v>0</v>
      </c>
      <c r="F121" s="4">
        <v>0</v>
      </c>
    </row>
    <row r="122" spans="1:6" ht="15.75" customHeight="1" x14ac:dyDescent="0.2">
      <c r="A122" s="5" t="s">
        <v>132</v>
      </c>
      <c r="B122" s="5" t="s">
        <v>20</v>
      </c>
      <c r="C122" s="5" t="s">
        <v>11</v>
      </c>
      <c r="D122" s="5">
        <v>3</v>
      </c>
      <c r="E122" s="4">
        <v>0</v>
      </c>
      <c r="F122" s="4">
        <v>0</v>
      </c>
    </row>
    <row r="123" spans="1:6" ht="15.75" customHeight="1" x14ac:dyDescent="0.2">
      <c r="A123" s="5" t="s">
        <v>133</v>
      </c>
      <c r="B123" s="5" t="s">
        <v>20</v>
      </c>
      <c r="C123" s="5" t="s">
        <v>9</v>
      </c>
      <c r="D123" s="5">
        <v>3</v>
      </c>
      <c r="E123" s="4">
        <v>2</v>
      </c>
      <c r="F123" s="4">
        <v>2</v>
      </c>
    </row>
    <row r="124" spans="1:6" ht="15.75" customHeight="1" x14ac:dyDescent="0.2">
      <c r="A124" s="5" t="s">
        <v>134</v>
      </c>
      <c r="B124" s="5" t="s">
        <v>20</v>
      </c>
      <c r="C124" s="5" t="s">
        <v>9</v>
      </c>
      <c r="D124" s="5">
        <v>3</v>
      </c>
      <c r="E124" s="4">
        <v>1</v>
      </c>
      <c r="F124" s="4">
        <v>1</v>
      </c>
    </row>
    <row r="125" spans="1:6" ht="15.75" customHeight="1" x14ac:dyDescent="0.2">
      <c r="A125" s="5" t="s">
        <v>135</v>
      </c>
      <c r="B125" s="5" t="s">
        <v>8</v>
      </c>
      <c r="C125" s="5" t="s">
        <v>11</v>
      </c>
      <c r="D125" s="5">
        <v>3</v>
      </c>
      <c r="E125" s="4">
        <v>0</v>
      </c>
      <c r="F125" s="4">
        <v>0</v>
      </c>
    </row>
    <row r="126" spans="1:6" ht="15.75" customHeight="1" x14ac:dyDescent="0.2">
      <c r="A126" s="5" t="s">
        <v>136</v>
      </c>
      <c r="B126" s="5" t="s">
        <v>20</v>
      </c>
      <c r="C126" s="5" t="s">
        <v>11</v>
      </c>
      <c r="D126" s="5">
        <v>3</v>
      </c>
      <c r="E126" s="4">
        <v>0</v>
      </c>
      <c r="F126" s="4">
        <v>0</v>
      </c>
    </row>
    <row r="127" spans="1:6" ht="15.75" customHeight="1" x14ac:dyDescent="0.2">
      <c r="A127" s="5" t="s">
        <v>137</v>
      </c>
      <c r="B127" s="5" t="s">
        <v>8</v>
      </c>
      <c r="C127" s="5" t="s">
        <v>9</v>
      </c>
      <c r="D127" s="5">
        <v>3</v>
      </c>
      <c r="E127" s="4">
        <v>0</v>
      </c>
      <c r="F127" s="4">
        <v>0</v>
      </c>
    </row>
    <row r="128" spans="1:6" ht="15.75" customHeight="1" x14ac:dyDescent="0.2">
      <c r="A128" s="5" t="s">
        <v>138</v>
      </c>
      <c r="B128" s="5" t="s">
        <v>13</v>
      </c>
      <c r="C128" s="5" t="s">
        <v>11</v>
      </c>
      <c r="D128" s="5">
        <v>3</v>
      </c>
      <c r="E128" s="4">
        <v>0</v>
      </c>
      <c r="F128" s="4">
        <v>0</v>
      </c>
    </row>
    <row r="129" spans="1:6" ht="15.75" customHeight="1" x14ac:dyDescent="0.2">
      <c r="A129" s="5" t="s">
        <v>139</v>
      </c>
      <c r="B129" s="5" t="s">
        <v>20</v>
      </c>
      <c r="C129" s="5" t="s">
        <v>9</v>
      </c>
      <c r="D129" s="5">
        <v>3</v>
      </c>
      <c r="E129" s="4">
        <v>0</v>
      </c>
      <c r="F129" s="4">
        <v>0</v>
      </c>
    </row>
    <row r="130" spans="1:6" ht="15.75" customHeight="1" x14ac:dyDescent="0.2">
      <c r="A130" s="5" t="s">
        <v>140</v>
      </c>
      <c r="B130" s="5" t="s">
        <v>8</v>
      </c>
      <c r="C130" s="5" t="s">
        <v>11</v>
      </c>
      <c r="D130" s="5">
        <v>3</v>
      </c>
      <c r="E130" s="4">
        <v>0</v>
      </c>
      <c r="F130" s="4">
        <v>0</v>
      </c>
    </row>
    <row r="131" spans="1:6" ht="15.75" customHeight="1" x14ac:dyDescent="0.2">
      <c r="A131" s="5" t="s">
        <v>141</v>
      </c>
      <c r="B131" s="5" t="s">
        <v>13</v>
      </c>
      <c r="C131" s="5" t="s">
        <v>9</v>
      </c>
      <c r="D131" s="5">
        <v>3</v>
      </c>
      <c r="E131" s="4">
        <v>0</v>
      </c>
      <c r="F131" s="4">
        <v>0</v>
      </c>
    </row>
    <row r="132" spans="1:6" ht="15.75" customHeight="1" x14ac:dyDescent="0.2">
      <c r="A132" s="5" t="s">
        <v>142</v>
      </c>
      <c r="B132" s="5" t="s">
        <v>20</v>
      </c>
      <c r="C132" s="5" t="s">
        <v>9</v>
      </c>
      <c r="D132" s="5">
        <v>3</v>
      </c>
      <c r="E132" s="4">
        <v>2</v>
      </c>
      <c r="F132" s="4">
        <v>2</v>
      </c>
    </row>
    <row r="133" spans="1:6" ht="15.75" customHeight="1" x14ac:dyDescent="0.2">
      <c r="A133" s="5" t="s">
        <v>143</v>
      </c>
      <c r="B133" s="5" t="s">
        <v>20</v>
      </c>
      <c r="C133" s="5" t="s">
        <v>11</v>
      </c>
      <c r="D133" s="5">
        <v>3</v>
      </c>
      <c r="E133" s="4">
        <v>0</v>
      </c>
      <c r="F133" s="4">
        <v>0</v>
      </c>
    </row>
    <row r="134" spans="1:6" ht="15.75" customHeight="1" x14ac:dyDescent="0.2">
      <c r="A134" s="5" t="s">
        <v>144</v>
      </c>
      <c r="B134" s="5" t="s">
        <v>8</v>
      </c>
      <c r="C134" s="5" t="s">
        <v>11</v>
      </c>
      <c r="D134" s="5">
        <v>3</v>
      </c>
      <c r="E134" s="4">
        <v>0</v>
      </c>
      <c r="F134" s="4">
        <v>0</v>
      </c>
    </row>
    <row r="135" spans="1:6" ht="15.75" customHeight="1" x14ac:dyDescent="0.2">
      <c r="A135" s="5" t="s">
        <v>145</v>
      </c>
      <c r="B135" s="5" t="s">
        <v>8</v>
      </c>
      <c r="C135" s="5" t="s">
        <v>9</v>
      </c>
      <c r="D135" s="5">
        <v>3</v>
      </c>
      <c r="E135" s="4">
        <v>0</v>
      </c>
      <c r="F135" s="4">
        <v>0</v>
      </c>
    </row>
    <row r="136" spans="1:6" ht="15.75" customHeight="1" x14ac:dyDescent="0.2">
      <c r="A136" s="5" t="s">
        <v>146</v>
      </c>
      <c r="B136" s="5" t="s">
        <v>13</v>
      </c>
      <c r="C136" s="5" t="s">
        <v>11</v>
      </c>
      <c r="D136" s="5">
        <v>3</v>
      </c>
      <c r="E136" s="4">
        <v>2</v>
      </c>
      <c r="F136" s="4">
        <v>1</v>
      </c>
    </row>
    <row r="137" spans="1:6" ht="15.75" customHeight="1" x14ac:dyDescent="0.2">
      <c r="A137" s="5" t="s">
        <v>147</v>
      </c>
      <c r="B137" s="5" t="s">
        <v>8</v>
      </c>
      <c r="C137" s="5" t="s">
        <v>11</v>
      </c>
      <c r="D137" s="5">
        <v>4</v>
      </c>
      <c r="E137" s="4">
        <v>0</v>
      </c>
      <c r="F137" s="4">
        <v>0</v>
      </c>
    </row>
    <row r="138" spans="1:6" ht="15.75" customHeight="1" x14ac:dyDescent="0.2">
      <c r="A138" s="5" t="s">
        <v>148</v>
      </c>
      <c r="B138" s="5" t="s">
        <v>20</v>
      </c>
      <c r="C138" s="5" t="s">
        <v>11</v>
      </c>
      <c r="D138" s="5">
        <v>4</v>
      </c>
      <c r="E138" s="4">
        <v>0</v>
      </c>
      <c r="F138" s="4">
        <v>0</v>
      </c>
    </row>
    <row r="139" spans="1:6" ht="15.75" customHeight="1" x14ac:dyDescent="0.2">
      <c r="A139" s="5" t="s">
        <v>149</v>
      </c>
      <c r="B139" s="5" t="s">
        <v>8</v>
      </c>
      <c r="C139" s="5" t="s">
        <v>9</v>
      </c>
      <c r="D139" s="5">
        <v>4</v>
      </c>
      <c r="E139" s="4">
        <v>0</v>
      </c>
      <c r="F139" s="4">
        <v>0</v>
      </c>
    </row>
    <row r="140" spans="1:6" ht="15.75" customHeight="1" x14ac:dyDescent="0.2">
      <c r="A140" s="5" t="s">
        <v>150</v>
      </c>
      <c r="B140" s="5" t="s">
        <v>8</v>
      </c>
      <c r="C140" s="5" t="s">
        <v>11</v>
      </c>
      <c r="D140" s="5">
        <v>4</v>
      </c>
      <c r="E140" s="4">
        <v>0</v>
      </c>
      <c r="F140" s="4">
        <v>0</v>
      </c>
    </row>
    <row r="141" spans="1:6" ht="15.75" customHeight="1" x14ac:dyDescent="0.2">
      <c r="A141" s="5" t="s">
        <v>151</v>
      </c>
      <c r="B141" s="5" t="s">
        <v>8</v>
      </c>
      <c r="C141" s="5" t="s">
        <v>11</v>
      </c>
      <c r="D141" s="5">
        <v>4</v>
      </c>
      <c r="E141" s="4">
        <v>0</v>
      </c>
      <c r="F141" s="4">
        <v>0</v>
      </c>
    </row>
    <row r="142" spans="1:6" ht="15.75" customHeight="1" x14ac:dyDescent="0.2">
      <c r="A142" s="5" t="s">
        <v>152</v>
      </c>
      <c r="B142" s="5" t="s">
        <v>20</v>
      </c>
      <c r="C142" s="5" t="s">
        <v>9</v>
      </c>
      <c r="D142" s="5">
        <v>4</v>
      </c>
      <c r="E142" s="4">
        <v>0</v>
      </c>
      <c r="F142" s="4">
        <v>0</v>
      </c>
    </row>
    <row r="143" spans="1:6" ht="15.75" customHeight="1" x14ac:dyDescent="0.2">
      <c r="A143" s="5" t="s">
        <v>153</v>
      </c>
      <c r="B143" s="5" t="s">
        <v>13</v>
      </c>
      <c r="C143" s="5" t="s">
        <v>11</v>
      </c>
      <c r="D143" s="5">
        <v>4</v>
      </c>
      <c r="E143" s="4">
        <v>0</v>
      </c>
      <c r="F143" s="4">
        <v>0</v>
      </c>
    </row>
    <row r="144" spans="1:6" ht="15.75" customHeight="1" x14ac:dyDescent="0.2">
      <c r="A144" s="5" t="s">
        <v>154</v>
      </c>
      <c r="B144" s="5" t="s">
        <v>20</v>
      </c>
      <c r="C144" s="5" t="s">
        <v>9</v>
      </c>
      <c r="D144" s="5">
        <v>4</v>
      </c>
      <c r="E144" s="4">
        <v>0</v>
      </c>
      <c r="F144" s="4">
        <v>0</v>
      </c>
    </row>
    <row r="145" spans="1:6" ht="15.75" customHeight="1" x14ac:dyDescent="0.2">
      <c r="A145" s="5" t="s">
        <v>155</v>
      </c>
      <c r="B145" s="5" t="s">
        <v>8</v>
      </c>
      <c r="C145" s="5" t="s">
        <v>9</v>
      </c>
      <c r="D145" s="5">
        <v>4</v>
      </c>
      <c r="E145" s="4">
        <v>0</v>
      </c>
      <c r="F145" s="4">
        <v>0</v>
      </c>
    </row>
    <row r="146" spans="1:6" ht="15.75" customHeight="1" x14ac:dyDescent="0.2">
      <c r="A146" s="5" t="s">
        <v>156</v>
      </c>
      <c r="B146" s="5" t="s">
        <v>13</v>
      </c>
      <c r="C146" s="5" t="s">
        <v>11</v>
      </c>
      <c r="D146" s="5">
        <v>4</v>
      </c>
      <c r="E146" s="4">
        <v>0</v>
      </c>
      <c r="F146" s="4">
        <v>0</v>
      </c>
    </row>
    <row r="147" spans="1:6" ht="15.75" customHeight="1" x14ac:dyDescent="0.2">
      <c r="A147" s="5" t="s">
        <v>157</v>
      </c>
      <c r="B147" s="5" t="s">
        <v>20</v>
      </c>
      <c r="C147" s="5" t="s">
        <v>11</v>
      </c>
      <c r="D147" s="5">
        <v>4</v>
      </c>
      <c r="E147" s="4">
        <v>0</v>
      </c>
      <c r="F147" s="4">
        <v>0</v>
      </c>
    </row>
    <row r="148" spans="1:6" ht="15.75" customHeight="1" x14ac:dyDescent="0.2">
      <c r="A148" s="5" t="s">
        <v>158</v>
      </c>
      <c r="B148" s="5" t="s">
        <v>13</v>
      </c>
      <c r="C148" s="5" t="s">
        <v>9</v>
      </c>
      <c r="D148" s="5">
        <v>4</v>
      </c>
      <c r="E148" s="4">
        <v>0</v>
      </c>
      <c r="F148" s="4">
        <v>0</v>
      </c>
    </row>
    <row r="149" spans="1:6" ht="15.75" customHeight="1" x14ac:dyDescent="0.2">
      <c r="A149" s="5" t="s">
        <v>159</v>
      </c>
      <c r="B149" s="5" t="s">
        <v>13</v>
      </c>
      <c r="C149" s="5" t="s">
        <v>11</v>
      </c>
      <c r="D149" s="5">
        <v>4</v>
      </c>
      <c r="E149" s="4">
        <v>0</v>
      </c>
      <c r="F149" s="4">
        <v>0</v>
      </c>
    </row>
    <row r="150" spans="1:6" ht="15.75" customHeight="1" x14ac:dyDescent="0.2">
      <c r="A150" s="5" t="s">
        <v>160</v>
      </c>
      <c r="B150" s="5" t="s">
        <v>8</v>
      </c>
      <c r="C150" s="5" t="s">
        <v>9</v>
      </c>
      <c r="D150" s="5">
        <v>4</v>
      </c>
      <c r="E150" s="4">
        <v>0</v>
      </c>
      <c r="F150" s="4">
        <v>0</v>
      </c>
    </row>
    <row r="151" spans="1:6" ht="15.75" customHeight="1" x14ac:dyDescent="0.2">
      <c r="A151" s="5" t="s">
        <v>161</v>
      </c>
      <c r="B151" s="5" t="s">
        <v>20</v>
      </c>
      <c r="C151" s="5" t="s">
        <v>11</v>
      </c>
      <c r="D151" s="5">
        <v>4</v>
      </c>
      <c r="E151" s="4">
        <v>0</v>
      </c>
      <c r="F151" s="4">
        <v>0</v>
      </c>
    </row>
    <row r="152" spans="1:6" ht="15.75" customHeight="1" x14ac:dyDescent="0.2">
      <c r="A152" s="5" t="s">
        <v>162</v>
      </c>
      <c r="B152" s="5" t="s">
        <v>8</v>
      </c>
      <c r="C152" s="5" t="s">
        <v>9</v>
      </c>
      <c r="D152" s="5">
        <v>4</v>
      </c>
      <c r="E152" s="4">
        <v>0</v>
      </c>
      <c r="F152" s="4">
        <v>0</v>
      </c>
    </row>
    <row r="153" spans="1:6" ht="15.75" customHeight="1" x14ac:dyDescent="0.2">
      <c r="A153" s="5" t="s">
        <v>163</v>
      </c>
      <c r="B153" s="5" t="s">
        <v>13</v>
      </c>
      <c r="C153" s="5" t="s">
        <v>9</v>
      </c>
      <c r="D153" s="5">
        <v>4</v>
      </c>
      <c r="E153" s="4">
        <v>0</v>
      </c>
      <c r="F153" s="4">
        <v>0</v>
      </c>
    </row>
    <row r="154" spans="1:6" ht="15.75" customHeight="1" x14ac:dyDescent="0.2">
      <c r="A154" s="5" t="s">
        <v>164</v>
      </c>
      <c r="B154" s="5" t="s">
        <v>20</v>
      </c>
      <c r="C154" s="5" t="s">
        <v>9</v>
      </c>
      <c r="D154" s="5">
        <v>4</v>
      </c>
      <c r="E154" s="4">
        <v>0</v>
      </c>
      <c r="F154" s="4">
        <v>0</v>
      </c>
    </row>
    <row r="155" spans="1:6" ht="15.75" customHeight="1" x14ac:dyDescent="0.2">
      <c r="A155" s="5" t="s">
        <v>165</v>
      </c>
      <c r="B155" s="5" t="s">
        <v>13</v>
      </c>
      <c r="C155" s="5" t="s">
        <v>11</v>
      </c>
      <c r="D155" s="5">
        <v>4</v>
      </c>
      <c r="E155" s="4">
        <v>0</v>
      </c>
      <c r="F155" s="4">
        <v>1</v>
      </c>
    </row>
    <row r="156" spans="1:6" ht="15.75" customHeight="1" x14ac:dyDescent="0.2">
      <c r="A156" s="5" t="s">
        <v>166</v>
      </c>
      <c r="B156" s="5" t="s">
        <v>20</v>
      </c>
      <c r="C156" s="5" t="s">
        <v>11</v>
      </c>
      <c r="D156" s="5">
        <v>4</v>
      </c>
      <c r="E156" s="4">
        <v>0</v>
      </c>
      <c r="F156" s="4">
        <v>0</v>
      </c>
    </row>
    <row r="157" spans="1:6" ht="15.75" customHeight="1" x14ac:dyDescent="0.2">
      <c r="A157" s="5" t="s">
        <v>167</v>
      </c>
      <c r="B157" s="5" t="s">
        <v>13</v>
      </c>
      <c r="C157" s="5" t="s">
        <v>9</v>
      </c>
      <c r="D157" s="5">
        <v>4</v>
      </c>
      <c r="E157" s="4">
        <v>0</v>
      </c>
      <c r="F157" s="4">
        <v>0</v>
      </c>
    </row>
    <row r="158" spans="1:6" ht="15.75" customHeight="1" x14ac:dyDescent="0.2">
      <c r="A158" s="5" t="s">
        <v>168</v>
      </c>
      <c r="B158" s="5" t="s">
        <v>20</v>
      </c>
      <c r="C158" s="5" t="s">
        <v>9</v>
      </c>
      <c r="D158" s="5">
        <v>4</v>
      </c>
      <c r="E158" s="4">
        <v>0</v>
      </c>
      <c r="F158" s="4">
        <v>0</v>
      </c>
    </row>
    <row r="159" spans="1:6" ht="15.75" customHeight="1" x14ac:dyDescent="0.2">
      <c r="A159" s="5" t="s">
        <v>169</v>
      </c>
      <c r="B159" s="5" t="s">
        <v>8</v>
      </c>
      <c r="C159" s="5" t="s">
        <v>11</v>
      </c>
      <c r="D159" s="5">
        <v>4</v>
      </c>
      <c r="E159" s="4">
        <v>0</v>
      </c>
      <c r="F159" s="4">
        <v>0</v>
      </c>
    </row>
    <row r="160" spans="1:6" ht="15.75" customHeight="1" x14ac:dyDescent="0.2">
      <c r="A160" s="5" t="s">
        <v>170</v>
      </c>
      <c r="B160" s="5" t="s">
        <v>8</v>
      </c>
      <c r="C160" s="5" t="s">
        <v>9</v>
      </c>
      <c r="D160" s="5">
        <v>4</v>
      </c>
      <c r="E160" s="4">
        <v>0</v>
      </c>
      <c r="F160" s="4">
        <v>0</v>
      </c>
    </row>
    <row r="161" spans="1:6" ht="15.75" customHeight="1" x14ac:dyDescent="0.2">
      <c r="A161" s="5" t="s">
        <v>171</v>
      </c>
      <c r="B161" s="5" t="s">
        <v>13</v>
      </c>
      <c r="C161" s="5" t="s">
        <v>9</v>
      </c>
      <c r="D161" s="5">
        <v>4</v>
      </c>
      <c r="E161" s="4">
        <v>0</v>
      </c>
      <c r="F161" s="4">
        <v>0</v>
      </c>
    </row>
    <row r="162" spans="1:6" ht="15.75" customHeight="1" x14ac:dyDescent="0.2">
      <c r="A162" s="5" t="s">
        <v>172</v>
      </c>
      <c r="B162" s="5" t="s">
        <v>20</v>
      </c>
      <c r="C162" s="5" t="s">
        <v>9</v>
      </c>
      <c r="D162" s="5">
        <v>4</v>
      </c>
      <c r="E162" s="4">
        <v>0</v>
      </c>
      <c r="F162" s="4">
        <v>0</v>
      </c>
    </row>
    <row r="163" spans="1:6" ht="15.75" customHeight="1" x14ac:dyDescent="0.2">
      <c r="A163" s="5" t="s">
        <v>173</v>
      </c>
      <c r="B163" s="5" t="s">
        <v>13</v>
      </c>
      <c r="C163" s="5" t="s">
        <v>11</v>
      </c>
      <c r="D163" s="5">
        <v>4</v>
      </c>
      <c r="E163" s="4">
        <v>0</v>
      </c>
      <c r="F163" s="4">
        <v>0</v>
      </c>
    </row>
    <row r="164" spans="1:6" ht="15.75" customHeight="1" x14ac:dyDescent="0.2">
      <c r="A164" s="5" t="s">
        <v>174</v>
      </c>
      <c r="B164" s="5" t="s">
        <v>8</v>
      </c>
      <c r="C164" s="5" t="s">
        <v>11</v>
      </c>
      <c r="D164" s="5">
        <v>4</v>
      </c>
      <c r="E164" s="4">
        <v>0</v>
      </c>
      <c r="F164" s="4">
        <v>0</v>
      </c>
    </row>
    <row r="165" spans="1:6" ht="15.75" customHeight="1" x14ac:dyDescent="0.2">
      <c r="A165" s="5" t="s">
        <v>175</v>
      </c>
      <c r="B165" s="5" t="s">
        <v>20</v>
      </c>
      <c r="C165" s="5" t="s">
        <v>9</v>
      </c>
      <c r="D165" s="5">
        <v>4</v>
      </c>
      <c r="E165" s="4">
        <v>0</v>
      </c>
      <c r="F165" s="4">
        <v>0</v>
      </c>
    </row>
    <row r="166" spans="1:6" ht="15.75" customHeight="1" x14ac:dyDescent="0.2">
      <c r="A166" s="5" t="s">
        <v>176</v>
      </c>
      <c r="B166" s="5" t="s">
        <v>13</v>
      </c>
      <c r="C166" s="5" t="s">
        <v>9</v>
      </c>
      <c r="D166" s="5">
        <v>4</v>
      </c>
      <c r="E166" s="4">
        <v>0</v>
      </c>
      <c r="F166" s="4">
        <v>0</v>
      </c>
    </row>
    <row r="167" spans="1:6" ht="15.75" customHeight="1" x14ac:dyDescent="0.2">
      <c r="A167" s="5" t="s">
        <v>177</v>
      </c>
      <c r="B167" s="5" t="s">
        <v>13</v>
      </c>
      <c r="C167" s="5" t="s">
        <v>11</v>
      </c>
      <c r="D167" s="5">
        <v>4</v>
      </c>
      <c r="E167" s="4">
        <v>0</v>
      </c>
      <c r="F167" s="4">
        <v>0</v>
      </c>
    </row>
    <row r="168" spans="1:6" ht="15.75" customHeight="1" x14ac:dyDescent="0.2">
      <c r="A168" s="5" t="s">
        <v>178</v>
      </c>
      <c r="B168" s="5" t="s">
        <v>20</v>
      </c>
      <c r="C168" s="5" t="s">
        <v>11</v>
      </c>
      <c r="D168" s="5">
        <v>4</v>
      </c>
      <c r="E168" s="4">
        <v>0</v>
      </c>
      <c r="F168" s="4">
        <v>0</v>
      </c>
    </row>
    <row r="169" spans="1:6" ht="15.75" customHeight="1" x14ac:dyDescent="0.2">
      <c r="A169" s="5" t="s">
        <v>179</v>
      </c>
      <c r="B169" s="5" t="s">
        <v>20</v>
      </c>
      <c r="C169" s="5" t="s">
        <v>9</v>
      </c>
      <c r="D169" s="5">
        <v>4</v>
      </c>
      <c r="E169" s="4">
        <v>0</v>
      </c>
      <c r="F169" s="4">
        <v>0</v>
      </c>
    </row>
    <row r="170" spans="1:6" ht="15.75" customHeight="1" x14ac:dyDescent="0.2">
      <c r="A170" s="5" t="s">
        <v>180</v>
      </c>
      <c r="B170" s="5" t="s">
        <v>13</v>
      </c>
      <c r="C170" s="5" t="s">
        <v>9</v>
      </c>
      <c r="D170" s="5">
        <v>4</v>
      </c>
      <c r="E170" s="4">
        <v>0</v>
      </c>
      <c r="F170" s="4">
        <v>0</v>
      </c>
    </row>
    <row r="171" spans="1:6" ht="15.75" customHeight="1" x14ac:dyDescent="0.2">
      <c r="A171" s="5" t="s">
        <v>181</v>
      </c>
      <c r="B171" s="5" t="s">
        <v>8</v>
      </c>
      <c r="C171" s="5" t="s">
        <v>9</v>
      </c>
      <c r="D171" s="5">
        <v>4</v>
      </c>
      <c r="E171" s="4">
        <v>0</v>
      </c>
      <c r="F171" s="4">
        <v>0</v>
      </c>
    </row>
    <row r="172" spans="1:6" ht="15.75" customHeight="1" x14ac:dyDescent="0.2">
      <c r="A172" s="5" t="s">
        <v>182</v>
      </c>
      <c r="B172" s="5" t="s">
        <v>8</v>
      </c>
      <c r="C172" s="5" t="s">
        <v>9</v>
      </c>
      <c r="D172" s="5">
        <v>4</v>
      </c>
      <c r="E172" s="4">
        <v>0</v>
      </c>
      <c r="F172" s="4">
        <v>0</v>
      </c>
    </row>
    <row r="173" spans="1:6" ht="15.75" customHeight="1" x14ac:dyDescent="0.2">
      <c r="A173" s="5" t="s">
        <v>183</v>
      </c>
      <c r="B173" s="5" t="s">
        <v>20</v>
      </c>
      <c r="C173" s="5" t="s">
        <v>9</v>
      </c>
      <c r="D173" s="5">
        <v>4</v>
      </c>
      <c r="E173" s="4">
        <v>0</v>
      </c>
      <c r="F173" s="4">
        <v>0</v>
      </c>
    </row>
    <row r="174" spans="1:6" ht="15.75" customHeight="1" x14ac:dyDescent="0.2">
      <c r="A174" s="5" t="s">
        <v>184</v>
      </c>
      <c r="B174" s="5" t="s">
        <v>13</v>
      </c>
      <c r="C174" s="5" t="s">
        <v>9</v>
      </c>
      <c r="D174" s="5">
        <v>4</v>
      </c>
      <c r="E174" s="4">
        <v>0</v>
      </c>
      <c r="F174" s="4">
        <v>0</v>
      </c>
    </row>
    <row r="175" spans="1:6" ht="15.75" customHeight="1" x14ac:dyDescent="0.2">
      <c r="A175" s="5" t="s">
        <v>185</v>
      </c>
      <c r="B175" s="5" t="s">
        <v>8</v>
      </c>
      <c r="C175" s="5" t="s">
        <v>11</v>
      </c>
      <c r="D175" s="5">
        <v>4</v>
      </c>
      <c r="E175" s="4">
        <v>0</v>
      </c>
      <c r="F175" s="4">
        <v>0</v>
      </c>
    </row>
    <row r="176" spans="1:6" ht="15.75" customHeight="1" x14ac:dyDescent="0.2">
      <c r="A176" s="5" t="s">
        <v>186</v>
      </c>
      <c r="B176" s="5" t="s">
        <v>13</v>
      </c>
      <c r="C176" s="5" t="s">
        <v>9</v>
      </c>
      <c r="D176" s="5">
        <v>4</v>
      </c>
      <c r="E176" s="4">
        <v>0</v>
      </c>
      <c r="F176" s="4">
        <v>0</v>
      </c>
    </row>
    <row r="177" spans="1:6" ht="15.75" customHeight="1" x14ac:dyDescent="0.2">
      <c r="A177" s="5" t="s">
        <v>187</v>
      </c>
      <c r="B177" s="5" t="s">
        <v>8</v>
      </c>
      <c r="C177" s="5" t="s">
        <v>11</v>
      </c>
      <c r="D177" s="5">
        <v>4</v>
      </c>
      <c r="E177" s="4">
        <v>0</v>
      </c>
      <c r="F177" s="4">
        <v>0</v>
      </c>
    </row>
    <row r="178" spans="1:6" ht="15.75" customHeight="1" x14ac:dyDescent="0.2">
      <c r="A178" s="5" t="s">
        <v>188</v>
      </c>
      <c r="B178" s="5" t="s">
        <v>8</v>
      </c>
      <c r="C178" s="5" t="s">
        <v>9</v>
      </c>
      <c r="D178" s="5">
        <v>4</v>
      </c>
      <c r="E178" s="4">
        <v>0</v>
      </c>
      <c r="F178" s="4">
        <v>0</v>
      </c>
    </row>
    <row r="179" spans="1:6" ht="15.75" customHeight="1" x14ac:dyDescent="0.2">
      <c r="A179" s="5" t="s">
        <v>189</v>
      </c>
      <c r="B179" s="5" t="s">
        <v>20</v>
      </c>
      <c r="C179" s="5" t="s">
        <v>11</v>
      </c>
      <c r="D179" s="5">
        <v>4</v>
      </c>
      <c r="E179" s="4">
        <v>2</v>
      </c>
      <c r="F179" s="4">
        <v>2</v>
      </c>
    </row>
    <row r="180" spans="1:6" ht="15.75" customHeight="1" x14ac:dyDescent="0.2">
      <c r="A180" s="5" t="s">
        <v>190</v>
      </c>
      <c r="B180" s="5" t="s">
        <v>20</v>
      </c>
      <c r="C180" s="5" t="s">
        <v>11</v>
      </c>
      <c r="D180" s="5">
        <v>4</v>
      </c>
      <c r="E180" s="4">
        <v>2</v>
      </c>
      <c r="F180" s="4">
        <v>2</v>
      </c>
    </row>
    <row r="181" spans="1:6" ht="15.75" customHeight="1" x14ac:dyDescent="0.2">
      <c r="A181" s="5" t="s">
        <v>191</v>
      </c>
      <c r="B181" s="5" t="s">
        <v>13</v>
      </c>
      <c r="C181" s="5" t="s">
        <v>11</v>
      </c>
      <c r="D181" s="5">
        <v>4</v>
      </c>
      <c r="E181" s="4">
        <v>1</v>
      </c>
      <c r="F181" s="4">
        <v>1</v>
      </c>
    </row>
    <row r="182" spans="1:6" ht="15.75" customHeight="1" x14ac:dyDescent="0.2">
      <c r="A182" s="5" t="s">
        <v>192</v>
      </c>
      <c r="B182" s="5" t="s">
        <v>13</v>
      </c>
      <c r="C182" s="5" t="s">
        <v>11</v>
      </c>
      <c r="D182" s="5">
        <v>5</v>
      </c>
      <c r="E182" s="4">
        <v>0</v>
      </c>
      <c r="F182" s="4">
        <v>0</v>
      </c>
    </row>
    <row r="183" spans="1:6" ht="15.75" customHeight="1" x14ac:dyDescent="0.2">
      <c r="A183" s="5" t="s">
        <v>193</v>
      </c>
      <c r="B183" s="5" t="s">
        <v>13</v>
      </c>
      <c r="C183" s="5" t="s">
        <v>9</v>
      </c>
      <c r="D183" s="5">
        <v>5</v>
      </c>
      <c r="E183" s="4">
        <v>0</v>
      </c>
      <c r="F183" s="4">
        <v>0</v>
      </c>
    </row>
    <row r="184" spans="1:6" ht="15.75" customHeight="1" x14ac:dyDescent="0.2">
      <c r="A184" s="5" t="s">
        <v>194</v>
      </c>
      <c r="B184" s="5" t="s">
        <v>13</v>
      </c>
      <c r="C184" s="5" t="s">
        <v>11</v>
      </c>
      <c r="D184" s="5">
        <v>5</v>
      </c>
      <c r="E184" s="4">
        <v>0</v>
      </c>
      <c r="F184" s="4">
        <v>0</v>
      </c>
    </row>
    <row r="185" spans="1:6" ht="15.75" customHeight="1" x14ac:dyDescent="0.2">
      <c r="A185" s="5" t="s">
        <v>195</v>
      </c>
      <c r="B185" s="5" t="s">
        <v>20</v>
      </c>
      <c r="C185" s="5" t="s">
        <v>9</v>
      </c>
      <c r="D185" s="5">
        <v>5</v>
      </c>
      <c r="E185" s="4">
        <v>2</v>
      </c>
      <c r="F185" s="4">
        <v>2</v>
      </c>
    </row>
    <row r="186" spans="1:6" ht="15.75" customHeight="1" x14ac:dyDescent="0.2">
      <c r="A186" s="5" t="s">
        <v>196</v>
      </c>
      <c r="B186" s="5" t="s">
        <v>20</v>
      </c>
      <c r="C186" s="5" t="s">
        <v>9</v>
      </c>
      <c r="D186" s="5">
        <v>5</v>
      </c>
      <c r="E186" s="4">
        <v>2</v>
      </c>
      <c r="F186" s="4">
        <v>2</v>
      </c>
    </row>
    <row r="187" spans="1:6" ht="15.75" customHeight="1" x14ac:dyDescent="0.2">
      <c r="A187" s="5" t="s">
        <v>197</v>
      </c>
      <c r="B187" s="5" t="s">
        <v>8</v>
      </c>
      <c r="C187" s="5" t="s">
        <v>9</v>
      </c>
      <c r="D187" s="5">
        <v>5</v>
      </c>
      <c r="E187" s="4">
        <v>0</v>
      </c>
      <c r="F187" s="4">
        <v>0</v>
      </c>
    </row>
    <row r="188" spans="1:6" ht="15.75" customHeight="1" x14ac:dyDescent="0.2">
      <c r="A188" s="5" t="s">
        <v>198</v>
      </c>
      <c r="B188" s="5" t="s">
        <v>20</v>
      </c>
      <c r="C188" s="5" t="s">
        <v>9</v>
      </c>
      <c r="D188" s="5">
        <v>5</v>
      </c>
      <c r="E188" s="4">
        <v>2</v>
      </c>
      <c r="F188" s="4">
        <v>2</v>
      </c>
    </row>
    <row r="189" spans="1:6" ht="15.75" customHeight="1" x14ac:dyDescent="0.2">
      <c r="A189" s="5" t="s">
        <v>199</v>
      </c>
      <c r="B189" s="5" t="s">
        <v>20</v>
      </c>
      <c r="C189" s="5" t="s">
        <v>11</v>
      </c>
      <c r="D189" s="5">
        <v>5</v>
      </c>
      <c r="E189" s="4">
        <v>2</v>
      </c>
      <c r="F189" s="4">
        <v>2</v>
      </c>
    </row>
    <row r="190" spans="1:6" ht="15.75" customHeight="1" x14ac:dyDescent="0.2">
      <c r="A190" s="5" t="s">
        <v>200</v>
      </c>
      <c r="B190" s="5" t="s">
        <v>8</v>
      </c>
      <c r="C190" s="5" t="s">
        <v>9</v>
      </c>
      <c r="D190" s="5">
        <v>5</v>
      </c>
      <c r="E190" s="4">
        <v>0</v>
      </c>
      <c r="F190" s="4">
        <v>0</v>
      </c>
    </row>
    <row r="191" spans="1:6" ht="15.75" customHeight="1" x14ac:dyDescent="0.2">
      <c r="A191" s="5" t="s">
        <v>201</v>
      </c>
      <c r="B191" s="5" t="s">
        <v>13</v>
      </c>
      <c r="C191" s="5" t="s">
        <v>11</v>
      </c>
      <c r="D191" s="5">
        <v>5</v>
      </c>
      <c r="E191" s="4">
        <v>0</v>
      </c>
      <c r="F191" s="4">
        <v>1</v>
      </c>
    </row>
    <row r="192" spans="1:6" ht="15.75" customHeight="1" x14ac:dyDescent="0.2">
      <c r="A192" s="5" t="s">
        <v>202</v>
      </c>
      <c r="B192" s="5" t="s">
        <v>13</v>
      </c>
      <c r="C192" s="5" t="s">
        <v>9</v>
      </c>
      <c r="D192" s="5">
        <v>5</v>
      </c>
      <c r="E192" s="4">
        <v>0</v>
      </c>
      <c r="F192" s="4">
        <v>0</v>
      </c>
    </row>
    <row r="193" spans="1:6" ht="15.75" customHeight="1" x14ac:dyDescent="0.2">
      <c r="A193" s="5" t="s">
        <v>203</v>
      </c>
      <c r="B193" s="5" t="s">
        <v>13</v>
      </c>
      <c r="C193" s="5" t="s">
        <v>11</v>
      </c>
      <c r="D193" s="5">
        <v>5</v>
      </c>
      <c r="E193" s="4">
        <v>0</v>
      </c>
      <c r="F193" s="4">
        <v>0</v>
      </c>
    </row>
    <row r="194" spans="1:6" ht="15.75" customHeight="1" x14ac:dyDescent="0.2">
      <c r="A194" s="5" t="s">
        <v>204</v>
      </c>
      <c r="B194" s="5" t="s">
        <v>20</v>
      </c>
      <c r="C194" s="5" t="s">
        <v>9</v>
      </c>
      <c r="D194" s="5">
        <v>5</v>
      </c>
      <c r="E194" s="4">
        <v>2</v>
      </c>
      <c r="F194" s="4">
        <v>2</v>
      </c>
    </row>
    <row r="195" spans="1:6" ht="15.75" customHeight="1" x14ac:dyDescent="0.2">
      <c r="A195" s="5" t="s">
        <v>205</v>
      </c>
      <c r="B195" s="5" t="s">
        <v>20</v>
      </c>
      <c r="C195" s="5" t="s">
        <v>11</v>
      </c>
      <c r="D195" s="5">
        <v>5</v>
      </c>
      <c r="E195" s="4">
        <v>0</v>
      </c>
      <c r="F195" s="4">
        <v>0</v>
      </c>
    </row>
    <row r="196" spans="1:6" ht="15.75" customHeight="1" x14ac:dyDescent="0.2">
      <c r="A196" s="5" t="s">
        <v>206</v>
      </c>
      <c r="B196" s="5" t="s">
        <v>20</v>
      </c>
      <c r="C196" s="5" t="s">
        <v>9</v>
      </c>
      <c r="D196" s="5">
        <v>5</v>
      </c>
      <c r="E196" s="4">
        <v>0</v>
      </c>
      <c r="F196" s="4">
        <v>0</v>
      </c>
    </row>
    <row r="197" spans="1:6" ht="15.75" customHeight="1" x14ac:dyDescent="0.2">
      <c r="A197" s="5" t="s">
        <v>207</v>
      </c>
      <c r="B197" s="5" t="s">
        <v>8</v>
      </c>
      <c r="C197" s="5" t="s">
        <v>11</v>
      </c>
      <c r="D197" s="5">
        <v>5</v>
      </c>
      <c r="E197" s="4">
        <v>0</v>
      </c>
      <c r="F197" s="4">
        <v>0</v>
      </c>
    </row>
    <row r="198" spans="1:6" ht="15.75" customHeight="1" x14ac:dyDescent="0.2">
      <c r="A198" s="5" t="s">
        <v>208</v>
      </c>
      <c r="B198" s="5" t="s">
        <v>8</v>
      </c>
      <c r="C198" s="5" t="s">
        <v>9</v>
      </c>
      <c r="D198" s="5">
        <v>5</v>
      </c>
      <c r="E198" s="4">
        <v>0</v>
      </c>
      <c r="F198" s="4">
        <v>0</v>
      </c>
    </row>
    <row r="199" spans="1:6" ht="15.75" customHeight="1" x14ac:dyDescent="0.2">
      <c r="A199" s="5" t="s">
        <v>209</v>
      </c>
      <c r="B199" s="5" t="s">
        <v>13</v>
      </c>
      <c r="C199" s="5" t="s">
        <v>9</v>
      </c>
      <c r="D199" s="5">
        <v>5</v>
      </c>
      <c r="E199" s="4">
        <v>0</v>
      </c>
      <c r="F199" s="4">
        <v>0</v>
      </c>
    </row>
    <row r="200" spans="1:6" ht="15.75" customHeight="1" x14ac:dyDescent="0.2">
      <c r="A200" s="5" t="s">
        <v>210</v>
      </c>
      <c r="B200" s="5" t="s">
        <v>20</v>
      </c>
      <c r="C200" s="5" t="s">
        <v>11</v>
      </c>
      <c r="D200" s="5">
        <v>5</v>
      </c>
      <c r="E200" s="4">
        <v>0</v>
      </c>
      <c r="F200" s="4">
        <v>0</v>
      </c>
    </row>
    <row r="201" spans="1:6" ht="15.75" customHeight="1" x14ac:dyDescent="0.2">
      <c r="A201" s="5" t="s">
        <v>211</v>
      </c>
      <c r="B201" s="5" t="s">
        <v>8</v>
      </c>
      <c r="C201" s="5" t="s">
        <v>11</v>
      </c>
      <c r="D201" s="5">
        <v>5</v>
      </c>
      <c r="E201" s="4">
        <v>0</v>
      </c>
      <c r="F201" s="4">
        <v>0</v>
      </c>
    </row>
    <row r="202" spans="1:6" ht="15.75" customHeight="1" x14ac:dyDescent="0.2">
      <c r="A202" s="5" t="s">
        <v>212</v>
      </c>
      <c r="B202" s="5" t="s">
        <v>20</v>
      </c>
      <c r="C202" s="5" t="s">
        <v>9</v>
      </c>
      <c r="D202" s="5">
        <v>5</v>
      </c>
      <c r="E202" s="4">
        <v>2</v>
      </c>
      <c r="F202" s="4">
        <v>2</v>
      </c>
    </row>
    <row r="203" spans="1:6" ht="15.75" customHeight="1" x14ac:dyDescent="0.2">
      <c r="A203" s="5" t="s">
        <v>213</v>
      </c>
      <c r="B203" s="5" t="s">
        <v>20</v>
      </c>
      <c r="C203" s="5" t="s">
        <v>9</v>
      </c>
      <c r="D203" s="5">
        <v>5</v>
      </c>
      <c r="E203" s="4">
        <v>2</v>
      </c>
      <c r="F203" s="4">
        <v>2</v>
      </c>
    </row>
    <row r="204" spans="1:6" ht="15.75" customHeight="1" x14ac:dyDescent="0.2">
      <c r="A204" s="5" t="s">
        <v>214</v>
      </c>
      <c r="B204" s="5" t="s">
        <v>8</v>
      </c>
      <c r="C204" s="5" t="s">
        <v>11</v>
      </c>
      <c r="D204" s="5">
        <v>5</v>
      </c>
      <c r="E204" s="4">
        <v>0</v>
      </c>
      <c r="F204" s="4">
        <v>0</v>
      </c>
    </row>
    <row r="205" spans="1:6" ht="15.75" customHeight="1" x14ac:dyDescent="0.2">
      <c r="A205" s="5" t="s">
        <v>215</v>
      </c>
      <c r="B205" s="5" t="s">
        <v>8</v>
      </c>
      <c r="C205" s="5" t="s">
        <v>9</v>
      </c>
      <c r="D205" s="5">
        <v>5</v>
      </c>
      <c r="E205" s="4">
        <v>0</v>
      </c>
      <c r="F205" s="4">
        <v>0</v>
      </c>
    </row>
    <row r="206" spans="1:6" ht="15.75" customHeight="1" x14ac:dyDescent="0.2">
      <c r="A206" s="5" t="s">
        <v>216</v>
      </c>
      <c r="B206" s="5" t="s">
        <v>13</v>
      </c>
      <c r="C206" s="5" t="s">
        <v>9</v>
      </c>
      <c r="D206" s="5">
        <v>5</v>
      </c>
      <c r="E206" s="4">
        <v>0</v>
      </c>
      <c r="F206" s="4">
        <v>0</v>
      </c>
    </row>
    <row r="207" spans="1:6" ht="15.75" customHeight="1" x14ac:dyDescent="0.2">
      <c r="A207" s="5" t="s">
        <v>217</v>
      </c>
      <c r="B207" s="5" t="s">
        <v>8</v>
      </c>
      <c r="C207" s="5" t="s">
        <v>9</v>
      </c>
      <c r="D207" s="5">
        <v>5</v>
      </c>
      <c r="E207" s="4">
        <v>0</v>
      </c>
      <c r="F207" s="4">
        <v>0</v>
      </c>
    </row>
    <row r="208" spans="1:6" ht="15.75" customHeight="1" x14ac:dyDescent="0.2">
      <c r="A208" s="5" t="s">
        <v>218</v>
      </c>
      <c r="B208" s="5" t="s">
        <v>8</v>
      </c>
      <c r="C208" s="5" t="s">
        <v>11</v>
      </c>
      <c r="D208" s="5">
        <v>5</v>
      </c>
      <c r="E208" s="4">
        <v>0</v>
      </c>
      <c r="F208" s="4">
        <v>0</v>
      </c>
    </row>
    <row r="209" spans="1:6" ht="15.75" customHeight="1" x14ac:dyDescent="0.2">
      <c r="A209" s="5" t="s">
        <v>219</v>
      </c>
      <c r="B209" s="5" t="s">
        <v>20</v>
      </c>
      <c r="C209" s="5" t="s">
        <v>11</v>
      </c>
      <c r="D209" s="5">
        <v>5</v>
      </c>
      <c r="E209" s="4">
        <v>0</v>
      </c>
      <c r="F209" s="4">
        <v>0</v>
      </c>
    </row>
    <row r="210" spans="1:6" ht="15.75" customHeight="1" x14ac:dyDescent="0.2">
      <c r="A210" s="5" t="s">
        <v>220</v>
      </c>
      <c r="B210" s="5" t="s">
        <v>13</v>
      </c>
      <c r="C210" s="5" t="s">
        <v>11</v>
      </c>
      <c r="D210" s="5">
        <v>5</v>
      </c>
      <c r="E210" s="4">
        <v>0</v>
      </c>
      <c r="F210" s="4">
        <v>0</v>
      </c>
    </row>
    <row r="211" spans="1:6" ht="15.75" customHeight="1" x14ac:dyDescent="0.2">
      <c r="A211" s="5" t="s">
        <v>221</v>
      </c>
      <c r="B211" s="5" t="s">
        <v>13</v>
      </c>
      <c r="C211" s="5" t="s">
        <v>9</v>
      </c>
      <c r="D211" s="5">
        <v>5</v>
      </c>
      <c r="E211" s="4">
        <v>0</v>
      </c>
      <c r="F211" s="4">
        <v>0</v>
      </c>
    </row>
    <row r="212" spans="1:6" ht="15.75" customHeight="1" x14ac:dyDescent="0.2">
      <c r="A212" s="5" t="s">
        <v>222</v>
      </c>
      <c r="B212" s="5" t="s">
        <v>20</v>
      </c>
      <c r="C212" s="5" t="s">
        <v>11</v>
      </c>
      <c r="D212" s="5">
        <v>5</v>
      </c>
      <c r="E212" s="4">
        <v>0</v>
      </c>
      <c r="F212" s="4">
        <v>0</v>
      </c>
    </row>
    <row r="213" spans="1:6" ht="15.75" customHeight="1" x14ac:dyDescent="0.2">
      <c r="A213" s="5" t="s">
        <v>223</v>
      </c>
      <c r="B213" s="5" t="s">
        <v>20</v>
      </c>
      <c r="C213" s="5" t="s">
        <v>11</v>
      </c>
      <c r="D213" s="5">
        <v>5</v>
      </c>
      <c r="E213" s="4">
        <v>2</v>
      </c>
      <c r="F213" s="4">
        <v>2</v>
      </c>
    </row>
    <row r="214" spans="1:6" ht="15.75" customHeight="1" x14ac:dyDescent="0.2">
      <c r="A214" s="5" t="s">
        <v>224</v>
      </c>
      <c r="B214" s="5" t="s">
        <v>8</v>
      </c>
      <c r="C214" s="5" t="s">
        <v>11</v>
      </c>
      <c r="D214" s="5">
        <v>5</v>
      </c>
      <c r="E214" s="4">
        <v>0</v>
      </c>
      <c r="F214" s="4">
        <v>0</v>
      </c>
    </row>
    <row r="215" spans="1:6" ht="15.75" customHeight="1" x14ac:dyDescent="0.2">
      <c r="A215" s="5" t="s">
        <v>225</v>
      </c>
      <c r="B215" s="5" t="s">
        <v>20</v>
      </c>
      <c r="C215" s="5" t="s">
        <v>11</v>
      </c>
      <c r="D215" s="5">
        <v>5</v>
      </c>
      <c r="E215" s="4">
        <v>0</v>
      </c>
      <c r="F215" s="4">
        <v>0</v>
      </c>
    </row>
    <row r="216" spans="1:6" ht="15.75" customHeight="1" x14ac:dyDescent="0.2">
      <c r="A216" s="5" t="s">
        <v>226</v>
      </c>
      <c r="B216" s="5" t="s">
        <v>20</v>
      </c>
      <c r="C216" s="5" t="s">
        <v>9</v>
      </c>
      <c r="D216" s="5">
        <v>5</v>
      </c>
      <c r="E216" s="4">
        <v>0</v>
      </c>
      <c r="F216" s="4">
        <v>0</v>
      </c>
    </row>
    <row r="217" spans="1:6" ht="15.75" customHeight="1" x14ac:dyDescent="0.2">
      <c r="A217" s="5" t="s">
        <v>227</v>
      </c>
      <c r="B217" s="5" t="s">
        <v>8</v>
      </c>
      <c r="C217" s="5" t="s">
        <v>11</v>
      </c>
      <c r="D217" s="5">
        <v>5</v>
      </c>
      <c r="E217" s="4">
        <v>0</v>
      </c>
      <c r="F217" s="4">
        <v>0</v>
      </c>
    </row>
    <row r="218" spans="1:6" ht="15.75" customHeight="1" x14ac:dyDescent="0.2">
      <c r="A218" s="5" t="s">
        <v>228</v>
      </c>
      <c r="B218" s="5" t="s">
        <v>8</v>
      </c>
      <c r="C218" s="5" t="s">
        <v>9</v>
      </c>
      <c r="D218" s="5">
        <v>5</v>
      </c>
      <c r="E218" s="4">
        <v>0</v>
      </c>
      <c r="F218" s="4">
        <v>0</v>
      </c>
    </row>
    <row r="219" spans="1:6" ht="15.75" customHeight="1" x14ac:dyDescent="0.2">
      <c r="A219" s="5" t="s">
        <v>229</v>
      </c>
      <c r="B219" s="5" t="s">
        <v>8</v>
      </c>
      <c r="C219" s="5" t="s">
        <v>11</v>
      </c>
      <c r="D219" s="5">
        <v>5</v>
      </c>
      <c r="E219" s="4">
        <v>0</v>
      </c>
      <c r="F219" s="4">
        <v>0</v>
      </c>
    </row>
    <row r="220" spans="1:6" ht="15.75" customHeight="1" x14ac:dyDescent="0.2">
      <c r="A220" s="5" t="s">
        <v>230</v>
      </c>
      <c r="B220" s="5" t="s">
        <v>13</v>
      </c>
      <c r="C220" s="5" t="s">
        <v>9</v>
      </c>
      <c r="D220" s="5">
        <v>5</v>
      </c>
      <c r="E220" s="4">
        <v>0</v>
      </c>
      <c r="F220" s="4">
        <v>0</v>
      </c>
    </row>
    <row r="221" spans="1:6" ht="15.75" customHeight="1" x14ac:dyDescent="0.2">
      <c r="A221" s="5" t="s">
        <v>231</v>
      </c>
      <c r="B221" s="5" t="s">
        <v>8</v>
      </c>
      <c r="C221" s="5" t="s">
        <v>9</v>
      </c>
      <c r="D221" s="5">
        <v>5</v>
      </c>
      <c r="E221" s="4">
        <v>0</v>
      </c>
      <c r="F221" s="4">
        <v>0</v>
      </c>
    </row>
    <row r="222" spans="1:6" ht="15.75" customHeight="1" x14ac:dyDescent="0.2">
      <c r="A222" s="5" t="s">
        <v>232</v>
      </c>
      <c r="B222" s="5" t="s">
        <v>13</v>
      </c>
      <c r="C222" s="5" t="s">
        <v>9</v>
      </c>
      <c r="D222" s="5">
        <v>5</v>
      </c>
      <c r="E222" s="4">
        <v>0</v>
      </c>
      <c r="F222" s="4">
        <v>0</v>
      </c>
    </row>
    <row r="223" spans="1:6" ht="15.75" customHeight="1" x14ac:dyDescent="0.2">
      <c r="A223" s="5" t="s">
        <v>233</v>
      </c>
      <c r="B223" s="5" t="s">
        <v>8</v>
      </c>
      <c r="C223" s="5" t="s">
        <v>9</v>
      </c>
      <c r="D223" s="5">
        <v>5</v>
      </c>
      <c r="E223" s="4">
        <v>0</v>
      </c>
      <c r="F223" s="4">
        <v>0</v>
      </c>
    </row>
    <row r="224" spans="1:6" ht="15.75" customHeight="1" x14ac:dyDescent="0.2">
      <c r="A224" s="5" t="s">
        <v>234</v>
      </c>
      <c r="B224" s="5" t="s">
        <v>13</v>
      </c>
      <c r="C224" s="5" t="s">
        <v>9</v>
      </c>
      <c r="D224" s="5">
        <v>5</v>
      </c>
      <c r="E224" s="4">
        <v>0</v>
      </c>
      <c r="F224" s="4">
        <v>0</v>
      </c>
    </row>
    <row r="225" spans="1:6" ht="15.75" customHeight="1" x14ac:dyDescent="0.2">
      <c r="A225" s="5" t="s">
        <v>235</v>
      </c>
      <c r="B225" s="5" t="s">
        <v>13</v>
      </c>
      <c r="C225" s="5" t="s">
        <v>11</v>
      </c>
      <c r="D225" s="5">
        <v>5</v>
      </c>
      <c r="E225" s="4">
        <v>0</v>
      </c>
      <c r="F225" s="4">
        <v>0</v>
      </c>
    </row>
    <row r="226" spans="1:6" ht="15.75" customHeight="1" x14ac:dyDescent="0.2">
      <c r="A226" s="5" t="s">
        <v>236</v>
      </c>
      <c r="B226" s="5" t="s">
        <v>13</v>
      </c>
      <c r="C226" s="5" t="s">
        <v>11</v>
      </c>
      <c r="D226" s="5">
        <v>5</v>
      </c>
      <c r="E226" s="4">
        <v>0</v>
      </c>
      <c r="F226" s="4">
        <v>0</v>
      </c>
    </row>
    <row r="227" spans="1:6" ht="15.75" customHeight="1" x14ac:dyDescent="0.2">
      <c r="A227" s="5" t="s">
        <v>237</v>
      </c>
      <c r="B227" s="5" t="s">
        <v>13</v>
      </c>
      <c r="C227" s="5" t="s">
        <v>9</v>
      </c>
      <c r="D227" s="5">
        <v>6</v>
      </c>
      <c r="E227" s="4">
        <v>0</v>
      </c>
      <c r="F227" s="4">
        <v>0</v>
      </c>
    </row>
    <row r="228" spans="1:6" ht="15.75" customHeight="1" x14ac:dyDescent="0.2">
      <c r="A228" s="5" t="s">
        <v>238</v>
      </c>
      <c r="B228" s="5" t="s">
        <v>8</v>
      </c>
      <c r="C228" s="5" t="s">
        <v>9</v>
      </c>
      <c r="D228" s="5">
        <v>6</v>
      </c>
      <c r="E228" s="4">
        <v>0</v>
      </c>
      <c r="F228" s="4">
        <v>0</v>
      </c>
    </row>
    <row r="229" spans="1:6" ht="15.75" customHeight="1" x14ac:dyDescent="0.2">
      <c r="A229" s="5" t="s">
        <v>239</v>
      </c>
      <c r="B229" s="5" t="s">
        <v>13</v>
      </c>
      <c r="C229" s="5" t="s">
        <v>11</v>
      </c>
      <c r="D229" s="5">
        <v>6</v>
      </c>
      <c r="E229" s="4">
        <v>0</v>
      </c>
      <c r="F229" s="4">
        <v>0</v>
      </c>
    </row>
    <row r="230" spans="1:6" ht="15.75" customHeight="1" x14ac:dyDescent="0.2">
      <c r="A230" s="5" t="s">
        <v>240</v>
      </c>
      <c r="B230" s="5" t="s">
        <v>13</v>
      </c>
      <c r="C230" s="5" t="s">
        <v>11</v>
      </c>
      <c r="D230" s="5">
        <v>6</v>
      </c>
      <c r="E230" s="4">
        <v>0</v>
      </c>
      <c r="F230" s="4">
        <v>0</v>
      </c>
    </row>
    <row r="231" spans="1:6" ht="15.75" customHeight="1" x14ac:dyDescent="0.2">
      <c r="A231" s="5" t="s">
        <v>241</v>
      </c>
      <c r="B231" s="5" t="s">
        <v>8</v>
      </c>
      <c r="C231" s="5" t="s">
        <v>9</v>
      </c>
      <c r="D231" s="5">
        <v>6</v>
      </c>
      <c r="E231" s="4">
        <v>0</v>
      </c>
      <c r="F231" s="4">
        <v>0</v>
      </c>
    </row>
    <row r="232" spans="1:6" ht="15.75" customHeight="1" x14ac:dyDescent="0.2">
      <c r="A232" s="5" t="s">
        <v>242</v>
      </c>
      <c r="B232" s="5" t="s">
        <v>20</v>
      </c>
      <c r="C232" s="5" t="s">
        <v>9</v>
      </c>
      <c r="D232" s="5">
        <v>6</v>
      </c>
      <c r="E232" s="4">
        <v>2</v>
      </c>
      <c r="F232" s="4">
        <v>2</v>
      </c>
    </row>
    <row r="233" spans="1:6" ht="15.75" customHeight="1" x14ac:dyDescent="0.2">
      <c r="A233" s="5" t="s">
        <v>243</v>
      </c>
      <c r="B233" s="5" t="s">
        <v>13</v>
      </c>
      <c r="C233" s="5" t="s">
        <v>9</v>
      </c>
      <c r="D233" s="5">
        <v>6</v>
      </c>
      <c r="E233" s="4">
        <v>0</v>
      </c>
      <c r="F233" s="4">
        <v>0</v>
      </c>
    </row>
    <row r="234" spans="1:6" ht="15.75" customHeight="1" x14ac:dyDescent="0.2">
      <c r="A234" s="5" t="s">
        <v>244</v>
      </c>
      <c r="B234" s="5" t="s">
        <v>8</v>
      </c>
      <c r="C234" s="5" t="s">
        <v>9</v>
      </c>
      <c r="D234" s="5">
        <v>6</v>
      </c>
      <c r="E234" s="4">
        <v>0</v>
      </c>
      <c r="F234" s="4">
        <v>0</v>
      </c>
    </row>
    <row r="235" spans="1:6" ht="15.75" customHeight="1" x14ac:dyDescent="0.2">
      <c r="A235" s="5" t="s">
        <v>245</v>
      </c>
      <c r="B235" s="5" t="s">
        <v>20</v>
      </c>
      <c r="C235" s="5" t="s">
        <v>11</v>
      </c>
      <c r="D235" s="5">
        <v>6</v>
      </c>
      <c r="E235" s="4">
        <v>0</v>
      </c>
      <c r="F235" s="4">
        <v>0</v>
      </c>
    </row>
    <row r="236" spans="1:6" ht="15.75" customHeight="1" x14ac:dyDescent="0.2">
      <c r="A236" s="5" t="s">
        <v>246</v>
      </c>
      <c r="B236" s="5" t="s">
        <v>13</v>
      </c>
      <c r="C236" s="5" t="s">
        <v>9</v>
      </c>
      <c r="D236" s="5">
        <v>6</v>
      </c>
      <c r="E236" s="4">
        <v>0</v>
      </c>
      <c r="F236" s="4">
        <v>0</v>
      </c>
    </row>
    <row r="237" spans="1:6" ht="15.75" customHeight="1" x14ac:dyDescent="0.2">
      <c r="A237" s="5" t="s">
        <v>247</v>
      </c>
      <c r="B237" s="5" t="s">
        <v>13</v>
      </c>
      <c r="C237" s="5" t="s">
        <v>11</v>
      </c>
      <c r="D237" s="5">
        <v>6</v>
      </c>
      <c r="E237" s="4">
        <v>0</v>
      </c>
      <c r="F237" s="4">
        <v>0</v>
      </c>
    </row>
    <row r="238" spans="1:6" ht="15.75" customHeight="1" x14ac:dyDescent="0.2">
      <c r="A238" s="5" t="s">
        <v>248</v>
      </c>
      <c r="B238" s="5" t="s">
        <v>20</v>
      </c>
      <c r="C238" s="5" t="s">
        <v>11</v>
      </c>
      <c r="D238" s="5">
        <v>6</v>
      </c>
      <c r="E238" s="4">
        <v>0</v>
      </c>
      <c r="F238" s="4">
        <v>0</v>
      </c>
    </row>
    <row r="239" spans="1:6" ht="15.75" customHeight="1" x14ac:dyDescent="0.2">
      <c r="A239" s="5" t="s">
        <v>249</v>
      </c>
      <c r="B239" s="5" t="s">
        <v>8</v>
      </c>
      <c r="C239" s="5" t="s">
        <v>9</v>
      </c>
      <c r="D239" s="5">
        <v>6</v>
      </c>
      <c r="E239" s="4">
        <v>0</v>
      </c>
      <c r="F239" s="4">
        <v>0</v>
      </c>
    </row>
    <row r="240" spans="1:6" ht="15.75" customHeight="1" x14ac:dyDescent="0.2">
      <c r="A240" s="5" t="s">
        <v>250</v>
      </c>
      <c r="B240" s="5" t="s">
        <v>20</v>
      </c>
      <c r="C240" s="5" t="s">
        <v>9</v>
      </c>
      <c r="D240" s="5">
        <v>6</v>
      </c>
      <c r="E240" s="4">
        <v>0</v>
      </c>
      <c r="F240" s="4">
        <v>0</v>
      </c>
    </row>
    <row r="241" spans="1:6" ht="15.75" customHeight="1" x14ac:dyDescent="0.2">
      <c r="A241" s="5" t="s">
        <v>251</v>
      </c>
      <c r="B241" s="5" t="s">
        <v>8</v>
      </c>
      <c r="C241" s="5" t="s">
        <v>9</v>
      </c>
      <c r="D241" s="5">
        <v>6</v>
      </c>
      <c r="E241" s="4">
        <v>0</v>
      </c>
      <c r="F241" s="4">
        <v>0</v>
      </c>
    </row>
    <row r="242" spans="1:6" ht="15.75" customHeight="1" x14ac:dyDescent="0.2">
      <c r="A242" s="5" t="s">
        <v>252</v>
      </c>
      <c r="B242" s="5" t="s">
        <v>8</v>
      </c>
      <c r="C242" s="5" t="s">
        <v>11</v>
      </c>
      <c r="D242" s="5">
        <v>6</v>
      </c>
      <c r="E242" s="4">
        <v>0</v>
      </c>
      <c r="F242" s="4">
        <v>0</v>
      </c>
    </row>
    <row r="243" spans="1:6" ht="15.75" customHeight="1" x14ac:dyDescent="0.2">
      <c r="A243" s="5" t="s">
        <v>253</v>
      </c>
      <c r="B243" s="5" t="s">
        <v>20</v>
      </c>
      <c r="C243" s="5" t="s">
        <v>9</v>
      </c>
      <c r="D243" s="5">
        <v>6</v>
      </c>
      <c r="E243" s="4">
        <v>0</v>
      </c>
      <c r="F243" s="4">
        <v>0</v>
      </c>
    </row>
    <row r="244" spans="1:6" ht="15.75" customHeight="1" x14ac:dyDescent="0.2">
      <c r="A244" s="5" t="s">
        <v>254</v>
      </c>
      <c r="B244" s="5" t="s">
        <v>20</v>
      </c>
      <c r="C244" s="5" t="s">
        <v>9</v>
      </c>
      <c r="D244" s="5">
        <v>6</v>
      </c>
      <c r="E244" s="4">
        <v>0</v>
      </c>
      <c r="F244" s="4">
        <v>0</v>
      </c>
    </row>
    <row r="245" spans="1:6" ht="15.75" customHeight="1" x14ac:dyDescent="0.2">
      <c r="A245" s="5" t="s">
        <v>255</v>
      </c>
      <c r="B245" s="5" t="s">
        <v>13</v>
      </c>
      <c r="C245" s="5" t="s">
        <v>9</v>
      </c>
      <c r="D245" s="5">
        <v>6</v>
      </c>
      <c r="E245" s="4">
        <v>0</v>
      </c>
      <c r="F245" s="4">
        <v>0</v>
      </c>
    </row>
    <row r="246" spans="1:6" ht="15.75" customHeight="1" x14ac:dyDescent="0.2">
      <c r="A246" s="5" t="s">
        <v>256</v>
      </c>
      <c r="B246" s="5" t="s">
        <v>13</v>
      </c>
      <c r="C246" s="5" t="s">
        <v>11</v>
      </c>
      <c r="D246" s="5">
        <v>6</v>
      </c>
      <c r="E246" s="4">
        <v>0</v>
      </c>
      <c r="F246" s="4">
        <v>0</v>
      </c>
    </row>
    <row r="247" spans="1:6" ht="15.75" customHeight="1" x14ac:dyDescent="0.2">
      <c r="A247" s="5" t="s">
        <v>257</v>
      </c>
      <c r="B247" s="5" t="s">
        <v>20</v>
      </c>
      <c r="C247" s="5" t="s">
        <v>9</v>
      </c>
      <c r="D247" s="5">
        <v>6</v>
      </c>
      <c r="E247" s="4">
        <v>0</v>
      </c>
      <c r="F247" s="4">
        <v>0</v>
      </c>
    </row>
    <row r="248" spans="1:6" ht="15.75" customHeight="1" x14ac:dyDescent="0.2">
      <c r="A248" s="5" t="s">
        <v>258</v>
      </c>
      <c r="B248" s="5" t="s">
        <v>20</v>
      </c>
      <c r="C248" s="5" t="s">
        <v>9</v>
      </c>
      <c r="D248" s="5">
        <v>6</v>
      </c>
      <c r="E248" s="4">
        <v>0</v>
      </c>
      <c r="F248" s="4">
        <v>0</v>
      </c>
    </row>
    <row r="249" spans="1:6" ht="15.75" customHeight="1" x14ac:dyDescent="0.2">
      <c r="A249" s="5" t="s">
        <v>259</v>
      </c>
      <c r="B249" s="5" t="s">
        <v>13</v>
      </c>
      <c r="C249" s="5" t="s">
        <v>9</v>
      </c>
      <c r="D249" s="5">
        <v>6</v>
      </c>
      <c r="E249" s="4">
        <v>0</v>
      </c>
      <c r="F249" s="4">
        <v>0</v>
      </c>
    </row>
    <row r="250" spans="1:6" ht="15.75" customHeight="1" x14ac:dyDescent="0.2">
      <c r="A250" s="5" t="s">
        <v>260</v>
      </c>
      <c r="B250" s="5" t="s">
        <v>8</v>
      </c>
      <c r="C250" s="5" t="s">
        <v>11</v>
      </c>
      <c r="D250" s="5">
        <v>6</v>
      </c>
      <c r="E250" s="4">
        <v>0</v>
      </c>
      <c r="F250" s="4">
        <v>0</v>
      </c>
    </row>
    <row r="251" spans="1:6" ht="15.75" customHeight="1" x14ac:dyDescent="0.2">
      <c r="A251" s="5" t="s">
        <v>261</v>
      </c>
      <c r="B251" s="5" t="s">
        <v>13</v>
      </c>
      <c r="C251" s="5" t="s">
        <v>11</v>
      </c>
      <c r="D251" s="5">
        <v>6</v>
      </c>
      <c r="E251" s="4">
        <v>0</v>
      </c>
      <c r="F251" s="4">
        <v>0</v>
      </c>
    </row>
    <row r="252" spans="1:6" ht="15.75" customHeight="1" x14ac:dyDescent="0.2">
      <c r="A252" s="5" t="s">
        <v>262</v>
      </c>
      <c r="B252" s="5" t="s">
        <v>20</v>
      </c>
      <c r="C252" s="5" t="s">
        <v>9</v>
      </c>
      <c r="D252" s="5">
        <v>6</v>
      </c>
      <c r="E252" s="4">
        <v>0</v>
      </c>
      <c r="F252" s="4">
        <v>0</v>
      </c>
    </row>
    <row r="253" spans="1:6" ht="15.75" customHeight="1" x14ac:dyDescent="0.2">
      <c r="A253" s="5" t="s">
        <v>263</v>
      </c>
      <c r="B253" s="5" t="s">
        <v>8</v>
      </c>
      <c r="C253" s="5" t="s">
        <v>9</v>
      </c>
      <c r="D253" s="5">
        <v>6</v>
      </c>
      <c r="E253" s="4">
        <v>0</v>
      </c>
      <c r="F253" s="4">
        <v>0</v>
      </c>
    </row>
    <row r="254" spans="1:6" ht="15.75" customHeight="1" x14ac:dyDescent="0.2">
      <c r="A254" s="5" t="s">
        <v>264</v>
      </c>
      <c r="B254" s="5" t="s">
        <v>20</v>
      </c>
      <c r="C254" s="5" t="s">
        <v>9</v>
      </c>
      <c r="D254" s="5">
        <v>6</v>
      </c>
      <c r="E254" s="4">
        <v>2</v>
      </c>
      <c r="F254" s="4">
        <v>2</v>
      </c>
    </row>
    <row r="255" spans="1:6" ht="15.75" customHeight="1" x14ac:dyDescent="0.2">
      <c r="A255" s="5" t="s">
        <v>265</v>
      </c>
      <c r="B255" s="5" t="s">
        <v>8</v>
      </c>
      <c r="C255" s="5" t="s">
        <v>11</v>
      </c>
      <c r="D255" s="5">
        <v>6</v>
      </c>
      <c r="E255" s="4">
        <v>0</v>
      </c>
      <c r="F255" s="4">
        <v>0</v>
      </c>
    </row>
    <row r="256" spans="1:6" ht="15.75" customHeight="1" x14ac:dyDescent="0.2">
      <c r="A256" s="5" t="s">
        <v>266</v>
      </c>
      <c r="B256" s="5" t="s">
        <v>20</v>
      </c>
      <c r="C256" s="5" t="s">
        <v>11</v>
      </c>
      <c r="D256" s="5">
        <v>6</v>
      </c>
      <c r="E256" s="4">
        <v>0</v>
      </c>
      <c r="F256" s="4">
        <v>0</v>
      </c>
    </row>
    <row r="257" spans="1:6" ht="15.75" customHeight="1" x14ac:dyDescent="0.2">
      <c r="A257" s="5" t="s">
        <v>267</v>
      </c>
      <c r="B257" s="5" t="s">
        <v>8</v>
      </c>
      <c r="C257" s="5" t="s">
        <v>11</v>
      </c>
      <c r="D257" s="5">
        <v>6</v>
      </c>
      <c r="E257" s="4">
        <v>0</v>
      </c>
      <c r="F257" s="4">
        <v>0</v>
      </c>
    </row>
    <row r="258" spans="1:6" ht="15.75" customHeight="1" x14ac:dyDescent="0.2">
      <c r="A258" s="5" t="s">
        <v>268</v>
      </c>
      <c r="B258" s="5" t="s">
        <v>13</v>
      </c>
      <c r="C258" s="5" t="s">
        <v>9</v>
      </c>
      <c r="D258" s="5">
        <v>6</v>
      </c>
      <c r="E258" s="4">
        <v>0</v>
      </c>
      <c r="F258" s="4">
        <v>0</v>
      </c>
    </row>
    <row r="259" spans="1:6" ht="15.75" customHeight="1" x14ac:dyDescent="0.2">
      <c r="A259" s="5" t="s">
        <v>269</v>
      </c>
      <c r="B259" s="5" t="s">
        <v>8</v>
      </c>
      <c r="C259" s="5" t="s">
        <v>11</v>
      </c>
      <c r="D259" s="5">
        <v>6</v>
      </c>
      <c r="E259" s="4">
        <v>0</v>
      </c>
      <c r="F259" s="4">
        <v>0</v>
      </c>
    </row>
    <row r="260" spans="1:6" ht="15.75" customHeight="1" x14ac:dyDescent="0.2">
      <c r="A260" s="5" t="s">
        <v>270</v>
      </c>
      <c r="B260" s="5" t="s">
        <v>13</v>
      </c>
      <c r="C260" s="5" t="s">
        <v>9</v>
      </c>
      <c r="D260" s="5">
        <v>6</v>
      </c>
      <c r="E260" s="4">
        <v>0</v>
      </c>
      <c r="F260" s="4">
        <v>0</v>
      </c>
    </row>
    <row r="261" spans="1:6" ht="15.75" customHeight="1" x14ac:dyDescent="0.2">
      <c r="A261" s="5" t="s">
        <v>271</v>
      </c>
      <c r="B261" s="5" t="s">
        <v>20</v>
      </c>
      <c r="C261" s="5" t="s">
        <v>11</v>
      </c>
      <c r="D261" s="5">
        <v>6</v>
      </c>
      <c r="E261" s="4">
        <v>0</v>
      </c>
      <c r="F261" s="4">
        <v>1</v>
      </c>
    </row>
    <row r="262" spans="1:6" ht="15.75" customHeight="1" x14ac:dyDescent="0.2">
      <c r="A262" s="5" t="s">
        <v>272</v>
      </c>
      <c r="B262" s="5" t="s">
        <v>13</v>
      </c>
      <c r="C262" s="5" t="s">
        <v>11</v>
      </c>
      <c r="D262" s="5">
        <v>6</v>
      </c>
      <c r="E262" s="4">
        <v>0</v>
      </c>
      <c r="F262" s="4">
        <v>0</v>
      </c>
    </row>
    <row r="263" spans="1:6" ht="15.75" customHeight="1" x14ac:dyDescent="0.2">
      <c r="A263" s="5" t="s">
        <v>273</v>
      </c>
      <c r="B263" s="5" t="s">
        <v>13</v>
      </c>
      <c r="C263" s="5" t="s">
        <v>11</v>
      </c>
      <c r="D263" s="5">
        <v>6</v>
      </c>
      <c r="E263" s="4">
        <v>0</v>
      </c>
      <c r="F263" s="4">
        <v>0</v>
      </c>
    </row>
    <row r="264" spans="1:6" ht="15.75" customHeight="1" x14ac:dyDescent="0.2">
      <c r="A264" s="5" t="s">
        <v>274</v>
      </c>
      <c r="B264" s="5" t="s">
        <v>20</v>
      </c>
      <c r="C264" s="5" t="s">
        <v>11</v>
      </c>
      <c r="D264" s="5">
        <v>6</v>
      </c>
      <c r="E264" s="4">
        <v>0</v>
      </c>
      <c r="F264" s="4">
        <v>0</v>
      </c>
    </row>
    <row r="265" spans="1:6" ht="15.75" customHeight="1" x14ac:dyDescent="0.2">
      <c r="A265" s="5" t="s">
        <v>275</v>
      </c>
      <c r="B265" s="5" t="s">
        <v>20</v>
      </c>
      <c r="C265" s="5" t="s">
        <v>11</v>
      </c>
      <c r="D265" s="5">
        <v>6</v>
      </c>
      <c r="E265" s="4">
        <v>0</v>
      </c>
      <c r="F265" s="4">
        <v>0</v>
      </c>
    </row>
    <row r="266" spans="1:6" ht="15.75" customHeight="1" x14ac:dyDescent="0.2">
      <c r="A266" s="5" t="s">
        <v>276</v>
      </c>
      <c r="B266" s="5" t="s">
        <v>20</v>
      </c>
      <c r="C266" s="5" t="s">
        <v>11</v>
      </c>
      <c r="D266" s="5">
        <v>6</v>
      </c>
      <c r="E266" s="4">
        <v>0</v>
      </c>
      <c r="F266" s="4">
        <v>0</v>
      </c>
    </row>
    <row r="267" spans="1:6" ht="15.75" customHeight="1" x14ac:dyDescent="0.2">
      <c r="A267" s="5" t="s">
        <v>277</v>
      </c>
      <c r="B267" s="5" t="s">
        <v>8</v>
      </c>
      <c r="C267" s="5" t="s">
        <v>9</v>
      </c>
      <c r="D267" s="5">
        <v>6</v>
      </c>
      <c r="E267" s="4">
        <v>0</v>
      </c>
      <c r="F267" s="4">
        <v>0</v>
      </c>
    </row>
    <row r="268" spans="1:6" ht="15.75" customHeight="1" x14ac:dyDescent="0.2">
      <c r="A268" s="5" t="s">
        <v>278</v>
      </c>
      <c r="B268" s="5" t="s">
        <v>13</v>
      </c>
      <c r="C268" s="5" t="s">
        <v>9</v>
      </c>
      <c r="D268" s="5">
        <v>6</v>
      </c>
      <c r="E268" s="4">
        <v>0</v>
      </c>
      <c r="F268" s="4">
        <v>0</v>
      </c>
    </row>
    <row r="269" spans="1:6" ht="15.75" customHeight="1" x14ac:dyDescent="0.2">
      <c r="A269" s="5" t="s">
        <v>279</v>
      </c>
      <c r="B269" s="5" t="s">
        <v>8</v>
      </c>
      <c r="C269" s="5" t="s">
        <v>11</v>
      </c>
      <c r="D269" s="5">
        <v>6</v>
      </c>
      <c r="E269" s="4">
        <v>0</v>
      </c>
      <c r="F269" s="4">
        <v>0</v>
      </c>
    </row>
    <row r="270" spans="1:6" ht="15.75" customHeight="1" x14ac:dyDescent="0.2">
      <c r="A270" s="5" t="s">
        <v>280</v>
      </c>
      <c r="B270" s="5" t="s">
        <v>8</v>
      </c>
      <c r="C270" s="5" t="s">
        <v>11</v>
      </c>
      <c r="D270" s="5">
        <v>6</v>
      </c>
      <c r="E270" s="4">
        <v>0</v>
      </c>
      <c r="F270" s="4">
        <v>0</v>
      </c>
    </row>
    <row r="271" spans="1:6" ht="15.75" customHeight="1" x14ac:dyDescent="0.2">
      <c r="A271" s="5" t="s">
        <v>281</v>
      </c>
      <c r="B271" s="5" t="s">
        <v>8</v>
      </c>
      <c r="C271" s="5" t="s">
        <v>9</v>
      </c>
      <c r="D271" s="5">
        <v>6</v>
      </c>
      <c r="E271" s="4">
        <v>0</v>
      </c>
      <c r="F271" s="4">
        <v>0</v>
      </c>
    </row>
    <row r="272" spans="1:6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E271"/>
  <sheetViews>
    <sheetView workbookViewId="0"/>
  </sheetViews>
  <sheetFormatPr baseColWidth="10" defaultColWidth="12.6640625" defaultRowHeight="15" customHeight="1" x14ac:dyDescent="0.15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346</v>
      </c>
    </row>
    <row r="2" spans="1:5" x14ac:dyDescent="0.2">
      <c r="A2" s="5" t="s">
        <v>7</v>
      </c>
      <c r="B2" s="5" t="s">
        <v>8</v>
      </c>
      <c r="C2" s="5" t="s">
        <v>9</v>
      </c>
      <c r="D2" s="5">
        <v>1</v>
      </c>
      <c r="E2" s="4" t="s">
        <v>348</v>
      </c>
    </row>
    <row r="3" spans="1:5" x14ac:dyDescent="0.2">
      <c r="A3" s="5" t="s">
        <v>10</v>
      </c>
      <c r="B3" s="5" t="s">
        <v>8</v>
      </c>
      <c r="C3" s="5" t="s">
        <v>11</v>
      </c>
      <c r="D3" s="5">
        <v>1</v>
      </c>
      <c r="E3" s="4" t="s">
        <v>349</v>
      </c>
    </row>
    <row r="4" spans="1:5" x14ac:dyDescent="0.2">
      <c r="A4" s="5" t="s">
        <v>12</v>
      </c>
      <c r="B4" s="5" t="s">
        <v>13</v>
      </c>
      <c r="C4" s="5" t="s">
        <v>9</v>
      </c>
      <c r="D4" s="5">
        <v>1</v>
      </c>
      <c r="E4" s="4" t="s">
        <v>348</v>
      </c>
    </row>
    <row r="5" spans="1:5" x14ac:dyDescent="0.2">
      <c r="A5" s="5" t="s">
        <v>14</v>
      </c>
      <c r="B5" s="5" t="s">
        <v>8</v>
      </c>
      <c r="C5" s="5" t="s">
        <v>11</v>
      </c>
      <c r="D5" s="5">
        <v>1</v>
      </c>
      <c r="E5" s="4" t="s">
        <v>349</v>
      </c>
    </row>
    <row r="6" spans="1:5" x14ac:dyDescent="0.2">
      <c r="A6" s="5" t="s">
        <v>15</v>
      </c>
      <c r="B6" s="5" t="s">
        <v>13</v>
      </c>
      <c r="C6" s="5" t="s">
        <v>11</v>
      </c>
      <c r="D6" s="5">
        <v>1</v>
      </c>
      <c r="E6" s="4" t="s">
        <v>349</v>
      </c>
    </row>
    <row r="7" spans="1:5" x14ac:dyDescent="0.2">
      <c r="A7" s="5" t="s">
        <v>16</v>
      </c>
      <c r="B7" s="5" t="s">
        <v>8</v>
      </c>
      <c r="C7" s="5" t="s">
        <v>9</v>
      </c>
      <c r="D7" s="5">
        <v>1</v>
      </c>
      <c r="E7" s="4" t="s">
        <v>348</v>
      </c>
    </row>
    <row r="8" spans="1:5" x14ac:dyDescent="0.2">
      <c r="A8" s="5" t="s">
        <v>17</v>
      </c>
      <c r="B8" s="5" t="s">
        <v>13</v>
      </c>
      <c r="C8" s="5" t="s">
        <v>9</v>
      </c>
      <c r="D8" s="5">
        <v>1</v>
      </c>
      <c r="E8" s="4" t="s">
        <v>348</v>
      </c>
    </row>
    <row r="9" spans="1:5" x14ac:dyDescent="0.2">
      <c r="A9" s="5" t="s">
        <v>18</v>
      </c>
      <c r="B9" s="5" t="s">
        <v>8</v>
      </c>
      <c r="C9" s="5" t="s">
        <v>9</v>
      </c>
      <c r="D9" s="5">
        <v>1</v>
      </c>
      <c r="E9" s="4" t="s">
        <v>348</v>
      </c>
    </row>
    <row r="10" spans="1:5" x14ac:dyDescent="0.2">
      <c r="A10" s="5" t="s">
        <v>19</v>
      </c>
      <c r="B10" s="5" t="s">
        <v>20</v>
      </c>
      <c r="C10" s="5" t="s">
        <v>11</v>
      </c>
      <c r="D10" s="5">
        <v>1</v>
      </c>
      <c r="E10" s="4" t="s">
        <v>349</v>
      </c>
    </row>
    <row r="11" spans="1:5" x14ac:dyDescent="0.2">
      <c r="A11" s="5" t="s">
        <v>21</v>
      </c>
      <c r="B11" s="5" t="s">
        <v>8</v>
      </c>
      <c r="C11" s="5" t="s">
        <v>11</v>
      </c>
      <c r="D11" s="5">
        <v>1</v>
      </c>
      <c r="E11" s="4" t="s">
        <v>349</v>
      </c>
    </row>
    <row r="12" spans="1:5" x14ac:dyDescent="0.2">
      <c r="A12" s="5" t="s">
        <v>22</v>
      </c>
      <c r="B12" s="5" t="s">
        <v>20</v>
      </c>
      <c r="C12" s="5" t="s">
        <v>11</v>
      </c>
      <c r="D12" s="5">
        <v>1</v>
      </c>
      <c r="E12" s="4" t="s">
        <v>349</v>
      </c>
    </row>
    <row r="13" spans="1:5" x14ac:dyDescent="0.2">
      <c r="A13" s="5" t="s">
        <v>23</v>
      </c>
      <c r="B13" s="5" t="s">
        <v>13</v>
      </c>
      <c r="C13" s="5" t="s">
        <v>11</v>
      </c>
      <c r="D13" s="5">
        <v>1</v>
      </c>
      <c r="E13" s="4" t="s">
        <v>349</v>
      </c>
    </row>
    <row r="14" spans="1:5" x14ac:dyDescent="0.2">
      <c r="A14" s="5" t="s">
        <v>24</v>
      </c>
      <c r="B14" s="5" t="s">
        <v>20</v>
      </c>
      <c r="C14" s="5" t="s">
        <v>9</v>
      </c>
      <c r="D14" s="5">
        <v>1</v>
      </c>
      <c r="E14" s="4" t="s">
        <v>348</v>
      </c>
    </row>
    <row r="15" spans="1:5" x14ac:dyDescent="0.2">
      <c r="A15" s="5" t="s">
        <v>25</v>
      </c>
      <c r="B15" s="5" t="s">
        <v>13</v>
      </c>
      <c r="C15" s="5" t="s">
        <v>9</v>
      </c>
      <c r="D15" s="5">
        <v>1</v>
      </c>
      <c r="E15" s="4" t="s">
        <v>348</v>
      </c>
    </row>
    <row r="16" spans="1:5" x14ac:dyDescent="0.2">
      <c r="A16" s="5" t="s">
        <v>26</v>
      </c>
      <c r="B16" s="5" t="s">
        <v>13</v>
      </c>
      <c r="C16" s="5" t="s">
        <v>9</v>
      </c>
      <c r="D16" s="5">
        <v>1</v>
      </c>
      <c r="E16" s="4" t="s">
        <v>348</v>
      </c>
    </row>
    <row r="17" spans="1:5" x14ac:dyDescent="0.2">
      <c r="A17" s="5" t="s">
        <v>27</v>
      </c>
      <c r="B17" s="5" t="s">
        <v>13</v>
      </c>
      <c r="C17" s="5" t="s">
        <v>9</v>
      </c>
      <c r="D17" s="5">
        <v>1</v>
      </c>
      <c r="E17" s="4" t="s">
        <v>348</v>
      </c>
    </row>
    <row r="18" spans="1:5" x14ac:dyDescent="0.2">
      <c r="A18" s="5" t="s">
        <v>28</v>
      </c>
      <c r="B18" s="5" t="s">
        <v>20</v>
      </c>
      <c r="C18" s="5" t="s">
        <v>9</v>
      </c>
      <c r="D18" s="5">
        <v>1</v>
      </c>
      <c r="E18" s="4" t="s">
        <v>348</v>
      </c>
    </row>
    <row r="19" spans="1:5" x14ac:dyDescent="0.2">
      <c r="A19" s="5" t="s">
        <v>29</v>
      </c>
      <c r="B19" s="5" t="s">
        <v>8</v>
      </c>
      <c r="C19" s="5" t="s">
        <v>9</v>
      </c>
      <c r="D19" s="5">
        <v>1</v>
      </c>
      <c r="E19" s="4" t="s">
        <v>348</v>
      </c>
    </row>
    <row r="20" spans="1:5" x14ac:dyDescent="0.2">
      <c r="A20" s="5" t="s">
        <v>30</v>
      </c>
      <c r="B20" s="5" t="s">
        <v>20</v>
      </c>
      <c r="C20" s="5" t="s">
        <v>11</v>
      </c>
      <c r="D20" s="5">
        <v>1</v>
      </c>
      <c r="E20" s="4" t="s">
        <v>349</v>
      </c>
    </row>
    <row r="21" spans="1:5" x14ac:dyDescent="0.2">
      <c r="A21" s="5" t="s">
        <v>31</v>
      </c>
      <c r="B21" s="5" t="s">
        <v>8</v>
      </c>
      <c r="C21" s="5" t="s">
        <v>9</v>
      </c>
      <c r="D21" s="5">
        <v>1</v>
      </c>
      <c r="E21" s="4" t="s">
        <v>348</v>
      </c>
    </row>
    <row r="22" spans="1:5" x14ac:dyDescent="0.2">
      <c r="A22" s="5" t="s">
        <v>32</v>
      </c>
      <c r="B22" s="5" t="s">
        <v>13</v>
      </c>
      <c r="C22" s="5" t="s">
        <v>11</v>
      </c>
      <c r="D22" s="5">
        <v>1</v>
      </c>
      <c r="E22" s="4" t="s">
        <v>349</v>
      </c>
    </row>
    <row r="23" spans="1:5" x14ac:dyDescent="0.2">
      <c r="A23" s="5" t="s">
        <v>33</v>
      </c>
      <c r="B23" s="5" t="s">
        <v>13</v>
      </c>
      <c r="C23" s="5" t="s">
        <v>9</v>
      </c>
      <c r="D23" s="5">
        <v>1</v>
      </c>
      <c r="E23" s="4" t="s">
        <v>348</v>
      </c>
    </row>
    <row r="24" spans="1:5" x14ac:dyDescent="0.2">
      <c r="A24" s="5" t="s">
        <v>34</v>
      </c>
      <c r="B24" s="5" t="s">
        <v>13</v>
      </c>
      <c r="C24" s="5" t="s">
        <v>11</v>
      </c>
      <c r="D24" s="5">
        <v>1</v>
      </c>
      <c r="E24" s="4" t="s">
        <v>349</v>
      </c>
    </row>
    <row r="25" spans="1:5" x14ac:dyDescent="0.2">
      <c r="A25" s="5" t="s">
        <v>35</v>
      </c>
      <c r="B25" s="5" t="s">
        <v>8</v>
      </c>
      <c r="C25" s="5" t="s">
        <v>9</v>
      </c>
      <c r="D25" s="5">
        <v>1</v>
      </c>
      <c r="E25" s="4" t="s">
        <v>348</v>
      </c>
    </row>
    <row r="26" spans="1:5" x14ac:dyDescent="0.2">
      <c r="A26" s="5" t="s">
        <v>36</v>
      </c>
      <c r="B26" s="5" t="s">
        <v>20</v>
      </c>
      <c r="C26" s="5" t="s">
        <v>9</v>
      </c>
      <c r="D26" s="5">
        <v>1</v>
      </c>
      <c r="E26" s="4" t="s">
        <v>348</v>
      </c>
    </row>
    <row r="27" spans="1:5" x14ac:dyDescent="0.2">
      <c r="A27" s="5" t="s">
        <v>37</v>
      </c>
      <c r="B27" s="5" t="s">
        <v>20</v>
      </c>
      <c r="C27" s="5" t="s">
        <v>11</v>
      </c>
      <c r="D27" s="5">
        <v>1</v>
      </c>
      <c r="E27" s="4" t="s">
        <v>349</v>
      </c>
    </row>
    <row r="28" spans="1:5" x14ac:dyDescent="0.2">
      <c r="A28" s="5" t="s">
        <v>38</v>
      </c>
      <c r="B28" s="5" t="s">
        <v>8</v>
      </c>
      <c r="C28" s="5" t="s">
        <v>11</v>
      </c>
      <c r="D28" s="5">
        <v>1</v>
      </c>
      <c r="E28" s="4" t="s">
        <v>349</v>
      </c>
    </row>
    <row r="29" spans="1:5" x14ac:dyDescent="0.2">
      <c r="A29" s="5" t="s">
        <v>39</v>
      </c>
      <c r="B29" s="5" t="s">
        <v>13</v>
      </c>
      <c r="C29" s="5" t="s">
        <v>11</v>
      </c>
      <c r="D29" s="5">
        <v>1</v>
      </c>
      <c r="E29" s="4" t="s">
        <v>349</v>
      </c>
    </row>
    <row r="30" spans="1:5" x14ac:dyDescent="0.2">
      <c r="A30" s="5" t="s">
        <v>40</v>
      </c>
      <c r="B30" s="5" t="s">
        <v>8</v>
      </c>
      <c r="C30" s="5" t="s">
        <v>11</v>
      </c>
      <c r="D30" s="5">
        <v>1</v>
      </c>
      <c r="E30" s="4" t="s">
        <v>349</v>
      </c>
    </row>
    <row r="31" spans="1:5" x14ac:dyDescent="0.2">
      <c r="A31" s="5" t="s">
        <v>41</v>
      </c>
      <c r="B31" s="5" t="s">
        <v>20</v>
      </c>
      <c r="C31" s="5" t="s">
        <v>9</v>
      </c>
      <c r="D31" s="5">
        <v>1</v>
      </c>
      <c r="E31" s="4" t="s">
        <v>348</v>
      </c>
    </row>
    <row r="32" spans="1:5" x14ac:dyDescent="0.2">
      <c r="A32" s="5" t="s">
        <v>42</v>
      </c>
      <c r="B32" s="5" t="s">
        <v>20</v>
      </c>
      <c r="C32" s="5" t="s">
        <v>9</v>
      </c>
      <c r="D32" s="5">
        <v>1</v>
      </c>
      <c r="E32" s="4" t="s">
        <v>348</v>
      </c>
    </row>
    <row r="33" spans="1:5" x14ac:dyDescent="0.2">
      <c r="A33" s="5" t="s">
        <v>43</v>
      </c>
      <c r="B33" s="5" t="s">
        <v>20</v>
      </c>
      <c r="C33" s="5" t="s">
        <v>11</v>
      </c>
      <c r="D33" s="5">
        <v>1</v>
      </c>
      <c r="E33" s="4" t="s">
        <v>349</v>
      </c>
    </row>
    <row r="34" spans="1:5" x14ac:dyDescent="0.2">
      <c r="A34" s="5" t="s">
        <v>44</v>
      </c>
      <c r="B34" s="5" t="s">
        <v>8</v>
      </c>
      <c r="C34" s="5" t="s">
        <v>9</v>
      </c>
      <c r="D34" s="5">
        <v>1</v>
      </c>
      <c r="E34" s="4" t="s">
        <v>348</v>
      </c>
    </row>
    <row r="35" spans="1:5" x14ac:dyDescent="0.2">
      <c r="A35" s="5" t="s">
        <v>45</v>
      </c>
      <c r="B35" s="5" t="s">
        <v>20</v>
      </c>
      <c r="C35" s="5" t="s">
        <v>11</v>
      </c>
      <c r="D35" s="5">
        <v>1</v>
      </c>
      <c r="E35" s="4" t="s">
        <v>349</v>
      </c>
    </row>
    <row r="36" spans="1:5" x14ac:dyDescent="0.2">
      <c r="A36" s="5" t="s">
        <v>46</v>
      </c>
      <c r="B36" s="5" t="s">
        <v>20</v>
      </c>
      <c r="C36" s="5" t="s">
        <v>9</v>
      </c>
      <c r="D36" s="5">
        <v>1</v>
      </c>
      <c r="E36" s="4" t="s">
        <v>348</v>
      </c>
    </row>
    <row r="37" spans="1:5" x14ac:dyDescent="0.2">
      <c r="A37" s="5" t="s">
        <v>47</v>
      </c>
      <c r="B37" s="5" t="s">
        <v>8</v>
      </c>
      <c r="C37" s="5" t="s">
        <v>11</v>
      </c>
      <c r="D37" s="5">
        <v>1</v>
      </c>
      <c r="E37" s="4" t="s">
        <v>349</v>
      </c>
    </row>
    <row r="38" spans="1:5" x14ac:dyDescent="0.2">
      <c r="A38" s="5" t="s">
        <v>48</v>
      </c>
      <c r="B38" s="5" t="s">
        <v>8</v>
      </c>
      <c r="C38" s="5" t="s">
        <v>11</v>
      </c>
      <c r="D38" s="5">
        <v>1</v>
      </c>
      <c r="E38" s="4" t="s">
        <v>349</v>
      </c>
    </row>
    <row r="39" spans="1:5" x14ac:dyDescent="0.2">
      <c r="A39" s="5" t="s">
        <v>49</v>
      </c>
      <c r="B39" s="5" t="s">
        <v>20</v>
      </c>
      <c r="C39" s="5" t="s">
        <v>11</v>
      </c>
      <c r="D39" s="5">
        <v>1</v>
      </c>
      <c r="E39" s="4" t="s">
        <v>349</v>
      </c>
    </row>
    <row r="40" spans="1:5" x14ac:dyDescent="0.2">
      <c r="A40" s="5" t="s">
        <v>50</v>
      </c>
      <c r="B40" s="5" t="s">
        <v>20</v>
      </c>
      <c r="C40" s="5" t="s">
        <v>9</v>
      </c>
      <c r="D40" s="5">
        <v>1</v>
      </c>
      <c r="E40" s="4" t="s">
        <v>348</v>
      </c>
    </row>
    <row r="41" spans="1:5" x14ac:dyDescent="0.2">
      <c r="A41" s="5" t="s">
        <v>51</v>
      </c>
      <c r="B41" s="5" t="s">
        <v>13</v>
      </c>
      <c r="C41" s="5" t="s">
        <v>11</v>
      </c>
      <c r="D41" s="5">
        <v>1</v>
      </c>
      <c r="E41" s="4" t="s">
        <v>349</v>
      </c>
    </row>
    <row r="42" spans="1:5" x14ac:dyDescent="0.2">
      <c r="A42" s="5" t="s">
        <v>52</v>
      </c>
      <c r="B42" s="5" t="s">
        <v>8</v>
      </c>
      <c r="C42" s="5" t="s">
        <v>11</v>
      </c>
      <c r="D42" s="5">
        <v>1</v>
      </c>
      <c r="E42" s="4" t="s">
        <v>349</v>
      </c>
    </row>
    <row r="43" spans="1:5" x14ac:dyDescent="0.2">
      <c r="A43" s="5" t="s">
        <v>53</v>
      </c>
      <c r="B43" s="5" t="s">
        <v>20</v>
      </c>
      <c r="C43" s="5" t="s">
        <v>11</v>
      </c>
      <c r="D43" s="5">
        <v>1</v>
      </c>
      <c r="E43" s="4" t="s">
        <v>349</v>
      </c>
    </row>
    <row r="44" spans="1:5" x14ac:dyDescent="0.2">
      <c r="A44" s="5" t="s">
        <v>54</v>
      </c>
      <c r="B44" s="5" t="s">
        <v>13</v>
      </c>
      <c r="C44" s="5" t="s">
        <v>9</v>
      </c>
      <c r="D44" s="5">
        <v>1</v>
      </c>
      <c r="E44" s="4" t="s">
        <v>348</v>
      </c>
    </row>
    <row r="45" spans="1:5" x14ac:dyDescent="0.2">
      <c r="A45" s="5" t="s">
        <v>55</v>
      </c>
      <c r="B45" s="5" t="s">
        <v>13</v>
      </c>
      <c r="C45" s="5" t="s">
        <v>11</v>
      </c>
      <c r="D45" s="5">
        <v>1</v>
      </c>
      <c r="E45" s="4" t="s">
        <v>349</v>
      </c>
    </row>
    <row r="46" spans="1:5" x14ac:dyDescent="0.2">
      <c r="A46" s="5" t="s">
        <v>56</v>
      </c>
      <c r="B46" s="5" t="s">
        <v>13</v>
      </c>
      <c r="C46" s="5" t="s">
        <v>11</v>
      </c>
      <c r="D46" s="5">
        <v>1</v>
      </c>
      <c r="E46" s="4" t="s">
        <v>349</v>
      </c>
    </row>
    <row r="47" spans="1:5" x14ac:dyDescent="0.2">
      <c r="A47" s="5" t="s">
        <v>57</v>
      </c>
      <c r="B47" s="5" t="s">
        <v>20</v>
      </c>
      <c r="C47" s="5" t="s">
        <v>11</v>
      </c>
      <c r="D47" s="5">
        <v>2</v>
      </c>
      <c r="E47" s="4" t="s">
        <v>349</v>
      </c>
    </row>
    <row r="48" spans="1:5" x14ac:dyDescent="0.2">
      <c r="A48" s="5" t="s">
        <v>58</v>
      </c>
      <c r="B48" s="5" t="s">
        <v>20</v>
      </c>
      <c r="C48" s="5" t="s">
        <v>11</v>
      </c>
      <c r="D48" s="5">
        <v>2</v>
      </c>
      <c r="E48" s="4" t="s">
        <v>349</v>
      </c>
    </row>
    <row r="49" spans="1:5" x14ac:dyDescent="0.2">
      <c r="A49" s="5" t="s">
        <v>59</v>
      </c>
      <c r="B49" s="5" t="s">
        <v>8</v>
      </c>
      <c r="C49" s="5" t="s">
        <v>9</v>
      </c>
      <c r="D49" s="5">
        <v>2</v>
      </c>
      <c r="E49" s="4" t="s">
        <v>348</v>
      </c>
    </row>
    <row r="50" spans="1:5" x14ac:dyDescent="0.2">
      <c r="A50" s="5" t="s">
        <v>60</v>
      </c>
      <c r="B50" s="5" t="s">
        <v>8</v>
      </c>
      <c r="C50" s="5" t="s">
        <v>9</v>
      </c>
      <c r="D50" s="5">
        <v>2</v>
      </c>
      <c r="E50" s="4" t="s">
        <v>348</v>
      </c>
    </row>
    <row r="51" spans="1:5" x14ac:dyDescent="0.2">
      <c r="A51" s="5" t="s">
        <v>61</v>
      </c>
      <c r="B51" s="5" t="s">
        <v>13</v>
      </c>
      <c r="C51" s="5" t="s">
        <v>11</v>
      </c>
      <c r="D51" s="5">
        <v>2</v>
      </c>
      <c r="E51" s="4" t="s">
        <v>349</v>
      </c>
    </row>
    <row r="52" spans="1:5" x14ac:dyDescent="0.2">
      <c r="A52" s="5" t="s">
        <v>62</v>
      </c>
      <c r="B52" s="5" t="s">
        <v>20</v>
      </c>
      <c r="C52" s="5" t="s">
        <v>11</v>
      </c>
      <c r="D52" s="5">
        <v>2</v>
      </c>
      <c r="E52" s="4" t="s">
        <v>349</v>
      </c>
    </row>
    <row r="53" spans="1:5" x14ac:dyDescent="0.2">
      <c r="A53" s="5" t="s">
        <v>63</v>
      </c>
      <c r="B53" s="5" t="s">
        <v>20</v>
      </c>
      <c r="C53" s="5" t="s">
        <v>11</v>
      </c>
      <c r="D53" s="5">
        <v>2</v>
      </c>
      <c r="E53" s="4" t="s">
        <v>349</v>
      </c>
    </row>
    <row r="54" spans="1:5" x14ac:dyDescent="0.2">
      <c r="A54" s="5" t="s">
        <v>64</v>
      </c>
      <c r="B54" s="5" t="s">
        <v>20</v>
      </c>
      <c r="C54" s="5" t="s">
        <v>9</v>
      </c>
      <c r="D54" s="5">
        <v>2</v>
      </c>
      <c r="E54" s="4" t="s">
        <v>348</v>
      </c>
    </row>
    <row r="55" spans="1:5" x14ac:dyDescent="0.2">
      <c r="A55" s="5" t="s">
        <v>65</v>
      </c>
      <c r="B55" s="5" t="s">
        <v>13</v>
      </c>
      <c r="C55" s="5" t="s">
        <v>9</v>
      </c>
      <c r="D55" s="5">
        <v>2</v>
      </c>
      <c r="E55" s="4" t="s">
        <v>348</v>
      </c>
    </row>
    <row r="56" spans="1:5" x14ac:dyDescent="0.2">
      <c r="A56" s="5" t="s">
        <v>66</v>
      </c>
      <c r="B56" s="5" t="s">
        <v>8</v>
      </c>
      <c r="C56" s="5" t="s">
        <v>11</v>
      </c>
      <c r="D56" s="5">
        <v>2</v>
      </c>
      <c r="E56" s="4" t="s">
        <v>349</v>
      </c>
    </row>
    <row r="57" spans="1:5" x14ac:dyDescent="0.2">
      <c r="A57" s="5" t="s">
        <v>67</v>
      </c>
      <c r="B57" s="5" t="s">
        <v>20</v>
      </c>
      <c r="C57" s="5" t="s">
        <v>9</v>
      </c>
      <c r="D57" s="5">
        <v>2</v>
      </c>
      <c r="E57" s="4" t="s">
        <v>348</v>
      </c>
    </row>
    <row r="58" spans="1:5" x14ac:dyDescent="0.2">
      <c r="A58" s="5" t="s">
        <v>68</v>
      </c>
      <c r="B58" s="5" t="s">
        <v>13</v>
      </c>
      <c r="C58" s="5" t="s">
        <v>9</v>
      </c>
      <c r="D58" s="5">
        <v>2</v>
      </c>
      <c r="E58" s="4" t="s">
        <v>348</v>
      </c>
    </row>
    <row r="59" spans="1:5" x14ac:dyDescent="0.2">
      <c r="A59" s="5" t="s">
        <v>69</v>
      </c>
      <c r="B59" s="5" t="s">
        <v>8</v>
      </c>
      <c r="C59" s="5" t="s">
        <v>11</v>
      </c>
      <c r="D59" s="5">
        <v>2</v>
      </c>
      <c r="E59" s="4" t="s">
        <v>349</v>
      </c>
    </row>
    <row r="60" spans="1:5" x14ac:dyDescent="0.2">
      <c r="A60" s="5" t="s">
        <v>70</v>
      </c>
      <c r="B60" s="5" t="s">
        <v>8</v>
      </c>
      <c r="C60" s="5" t="s">
        <v>11</v>
      </c>
      <c r="D60" s="5">
        <v>2</v>
      </c>
      <c r="E60" s="4" t="s">
        <v>349</v>
      </c>
    </row>
    <row r="61" spans="1:5" x14ac:dyDescent="0.2">
      <c r="A61" s="5" t="s">
        <v>71</v>
      </c>
      <c r="B61" s="5" t="s">
        <v>13</v>
      </c>
      <c r="C61" s="5" t="s">
        <v>11</v>
      </c>
      <c r="D61" s="5">
        <v>2</v>
      </c>
      <c r="E61" s="4" t="s">
        <v>349</v>
      </c>
    </row>
    <row r="62" spans="1:5" x14ac:dyDescent="0.2">
      <c r="A62" s="5" t="s">
        <v>72</v>
      </c>
      <c r="B62" s="5" t="s">
        <v>13</v>
      </c>
      <c r="C62" s="5" t="s">
        <v>9</v>
      </c>
      <c r="D62" s="5">
        <v>2</v>
      </c>
      <c r="E62" s="4" t="s">
        <v>348</v>
      </c>
    </row>
    <row r="63" spans="1:5" x14ac:dyDescent="0.2">
      <c r="A63" s="5" t="s">
        <v>73</v>
      </c>
      <c r="B63" s="5" t="s">
        <v>20</v>
      </c>
      <c r="C63" s="5" t="s">
        <v>9</v>
      </c>
      <c r="D63" s="5">
        <v>2</v>
      </c>
      <c r="E63" s="4" t="s">
        <v>348</v>
      </c>
    </row>
    <row r="64" spans="1:5" x14ac:dyDescent="0.2">
      <c r="A64" s="5" t="s">
        <v>74</v>
      </c>
      <c r="B64" s="5" t="s">
        <v>8</v>
      </c>
      <c r="C64" s="5" t="s">
        <v>9</v>
      </c>
      <c r="D64" s="5">
        <v>2</v>
      </c>
      <c r="E64" s="4" t="s">
        <v>348</v>
      </c>
    </row>
    <row r="65" spans="1:5" x14ac:dyDescent="0.2">
      <c r="A65" s="5" t="s">
        <v>75</v>
      </c>
      <c r="B65" s="5" t="s">
        <v>8</v>
      </c>
      <c r="C65" s="5" t="s">
        <v>11</v>
      </c>
      <c r="D65" s="5">
        <v>2</v>
      </c>
      <c r="E65" s="4" t="s">
        <v>349</v>
      </c>
    </row>
    <row r="66" spans="1:5" x14ac:dyDescent="0.2">
      <c r="A66" s="5" t="s">
        <v>76</v>
      </c>
      <c r="B66" s="5" t="s">
        <v>13</v>
      </c>
      <c r="C66" s="5" t="s">
        <v>9</v>
      </c>
      <c r="D66" s="5">
        <v>2</v>
      </c>
      <c r="E66" s="4" t="s">
        <v>348</v>
      </c>
    </row>
    <row r="67" spans="1:5" x14ac:dyDescent="0.2">
      <c r="A67" s="5" t="s">
        <v>77</v>
      </c>
      <c r="B67" s="5" t="s">
        <v>8</v>
      </c>
      <c r="C67" s="5" t="s">
        <v>11</v>
      </c>
      <c r="D67" s="5">
        <v>2</v>
      </c>
      <c r="E67" s="4" t="s">
        <v>349</v>
      </c>
    </row>
    <row r="68" spans="1:5" x14ac:dyDescent="0.2">
      <c r="A68" s="5" t="s">
        <v>78</v>
      </c>
      <c r="B68" s="5" t="s">
        <v>13</v>
      </c>
      <c r="C68" s="5" t="s">
        <v>9</v>
      </c>
      <c r="D68" s="5">
        <v>2</v>
      </c>
      <c r="E68" s="4" t="s">
        <v>348</v>
      </c>
    </row>
    <row r="69" spans="1:5" x14ac:dyDescent="0.2">
      <c r="A69" s="5" t="s">
        <v>79</v>
      </c>
      <c r="B69" s="5" t="s">
        <v>20</v>
      </c>
      <c r="C69" s="5" t="s">
        <v>11</v>
      </c>
      <c r="D69" s="5">
        <v>2</v>
      </c>
      <c r="E69" s="4" t="s">
        <v>349</v>
      </c>
    </row>
    <row r="70" spans="1:5" x14ac:dyDescent="0.2">
      <c r="A70" s="5" t="s">
        <v>80</v>
      </c>
      <c r="B70" s="5" t="s">
        <v>8</v>
      </c>
      <c r="C70" s="5" t="s">
        <v>9</v>
      </c>
      <c r="D70" s="5">
        <v>2</v>
      </c>
      <c r="E70" s="4" t="s">
        <v>348</v>
      </c>
    </row>
    <row r="71" spans="1:5" x14ac:dyDescent="0.2">
      <c r="A71" s="5" t="s">
        <v>81</v>
      </c>
      <c r="B71" s="5" t="s">
        <v>8</v>
      </c>
      <c r="C71" s="5" t="s">
        <v>11</v>
      </c>
      <c r="D71" s="5">
        <v>2</v>
      </c>
      <c r="E71" s="4" t="s">
        <v>349</v>
      </c>
    </row>
    <row r="72" spans="1:5" x14ac:dyDescent="0.2">
      <c r="A72" s="5" t="s">
        <v>82</v>
      </c>
      <c r="B72" s="5" t="s">
        <v>13</v>
      </c>
      <c r="C72" s="5" t="s">
        <v>9</v>
      </c>
      <c r="D72" s="5">
        <v>2</v>
      </c>
      <c r="E72" s="4" t="s">
        <v>348</v>
      </c>
    </row>
    <row r="73" spans="1:5" x14ac:dyDescent="0.2">
      <c r="A73" s="5" t="s">
        <v>83</v>
      </c>
      <c r="B73" s="5" t="s">
        <v>8</v>
      </c>
      <c r="C73" s="5" t="s">
        <v>9</v>
      </c>
      <c r="D73" s="5">
        <v>2</v>
      </c>
      <c r="E73" s="4" t="s">
        <v>348</v>
      </c>
    </row>
    <row r="74" spans="1:5" x14ac:dyDescent="0.2">
      <c r="A74" s="5" t="s">
        <v>84</v>
      </c>
      <c r="B74" s="5" t="s">
        <v>20</v>
      </c>
      <c r="C74" s="5" t="s">
        <v>9</v>
      </c>
      <c r="D74" s="5">
        <v>2</v>
      </c>
      <c r="E74" s="4" t="s">
        <v>348</v>
      </c>
    </row>
    <row r="75" spans="1:5" x14ac:dyDescent="0.2">
      <c r="A75" s="5" t="s">
        <v>85</v>
      </c>
      <c r="B75" s="5" t="s">
        <v>8</v>
      </c>
      <c r="C75" s="5" t="s">
        <v>9</v>
      </c>
      <c r="D75" s="5">
        <v>2</v>
      </c>
      <c r="E75" s="4" t="s">
        <v>348</v>
      </c>
    </row>
    <row r="76" spans="1:5" x14ac:dyDescent="0.2">
      <c r="A76" s="5" t="s">
        <v>86</v>
      </c>
      <c r="B76" s="5" t="s">
        <v>13</v>
      </c>
      <c r="C76" s="5" t="s">
        <v>11</v>
      </c>
      <c r="D76" s="5">
        <v>2</v>
      </c>
      <c r="E76" s="4" t="s">
        <v>349</v>
      </c>
    </row>
    <row r="77" spans="1:5" x14ac:dyDescent="0.2">
      <c r="A77" s="5" t="s">
        <v>87</v>
      </c>
      <c r="B77" s="5" t="s">
        <v>20</v>
      </c>
      <c r="C77" s="5" t="s">
        <v>9</v>
      </c>
      <c r="D77" s="5">
        <v>2</v>
      </c>
      <c r="E77" s="4" t="s">
        <v>348</v>
      </c>
    </row>
    <row r="78" spans="1:5" x14ac:dyDescent="0.2">
      <c r="A78" s="5" t="s">
        <v>88</v>
      </c>
      <c r="B78" s="5" t="s">
        <v>13</v>
      </c>
      <c r="C78" s="5" t="s">
        <v>11</v>
      </c>
      <c r="D78" s="5">
        <v>2</v>
      </c>
      <c r="E78" s="4" t="s">
        <v>349</v>
      </c>
    </row>
    <row r="79" spans="1:5" x14ac:dyDescent="0.2">
      <c r="A79" s="5" t="s">
        <v>89</v>
      </c>
      <c r="B79" s="5" t="s">
        <v>8</v>
      </c>
      <c r="C79" s="5" t="s">
        <v>9</v>
      </c>
      <c r="D79" s="5">
        <v>2</v>
      </c>
      <c r="E79" s="4" t="s">
        <v>348</v>
      </c>
    </row>
    <row r="80" spans="1:5" x14ac:dyDescent="0.2">
      <c r="A80" s="5" t="s">
        <v>90</v>
      </c>
      <c r="B80" s="5" t="s">
        <v>13</v>
      </c>
      <c r="C80" s="5" t="s">
        <v>9</v>
      </c>
      <c r="D80" s="5">
        <v>2</v>
      </c>
      <c r="E80" s="4" t="s">
        <v>348</v>
      </c>
    </row>
    <row r="81" spans="1:5" x14ac:dyDescent="0.2">
      <c r="A81" s="5" t="s">
        <v>91</v>
      </c>
      <c r="B81" s="5" t="s">
        <v>20</v>
      </c>
      <c r="C81" s="5" t="s">
        <v>9</v>
      </c>
      <c r="D81" s="5">
        <v>2</v>
      </c>
      <c r="E81" s="4" t="s">
        <v>348</v>
      </c>
    </row>
    <row r="82" spans="1:5" x14ac:dyDescent="0.2">
      <c r="A82" s="5" t="s">
        <v>92</v>
      </c>
      <c r="B82" s="5" t="s">
        <v>20</v>
      </c>
      <c r="C82" s="5" t="s">
        <v>11</v>
      </c>
      <c r="D82" s="5">
        <v>2</v>
      </c>
      <c r="E82" s="4" t="s">
        <v>349</v>
      </c>
    </row>
    <row r="83" spans="1:5" x14ac:dyDescent="0.2">
      <c r="A83" s="5" t="s">
        <v>93</v>
      </c>
      <c r="B83" s="5" t="s">
        <v>13</v>
      </c>
      <c r="C83" s="5" t="s">
        <v>11</v>
      </c>
      <c r="D83" s="5">
        <v>2</v>
      </c>
      <c r="E83" s="4" t="s">
        <v>349</v>
      </c>
    </row>
    <row r="84" spans="1:5" x14ac:dyDescent="0.2">
      <c r="A84" s="5" t="s">
        <v>94</v>
      </c>
      <c r="B84" s="5" t="s">
        <v>20</v>
      </c>
      <c r="C84" s="5" t="s">
        <v>11</v>
      </c>
      <c r="D84" s="5">
        <v>2</v>
      </c>
      <c r="E84" s="4" t="s">
        <v>349</v>
      </c>
    </row>
    <row r="85" spans="1:5" x14ac:dyDescent="0.2">
      <c r="A85" s="5" t="s">
        <v>95</v>
      </c>
      <c r="B85" s="5" t="s">
        <v>20</v>
      </c>
      <c r="C85" s="5" t="s">
        <v>9</v>
      </c>
      <c r="D85" s="5">
        <v>2</v>
      </c>
      <c r="E85" s="4" t="s">
        <v>349</v>
      </c>
    </row>
    <row r="86" spans="1:5" x14ac:dyDescent="0.2">
      <c r="A86" s="5" t="s">
        <v>96</v>
      </c>
      <c r="B86" s="5" t="s">
        <v>13</v>
      </c>
      <c r="C86" s="5" t="s">
        <v>11</v>
      </c>
      <c r="D86" s="5">
        <v>2</v>
      </c>
      <c r="E86" s="4" t="s">
        <v>348</v>
      </c>
    </row>
    <row r="87" spans="1:5" x14ac:dyDescent="0.2">
      <c r="A87" s="5" t="s">
        <v>97</v>
      </c>
      <c r="B87" s="5" t="s">
        <v>13</v>
      </c>
      <c r="C87" s="5" t="s">
        <v>11</v>
      </c>
      <c r="D87" s="5">
        <v>2</v>
      </c>
      <c r="E87" s="4" t="s">
        <v>349</v>
      </c>
    </row>
    <row r="88" spans="1:5" x14ac:dyDescent="0.2">
      <c r="A88" s="5" t="s">
        <v>98</v>
      </c>
      <c r="B88" s="5" t="s">
        <v>13</v>
      </c>
      <c r="C88" s="5" t="s">
        <v>11</v>
      </c>
      <c r="D88" s="5">
        <v>2</v>
      </c>
      <c r="E88" s="4" t="s">
        <v>349</v>
      </c>
    </row>
    <row r="89" spans="1:5" x14ac:dyDescent="0.2">
      <c r="A89" s="5" t="s">
        <v>99</v>
      </c>
      <c r="B89" s="5" t="s">
        <v>8</v>
      </c>
      <c r="C89" s="5" t="s">
        <v>11</v>
      </c>
      <c r="D89" s="5">
        <v>2</v>
      </c>
      <c r="E89" s="4" t="s">
        <v>349</v>
      </c>
    </row>
    <row r="90" spans="1:5" x14ac:dyDescent="0.2">
      <c r="A90" s="5" t="s">
        <v>100</v>
      </c>
      <c r="B90" s="5" t="s">
        <v>8</v>
      </c>
      <c r="C90" s="5" t="s">
        <v>11</v>
      </c>
      <c r="D90" s="5">
        <v>2</v>
      </c>
      <c r="E90" s="4" t="s">
        <v>349</v>
      </c>
    </row>
    <row r="91" spans="1:5" x14ac:dyDescent="0.2">
      <c r="A91" s="5" t="s">
        <v>101</v>
      </c>
      <c r="B91" s="5" t="s">
        <v>20</v>
      </c>
      <c r="C91" s="5" t="s">
        <v>11</v>
      </c>
      <c r="D91" s="5">
        <v>2</v>
      </c>
      <c r="E91" s="4" t="s">
        <v>349</v>
      </c>
    </row>
    <row r="92" spans="1:5" x14ac:dyDescent="0.2">
      <c r="A92" s="5" t="s">
        <v>102</v>
      </c>
      <c r="B92" s="5" t="s">
        <v>8</v>
      </c>
      <c r="C92" s="5" t="s">
        <v>9</v>
      </c>
      <c r="D92" s="5">
        <v>3</v>
      </c>
      <c r="E92" s="4" t="s">
        <v>348</v>
      </c>
    </row>
    <row r="93" spans="1:5" x14ac:dyDescent="0.2">
      <c r="A93" s="5" t="s">
        <v>103</v>
      </c>
      <c r="B93" s="5" t="s">
        <v>20</v>
      </c>
      <c r="C93" s="5" t="s">
        <v>9</v>
      </c>
      <c r="D93" s="5">
        <v>3</v>
      </c>
      <c r="E93" s="4" t="s">
        <v>348</v>
      </c>
    </row>
    <row r="94" spans="1:5" x14ac:dyDescent="0.2">
      <c r="A94" s="5" t="s">
        <v>104</v>
      </c>
      <c r="B94" s="5" t="s">
        <v>13</v>
      </c>
      <c r="C94" s="5" t="s">
        <v>9</v>
      </c>
      <c r="D94" s="5">
        <v>3</v>
      </c>
      <c r="E94" s="4" t="s">
        <v>348</v>
      </c>
    </row>
    <row r="95" spans="1:5" x14ac:dyDescent="0.2">
      <c r="A95" s="5" t="s">
        <v>105</v>
      </c>
      <c r="B95" s="5" t="s">
        <v>8</v>
      </c>
      <c r="C95" s="5" t="s">
        <v>9</v>
      </c>
      <c r="D95" s="5">
        <v>3</v>
      </c>
      <c r="E95" s="4" t="s">
        <v>348</v>
      </c>
    </row>
    <row r="96" spans="1:5" x14ac:dyDescent="0.2">
      <c r="A96" s="5" t="s">
        <v>106</v>
      </c>
      <c r="B96" s="5" t="s">
        <v>13</v>
      </c>
      <c r="C96" s="5" t="s">
        <v>9</v>
      </c>
      <c r="D96" s="5">
        <v>3</v>
      </c>
      <c r="E96" s="4" t="s">
        <v>348</v>
      </c>
    </row>
    <row r="97" spans="1:5" x14ac:dyDescent="0.2">
      <c r="A97" s="5" t="s">
        <v>107</v>
      </c>
      <c r="B97" s="5" t="s">
        <v>13</v>
      </c>
      <c r="C97" s="5" t="s">
        <v>11</v>
      </c>
      <c r="D97" s="5">
        <v>3</v>
      </c>
      <c r="E97" s="4" t="s">
        <v>349</v>
      </c>
    </row>
    <row r="98" spans="1:5" x14ac:dyDescent="0.2">
      <c r="A98" s="5" t="s">
        <v>108</v>
      </c>
      <c r="B98" s="5" t="s">
        <v>20</v>
      </c>
      <c r="C98" s="5" t="s">
        <v>11</v>
      </c>
      <c r="D98" s="5">
        <v>3</v>
      </c>
      <c r="E98" s="4" t="s">
        <v>349</v>
      </c>
    </row>
    <row r="99" spans="1:5" x14ac:dyDescent="0.2">
      <c r="A99" s="5" t="s">
        <v>109</v>
      </c>
      <c r="B99" s="5" t="s">
        <v>20</v>
      </c>
      <c r="C99" s="5" t="s">
        <v>9</v>
      </c>
      <c r="D99" s="5">
        <v>3</v>
      </c>
      <c r="E99" s="4" t="s">
        <v>348</v>
      </c>
    </row>
    <row r="100" spans="1:5" x14ac:dyDescent="0.2">
      <c r="A100" s="5" t="s">
        <v>110</v>
      </c>
      <c r="B100" s="5" t="s">
        <v>13</v>
      </c>
      <c r="C100" s="5" t="s">
        <v>9</v>
      </c>
      <c r="D100" s="5">
        <v>3</v>
      </c>
      <c r="E100" s="4" t="s">
        <v>348</v>
      </c>
    </row>
    <row r="101" spans="1:5" x14ac:dyDescent="0.2">
      <c r="A101" s="5" t="s">
        <v>111</v>
      </c>
      <c r="B101" s="5" t="s">
        <v>8</v>
      </c>
      <c r="C101" s="5" t="s">
        <v>9</v>
      </c>
      <c r="D101" s="5">
        <v>3</v>
      </c>
      <c r="E101" s="4" t="s">
        <v>348</v>
      </c>
    </row>
    <row r="102" spans="1:5" x14ac:dyDescent="0.2">
      <c r="A102" s="5" t="s">
        <v>112</v>
      </c>
      <c r="B102" s="5" t="s">
        <v>8</v>
      </c>
      <c r="C102" s="5" t="s">
        <v>9</v>
      </c>
      <c r="D102" s="5">
        <v>3</v>
      </c>
      <c r="E102" s="4" t="s">
        <v>348</v>
      </c>
    </row>
    <row r="103" spans="1:5" x14ac:dyDescent="0.2">
      <c r="A103" s="5" t="s">
        <v>113</v>
      </c>
      <c r="B103" s="5" t="s">
        <v>20</v>
      </c>
      <c r="C103" s="5" t="s">
        <v>11</v>
      </c>
      <c r="D103" s="5">
        <v>3</v>
      </c>
      <c r="E103" s="4" t="s">
        <v>349</v>
      </c>
    </row>
    <row r="104" spans="1:5" x14ac:dyDescent="0.2">
      <c r="A104" s="5" t="s">
        <v>114</v>
      </c>
      <c r="B104" s="5" t="s">
        <v>13</v>
      </c>
      <c r="C104" s="5" t="s">
        <v>9</v>
      </c>
      <c r="D104" s="5">
        <v>3</v>
      </c>
      <c r="E104" s="4" t="s">
        <v>348</v>
      </c>
    </row>
    <row r="105" spans="1:5" x14ac:dyDescent="0.2">
      <c r="A105" s="5" t="s">
        <v>115</v>
      </c>
      <c r="B105" s="5" t="s">
        <v>8</v>
      </c>
      <c r="C105" s="5" t="s">
        <v>9</v>
      </c>
      <c r="D105" s="5">
        <v>3</v>
      </c>
      <c r="E105" s="4" t="s">
        <v>348</v>
      </c>
    </row>
    <row r="106" spans="1:5" x14ac:dyDescent="0.2">
      <c r="A106" s="5" t="s">
        <v>116</v>
      </c>
      <c r="B106" s="5" t="s">
        <v>20</v>
      </c>
      <c r="C106" s="5" t="s">
        <v>11</v>
      </c>
      <c r="D106" s="5">
        <v>3</v>
      </c>
      <c r="E106" s="4" t="s">
        <v>349</v>
      </c>
    </row>
    <row r="107" spans="1:5" x14ac:dyDescent="0.2">
      <c r="A107" s="5" t="s">
        <v>117</v>
      </c>
      <c r="B107" s="5" t="s">
        <v>13</v>
      </c>
      <c r="C107" s="5" t="s">
        <v>11</v>
      </c>
      <c r="D107" s="5">
        <v>3</v>
      </c>
      <c r="E107" s="4" t="s">
        <v>349</v>
      </c>
    </row>
    <row r="108" spans="1:5" x14ac:dyDescent="0.2">
      <c r="A108" s="5" t="s">
        <v>118</v>
      </c>
      <c r="B108" s="5" t="s">
        <v>8</v>
      </c>
      <c r="C108" s="5" t="s">
        <v>11</v>
      </c>
      <c r="D108" s="5">
        <v>3</v>
      </c>
      <c r="E108" s="4" t="s">
        <v>349</v>
      </c>
    </row>
    <row r="109" spans="1:5" x14ac:dyDescent="0.2">
      <c r="A109" s="5" t="s">
        <v>119</v>
      </c>
      <c r="B109" s="5" t="s">
        <v>20</v>
      </c>
      <c r="C109" s="5" t="s">
        <v>11</v>
      </c>
      <c r="D109" s="5">
        <v>3</v>
      </c>
      <c r="E109" s="4" t="s">
        <v>349</v>
      </c>
    </row>
    <row r="110" spans="1:5" x14ac:dyDescent="0.2">
      <c r="A110" s="5" t="s">
        <v>120</v>
      </c>
      <c r="B110" s="5" t="s">
        <v>13</v>
      </c>
      <c r="C110" s="5" t="s">
        <v>9</v>
      </c>
      <c r="D110" s="5">
        <v>3</v>
      </c>
      <c r="E110" s="4" t="s">
        <v>348</v>
      </c>
    </row>
    <row r="111" spans="1:5" x14ac:dyDescent="0.2">
      <c r="A111" s="5" t="s">
        <v>121</v>
      </c>
      <c r="B111" s="5" t="s">
        <v>13</v>
      </c>
      <c r="C111" s="5" t="s">
        <v>11</v>
      </c>
      <c r="D111" s="5">
        <v>3</v>
      </c>
      <c r="E111" s="4" t="s">
        <v>349</v>
      </c>
    </row>
    <row r="112" spans="1:5" x14ac:dyDescent="0.2">
      <c r="A112" s="5" t="s">
        <v>122</v>
      </c>
      <c r="B112" s="5" t="s">
        <v>20</v>
      </c>
      <c r="C112" s="5" t="s">
        <v>11</v>
      </c>
      <c r="D112" s="5">
        <v>3</v>
      </c>
      <c r="E112" s="4" t="s">
        <v>349</v>
      </c>
    </row>
    <row r="113" spans="1:5" x14ac:dyDescent="0.2">
      <c r="A113" s="5" t="s">
        <v>123</v>
      </c>
      <c r="B113" s="5" t="s">
        <v>13</v>
      </c>
      <c r="C113" s="5" t="s">
        <v>11</v>
      </c>
      <c r="D113" s="5">
        <v>3</v>
      </c>
      <c r="E113" s="4" t="s">
        <v>349</v>
      </c>
    </row>
    <row r="114" spans="1:5" x14ac:dyDescent="0.2">
      <c r="A114" s="5" t="s">
        <v>124</v>
      </c>
      <c r="B114" s="5" t="s">
        <v>8</v>
      </c>
      <c r="C114" s="5" t="s">
        <v>11</v>
      </c>
      <c r="D114" s="5">
        <v>3</v>
      </c>
      <c r="E114" s="4" t="s">
        <v>349</v>
      </c>
    </row>
    <row r="115" spans="1:5" x14ac:dyDescent="0.2">
      <c r="A115" s="5" t="s">
        <v>125</v>
      </c>
      <c r="B115" s="5" t="s">
        <v>8</v>
      </c>
      <c r="C115" s="5" t="s">
        <v>11</v>
      </c>
      <c r="D115" s="5">
        <v>3</v>
      </c>
      <c r="E115" s="4" t="s">
        <v>349</v>
      </c>
    </row>
    <row r="116" spans="1:5" x14ac:dyDescent="0.2">
      <c r="A116" s="5" t="s">
        <v>126</v>
      </c>
      <c r="B116" s="5" t="s">
        <v>13</v>
      </c>
      <c r="C116" s="5" t="s">
        <v>11</v>
      </c>
      <c r="D116" s="5">
        <v>3</v>
      </c>
      <c r="E116" s="4" t="s">
        <v>349</v>
      </c>
    </row>
    <row r="117" spans="1:5" x14ac:dyDescent="0.2">
      <c r="A117" s="5" t="s">
        <v>127</v>
      </c>
      <c r="B117" s="5" t="s">
        <v>8</v>
      </c>
      <c r="C117" s="5" t="s">
        <v>11</v>
      </c>
      <c r="D117" s="5">
        <v>3</v>
      </c>
      <c r="E117" s="4" t="s">
        <v>349</v>
      </c>
    </row>
    <row r="118" spans="1:5" x14ac:dyDescent="0.2">
      <c r="A118" s="5" t="s">
        <v>128</v>
      </c>
      <c r="B118" s="5" t="s">
        <v>13</v>
      </c>
      <c r="C118" s="5" t="s">
        <v>9</v>
      </c>
      <c r="D118" s="5">
        <v>3</v>
      </c>
      <c r="E118" s="4" t="s">
        <v>348</v>
      </c>
    </row>
    <row r="119" spans="1:5" x14ac:dyDescent="0.2">
      <c r="A119" s="5" t="s">
        <v>129</v>
      </c>
      <c r="B119" s="5" t="s">
        <v>13</v>
      </c>
      <c r="C119" s="5" t="s">
        <v>11</v>
      </c>
      <c r="D119" s="5">
        <v>3</v>
      </c>
      <c r="E119" s="4" t="s">
        <v>349</v>
      </c>
    </row>
    <row r="120" spans="1:5" x14ac:dyDescent="0.2">
      <c r="A120" s="5" t="s">
        <v>130</v>
      </c>
      <c r="B120" s="5" t="s">
        <v>8</v>
      </c>
      <c r="C120" s="5" t="s">
        <v>11</v>
      </c>
      <c r="D120" s="5">
        <v>3</v>
      </c>
      <c r="E120" s="4" t="s">
        <v>349</v>
      </c>
    </row>
    <row r="121" spans="1:5" x14ac:dyDescent="0.2">
      <c r="A121" s="5" t="s">
        <v>131</v>
      </c>
      <c r="B121" s="5" t="s">
        <v>20</v>
      </c>
      <c r="C121" s="5" t="s">
        <v>9</v>
      </c>
      <c r="D121" s="5">
        <v>3</v>
      </c>
      <c r="E121" s="4" t="s">
        <v>348</v>
      </c>
    </row>
    <row r="122" spans="1:5" x14ac:dyDescent="0.2">
      <c r="A122" s="5" t="s">
        <v>132</v>
      </c>
      <c r="B122" s="5" t="s">
        <v>20</v>
      </c>
      <c r="C122" s="5" t="s">
        <v>11</v>
      </c>
      <c r="D122" s="5">
        <v>3</v>
      </c>
      <c r="E122" s="4" t="s">
        <v>349</v>
      </c>
    </row>
    <row r="123" spans="1:5" x14ac:dyDescent="0.2">
      <c r="A123" s="5" t="s">
        <v>133</v>
      </c>
      <c r="B123" s="5" t="s">
        <v>20</v>
      </c>
      <c r="C123" s="5" t="s">
        <v>9</v>
      </c>
      <c r="D123" s="5">
        <v>3</v>
      </c>
      <c r="E123" s="4" t="s">
        <v>348</v>
      </c>
    </row>
    <row r="124" spans="1:5" x14ac:dyDescent="0.2">
      <c r="A124" s="5" t="s">
        <v>134</v>
      </c>
      <c r="B124" s="5" t="s">
        <v>20</v>
      </c>
      <c r="C124" s="5" t="s">
        <v>9</v>
      </c>
      <c r="D124" s="5">
        <v>3</v>
      </c>
      <c r="E124" s="4" t="s">
        <v>348</v>
      </c>
    </row>
    <row r="125" spans="1:5" x14ac:dyDescent="0.2">
      <c r="A125" s="5" t="s">
        <v>135</v>
      </c>
      <c r="B125" s="5" t="s">
        <v>8</v>
      </c>
      <c r="C125" s="5" t="s">
        <v>11</v>
      </c>
      <c r="D125" s="5">
        <v>3</v>
      </c>
      <c r="E125" s="4" t="s">
        <v>349</v>
      </c>
    </row>
    <row r="126" spans="1:5" x14ac:dyDescent="0.2">
      <c r="A126" s="5" t="s">
        <v>136</v>
      </c>
      <c r="B126" s="5" t="s">
        <v>20</v>
      </c>
      <c r="C126" s="5" t="s">
        <v>11</v>
      </c>
      <c r="D126" s="5">
        <v>3</v>
      </c>
      <c r="E126" s="4" t="s">
        <v>349</v>
      </c>
    </row>
    <row r="127" spans="1:5" x14ac:dyDescent="0.2">
      <c r="A127" s="5" t="s">
        <v>137</v>
      </c>
      <c r="B127" s="5" t="s">
        <v>8</v>
      </c>
      <c r="C127" s="5" t="s">
        <v>9</v>
      </c>
      <c r="D127" s="5">
        <v>3</v>
      </c>
      <c r="E127" s="4" t="s">
        <v>348</v>
      </c>
    </row>
    <row r="128" spans="1:5" x14ac:dyDescent="0.2">
      <c r="A128" s="5" t="s">
        <v>138</v>
      </c>
      <c r="B128" s="5" t="s">
        <v>13</v>
      </c>
      <c r="C128" s="5" t="s">
        <v>11</v>
      </c>
      <c r="D128" s="5">
        <v>3</v>
      </c>
      <c r="E128" s="4" t="s">
        <v>348</v>
      </c>
    </row>
    <row r="129" spans="1:5" x14ac:dyDescent="0.2">
      <c r="A129" s="5" t="s">
        <v>139</v>
      </c>
      <c r="B129" s="5" t="s">
        <v>20</v>
      </c>
      <c r="C129" s="5" t="s">
        <v>9</v>
      </c>
      <c r="D129" s="5">
        <v>3</v>
      </c>
      <c r="E129" s="4" t="s">
        <v>349</v>
      </c>
    </row>
    <row r="130" spans="1:5" x14ac:dyDescent="0.2">
      <c r="A130" s="5" t="s">
        <v>140</v>
      </c>
      <c r="B130" s="5" t="s">
        <v>8</v>
      </c>
      <c r="C130" s="5" t="s">
        <v>11</v>
      </c>
      <c r="D130" s="5">
        <v>3</v>
      </c>
      <c r="E130" s="4" t="s">
        <v>348</v>
      </c>
    </row>
    <row r="131" spans="1:5" x14ac:dyDescent="0.2">
      <c r="A131" s="5" t="s">
        <v>141</v>
      </c>
      <c r="B131" s="5" t="s">
        <v>13</v>
      </c>
      <c r="C131" s="5" t="s">
        <v>9</v>
      </c>
      <c r="D131" s="5">
        <v>3</v>
      </c>
      <c r="E131" s="4" t="s">
        <v>349</v>
      </c>
    </row>
    <row r="132" spans="1:5" x14ac:dyDescent="0.2">
      <c r="A132" s="5" t="s">
        <v>142</v>
      </c>
      <c r="B132" s="5" t="s">
        <v>20</v>
      </c>
      <c r="C132" s="5" t="s">
        <v>9</v>
      </c>
      <c r="D132" s="5">
        <v>3</v>
      </c>
      <c r="E132" s="4" t="s">
        <v>348</v>
      </c>
    </row>
    <row r="133" spans="1:5" x14ac:dyDescent="0.2">
      <c r="A133" s="5" t="s">
        <v>143</v>
      </c>
      <c r="B133" s="5" t="s">
        <v>20</v>
      </c>
      <c r="C133" s="5" t="s">
        <v>11</v>
      </c>
      <c r="D133" s="5">
        <v>3</v>
      </c>
      <c r="E133" s="4" t="s">
        <v>349</v>
      </c>
    </row>
    <row r="134" spans="1:5" x14ac:dyDescent="0.2">
      <c r="A134" s="5" t="s">
        <v>144</v>
      </c>
      <c r="B134" s="5" t="s">
        <v>8</v>
      </c>
      <c r="C134" s="5" t="s">
        <v>11</v>
      </c>
      <c r="D134" s="5">
        <v>3</v>
      </c>
      <c r="E134" s="4" t="s">
        <v>349</v>
      </c>
    </row>
    <row r="135" spans="1:5" x14ac:dyDescent="0.2">
      <c r="A135" s="5" t="s">
        <v>145</v>
      </c>
      <c r="B135" s="5" t="s">
        <v>8</v>
      </c>
      <c r="C135" s="5" t="s">
        <v>9</v>
      </c>
      <c r="D135" s="5">
        <v>3</v>
      </c>
      <c r="E135" s="4" t="s">
        <v>348</v>
      </c>
    </row>
    <row r="136" spans="1:5" x14ac:dyDescent="0.2">
      <c r="A136" s="5" t="s">
        <v>146</v>
      </c>
      <c r="B136" s="5" t="s">
        <v>13</v>
      </c>
      <c r="C136" s="5" t="s">
        <v>11</v>
      </c>
      <c r="D136" s="5">
        <v>3</v>
      </c>
      <c r="E136" s="4" t="s">
        <v>349</v>
      </c>
    </row>
    <row r="137" spans="1:5" x14ac:dyDescent="0.2">
      <c r="A137" s="5" t="s">
        <v>147</v>
      </c>
      <c r="B137" s="5" t="s">
        <v>8</v>
      </c>
      <c r="C137" s="5" t="s">
        <v>11</v>
      </c>
      <c r="D137" s="5">
        <v>4</v>
      </c>
      <c r="E137" s="4" t="s">
        <v>349</v>
      </c>
    </row>
    <row r="138" spans="1:5" x14ac:dyDescent="0.2">
      <c r="A138" s="5" t="s">
        <v>148</v>
      </c>
      <c r="B138" s="5" t="s">
        <v>20</v>
      </c>
      <c r="C138" s="5" t="s">
        <v>11</v>
      </c>
      <c r="D138" s="5">
        <v>4</v>
      </c>
      <c r="E138" s="4" t="s">
        <v>349</v>
      </c>
    </row>
    <row r="139" spans="1:5" x14ac:dyDescent="0.2">
      <c r="A139" s="5" t="s">
        <v>149</v>
      </c>
      <c r="B139" s="5" t="s">
        <v>8</v>
      </c>
      <c r="C139" s="5" t="s">
        <v>9</v>
      </c>
      <c r="D139" s="5">
        <v>4</v>
      </c>
      <c r="E139" s="4" t="s">
        <v>348</v>
      </c>
    </row>
    <row r="140" spans="1:5" x14ac:dyDescent="0.2">
      <c r="A140" s="5" t="s">
        <v>150</v>
      </c>
      <c r="B140" s="5" t="s">
        <v>8</v>
      </c>
      <c r="C140" s="5" t="s">
        <v>11</v>
      </c>
      <c r="D140" s="5">
        <v>4</v>
      </c>
      <c r="E140" s="4" t="s">
        <v>349</v>
      </c>
    </row>
    <row r="141" spans="1:5" x14ac:dyDescent="0.2">
      <c r="A141" s="5" t="s">
        <v>151</v>
      </c>
      <c r="B141" s="5" t="s">
        <v>8</v>
      </c>
      <c r="C141" s="5" t="s">
        <v>11</v>
      </c>
      <c r="D141" s="5">
        <v>4</v>
      </c>
      <c r="E141" s="4" t="s">
        <v>349</v>
      </c>
    </row>
    <row r="142" spans="1:5" x14ac:dyDescent="0.2">
      <c r="A142" s="5" t="s">
        <v>152</v>
      </c>
      <c r="B142" s="5" t="s">
        <v>20</v>
      </c>
      <c r="C142" s="5" t="s">
        <v>9</v>
      </c>
      <c r="D142" s="5">
        <v>4</v>
      </c>
      <c r="E142" s="4" t="s">
        <v>348</v>
      </c>
    </row>
    <row r="143" spans="1:5" x14ac:dyDescent="0.2">
      <c r="A143" s="5" t="s">
        <v>153</v>
      </c>
      <c r="B143" s="5" t="s">
        <v>13</v>
      </c>
      <c r="C143" s="5" t="s">
        <v>11</v>
      </c>
      <c r="D143" s="5">
        <v>4</v>
      </c>
      <c r="E143" s="4" t="s">
        <v>349</v>
      </c>
    </row>
    <row r="144" spans="1:5" x14ac:dyDescent="0.2">
      <c r="A144" s="5" t="s">
        <v>154</v>
      </c>
      <c r="B144" s="5" t="s">
        <v>20</v>
      </c>
      <c r="C144" s="5" t="s">
        <v>9</v>
      </c>
      <c r="D144" s="5">
        <v>4</v>
      </c>
      <c r="E144" s="4" t="s">
        <v>348</v>
      </c>
    </row>
    <row r="145" spans="1:5" x14ac:dyDescent="0.2">
      <c r="A145" s="5" t="s">
        <v>155</v>
      </c>
      <c r="B145" s="5" t="s">
        <v>8</v>
      </c>
      <c r="C145" s="5" t="s">
        <v>9</v>
      </c>
      <c r="D145" s="5">
        <v>4</v>
      </c>
      <c r="E145" s="4" t="s">
        <v>348</v>
      </c>
    </row>
    <row r="146" spans="1:5" x14ac:dyDescent="0.2">
      <c r="A146" s="5" t="s">
        <v>156</v>
      </c>
      <c r="B146" s="5" t="s">
        <v>13</v>
      </c>
      <c r="C146" s="5" t="s">
        <v>11</v>
      </c>
      <c r="D146" s="5">
        <v>4</v>
      </c>
      <c r="E146" s="4" t="s">
        <v>349</v>
      </c>
    </row>
    <row r="147" spans="1:5" x14ac:dyDescent="0.2">
      <c r="A147" s="5" t="s">
        <v>157</v>
      </c>
      <c r="B147" s="5" t="s">
        <v>20</v>
      </c>
      <c r="C147" s="5" t="s">
        <v>11</v>
      </c>
      <c r="D147" s="5">
        <v>4</v>
      </c>
      <c r="E147" s="4" t="s">
        <v>349</v>
      </c>
    </row>
    <row r="148" spans="1:5" x14ac:dyDescent="0.2">
      <c r="A148" s="5" t="s">
        <v>158</v>
      </c>
      <c r="B148" s="5" t="s">
        <v>13</v>
      </c>
      <c r="C148" s="5" t="s">
        <v>9</v>
      </c>
      <c r="D148" s="5">
        <v>4</v>
      </c>
      <c r="E148" s="4" t="s">
        <v>348</v>
      </c>
    </row>
    <row r="149" spans="1:5" x14ac:dyDescent="0.2">
      <c r="A149" s="5" t="s">
        <v>159</v>
      </c>
      <c r="B149" s="5" t="s">
        <v>13</v>
      </c>
      <c r="C149" s="5" t="s">
        <v>11</v>
      </c>
      <c r="D149" s="5">
        <v>4</v>
      </c>
      <c r="E149" s="4" t="s">
        <v>349</v>
      </c>
    </row>
    <row r="150" spans="1:5" x14ac:dyDescent="0.2">
      <c r="A150" s="5" t="s">
        <v>160</v>
      </c>
      <c r="B150" s="5" t="s">
        <v>8</v>
      </c>
      <c r="C150" s="5" t="s">
        <v>9</v>
      </c>
      <c r="D150" s="5">
        <v>4</v>
      </c>
      <c r="E150" s="4" t="s">
        <v>348</v>
      </c>
    </row>
    <row r="151" spans="1:5" x14ac:dyDescent="0.2">
      <c r="A151" s="5" t="s">
        <v>161</v>
      </c>
      <c r="B151" s="5" t="s">
        <v>20</v>
      </c>
      <c r="C151" s="5" t="s">
        <v>11</v>
      </c>
      <c r="D151" s="5">
        <v>4</v>
      </c>
      <c r="E151" s="4" t="s">
        <v>349</v>
      </c>
    </row>
    <row r="152" spans="1:5" x14ac:dyDescent="0.2">
      <c r="A152" s="5" t="s">
        <v>162</v>
      </c>
      <c r="B152" s="5" t="s">
        <v>8</v>
      </c>
      <c r="C152" s="5" t="s">
        <v>9</v>
      </c>
      <c r="D152" s="5">
        <v>4</v>
      </c>
      <c r="E152" s="4" t="s">
        <v>348</v>
      </c>
    </row>
    <row r="153" spans="1:5" x14ac:dyDescent="0.2">
      <c r="A153" s="5" t="s">
        <v>163</v>
      </c>
      <c r="B153" s="5" t="s">
        <v>13</v>
      </c>
      <c r="C153" s="5" t="s">
        <v>9</v>
      </c>
      <c r="D153" s="5">
        <v>4</v>
      </c>
      <c r="E153" s="4" t="s">
        <v>348</v>
      </c>
    </row>
    <row r="154" spans="1:5" x14ac:dyDescent="0.2">
      <c r="A154" s="5" t="s">
        <v>164</v>
      </c>
      <c r="B154" s="5" t="s">
        <v>20</v>
      </c>
      <c r="C154" s="5" t="s">
        <v>9</v>
      </c>
      <c r="D154" s="5">
        <v>4</v>
      </c>
      <c r="E154" s="4" t="s">
        <v>348</v>
      </c>
    </row>
    <row r="155" spans="1:5" x14ac:dyDescent="0.2">
      <c r="A155" s="5" t="s">
        <v>165</v>
      </c>
      <c r="B155" s="5" t="s">
        <v>13</v>
      </c>
      <c r="C155" s="5" t="s">
        <v>11</v>
      </c>
      <c r="D155" s="5">
        <v>4</v>
      </c>
      <c r="E155" s="4" t="s">
        <v>349</v>
      </c>
    </row>
    <row r="156" spans="1:5" x14ac:dyDescent="0.2">
      <c r="A156" s="5" t="s">
        <v>166</v>
      </c>
      <c r="B156" s="5" t="s">
        <v>20</v>
      </c>
      <c r="C156" s="5" t="s">
        <v>11</v>
      </c>
      <c r="D156" s="5">
        <v>4</v>
      </c>
      <c r="E156" s="4" t="s">
        <v>349</v>
      </c>
    </row>
    <row r="157" spans="1:5" x14ac:dyDescent="0.2">
      <c r="A157" s="5" t="s">
        <v>167</v>
      </c>
      <c r="B157" s="5" t="s">
        <v>13</v>
      </c>
      <c r="C157" s="5" t="s">
        <v>9</v>
      </c>
      <c r="D157" s="5">
        <v>4</v>
      </c>
      <c r="E157" s="4" t="s">
        <v>348</v>
      </c>
    </row>
    <row r="158" spans="1:5" x14ac:dyDescent="0.2">
      <c r="A158" s="5" t="s">
        <v>168</v>
      </c>
      <c r="B158" s="5" t="s">
        <v>20</v>
      </c>
      <c r="C158" s="5" t="s">
        <v>9</v>
      </c>
      <c r="D158" s="5">
        <v>4</v>
      </c>
      <c r="E158" s="4" t="s">
        <v>348</v>
      </c>
    </row>
    <row r="159" spans="1:5" x14ac:dyDescent="0.2">
      <c r="A159" s="5" t="s">
        <v>169</v>
      </c>
      <c r="B159" s="5" t="s">
        <v>8</v>
      </c>
      <c r="C159" s="5" t="s">
        <v>11</v>
      </c>
      <c r="D159" s="5">
        <v>4</v>
      </c>
      <c r="E159" s="4" t="s">
        <v>349</v>
      </c>
    </row>
    <row r="160" spans="1:5" x14ac:dyDescent="0.2">
      <c r="A160" s="5" t="s">
        <v>170</v>
      </c>
      <c r="B160" s="5" t="s">
        <v>8</v>
      </c>
      <c r="C160" s="5" t="s">
        <v>9</v>
      </c>
      <c r="D160" s="5">
        <v>4</v>
      </c>
      <c r="E160" s="4" t="s">
        <v>348</v>
      </c>
    </row>
    <row r="161" spans="1:5" x14ac:dyDescent="0.2">
      <c r="A161" s="5" t="s">
        <v>171</v>
      </c>
      <c r="B161" s="5" t="s">
        <v>13</v>
      </c>
      <c r="C161" s="5" t="s">
        <v>9</v>
      </c>
      <c r="D161" s="5">
        <v>4</v>
      </c>
      <c r="E161" s="4" t="s">
        <v>348</v>
      </c>
    </row>
    <row r="162" spans="1:5" x14ac:dyDescent="0.2">
      <c r="A162" s="5" t="s">
        <v>172</v>
      </c>
      <c r="B162" s="5" t="s">
        <v>20</v>
      </c>
      <c r="C162" s="5" t="s">
        <v>9</v>
      </c>
      <c r="D162" s="5">
        <v>4</v>
      </c>
      <c r="E162" s="4" t="s">
        <v>348</v>
      </c>
    </row>
    <row r="163" spans="1:5" x14ac:dyDescent="0.2">
      <c r="A163" s="5" t="s">
        <v>173</v>
      </c>
      <c r="B163" s="5" t="s">
        <v>13</v>
      </c>
      <c r="C163" s="5" t="s">
        <v>11</v>
      </c>
      <c r="D163" s="5">
        <v>4</v>
      </c>
      <c r="E163" s="4" t="s">
        <v>349</v>
      </c>
    </row>
    <row r="164" spans="1:5" x14ac:dyDescent="0.2">
      <c r="A164" s="5" t="s">
        <v>174</v>
      </c>
      <c r="B164" s="5" t="s">
        <v>8</v>
      </c>
      <c r="C164" s="5" t="s">
        <v>11</v>
      </c>
      <c r="D164" s="5">
        <v>4</v>
      </c>
      <c r="E164" s="4" t="s">
        <v>349</v>
      </c>
    </row>
    <row r="165" spans="1:5" x14ac:dyDescent="0.2">
      <c r="A165" s="5" t="s">
        <v>175</v>
      </c>
      <c r="B165" s="5" t="s">
        <v>20</v>
      </c>
      <c r="C165" s="5" t="s">
        <v>9</v>
      </c>
      <c r="D165" s="5">
        <v>4</v>
      </c>
      <c r="E165" s="4" t="s">
        <v>348</v>
      </c>
    </row>
    <row r="166" spans="1:5" x14ac:dyDescent="0.2">
      <c r="A166" s="5" t="s">
        <v>176</v>
      </c>
      <c r="B166" s="5" t="s">
        <v>13</v>
      </c>
      <c r="C166" s="5" t="s">
        <v>9</v>
      </c>
      <c r="D166" s="5">
        <v>4</v>
      </c>
      <c r="E166" s="4" t="s">
        <v>348</v>
      </c>
    </row>
    <row r="167" spans="1:5" x14ac:dyDescent="0.2">
      <c r="A167" s="5" t="s">
        <v>177</v>
      </c>
      <c r="B167" s="5" t="s">
        <v>13</v>
      </c>
      <c r="C167" s="5" t="s">
        <v>11</v>
      </c>
      <c r="D167" s="5">
        <v>4</v>
      </c>
      <c r="E167" s="4" t="s">
        <v>349</v>
      </c>
    </row>
    <row r="168" spans="1:5" x14ac:dyDescent="0.2">
      <c r="A168" s="5" t="s">
        <v>178</v>
      </c>
      <c r="B168" s="5" t="s">
        <v>20</v>
      </c>
      <c r="C168" s="5" t="s">
        <v>11</v>
      </c>
      <c r="D168" s="5">
        <v>4</v>
      </c>
      <c r="E168" s="4" t="s">
        <v>349</v>
      </c>
    </row>
    <row r="169" spans="1:5" x14ac:dyDescent="0.2">
      <c r="A169" s="5" t="s">
        <v>179</v>
      </c>
      <c r="B169" s="5" t="s">
        <v>20</v>
      </c>
      <c r="C169" s="5" t="s">
        <v>9</v>
      </c>
      <c r="D169" s="5">
        <v>4</v>
      </c>
      <c r="E169" s="4" t="s">
        <v>348</v>
      </c>
    </row>
    <row r="170" spans="1:5" x14ac:dyDescent="0.2">
      <c r="A170" s="5" t="s">
        <v>180</v>
      </c>
      <c r="B170" s="5" t="s">
        <v>13</v>
      </c>
      <c r="C170" s="5" t="s">
        <v>9</v>
      </c>
      <c r="D170" s="5">
        <v>4</v>
      </c>
      <c r="E170" s="4" t="s">
        <v>348</v>
      </c>
    </row>
    <row r="171" spans="1:5" x14ac:dyDescent="0.2">
      <c r="A171" s="5" t="s">
        <v>181</v>
      </c>
      <c r="B171" s="5" t="s">
        <v>8</v>
      </c>
      <c r="C171" s="5" t="s">
        <v>9</v>
      </c>
      <c r="D171" s="5">
        <v>4</v>
      </c>
      <c r="E171" s="4" t="s">
        <v>348</v>
      </c>
    </row>
    <row r="172" spans="1:5" x14ac:dyDescent="0.2">
      <c r="A172" s="5" t="s">
        <v>182</v>
      </c>
      <c r="B172" s="5" t="s">
        <v>8</v>
      </c>
      <c r="C172" s="5" t="s">
        <v>9</v>
      </c>
      <c r="D172" s="5">
        <v>4</v>
      </c>
      <c r="E172" s="4" t="s">
        <v>348</v>
      </c>
    </row>
    <row r="173" spans="1:5" x14ac:dyDescent="0.2">
      <c r="A173" s="5" t="s">
        <v>183</v>
      </c>
      <c r="B173" s="5" t="s">
        <v>20</v>
      </c>
      <c r="C173" s="5" t="s">
        <v>9</v>
      </c>
      <c r="D173" s="5">
        <v>4</v>
      </c>
      <c r="E173" s="4" t="s">
        <v>348</v>
      </c>
    </row>
    <row r="174" spans="1:5" x14ac:dyDescent="0.2">
      <c r="A174" s="5" t="s">
        <v>184</v>
      </c>
      <c r="B174" s="5" t="s">
        <v>13</v>
      </c>
      <c r="C174" s="5" t="s">
        <v>9</v>
      </c>
      <c r="D174" s="5">
        <v>4</v>
      </c>
      <c r="E174" s="4" t="s">
        <v>348</v>
      </c>
    </row>
    <row r="175" spans="1:5" x14ac:dyDescent="0.2">
      <c r="A175" s="5" t="s">
        <v>185</v>
      </c>
      <c r="B175" s="5" t="s">
        <v>8</v>
      </c>
      <c r="C175" s="5" t="s">
        <v>11</v>
      </c>
      <c r="D175" s="5">
        <v>4</v>
      </c>
      <c r="E175" s="4" t="s">
        <v>349</v>
      </c>
    </row>
    <row r="176" spans="1:5" x14ac:dyDescent="0.2">
      <c r="A176" s="5" t="s">
        <v>186</v>
      </c>
      <c r="B176" s="5" t="s">
        <v>13</v>
      </c>
      <c r="C176" s="5" t="s">
        <v>9</v>
      </c>
      <c r="D176" s="5">
        <v>4</v>
      </c>
      <c r="E176" s="4" t="s">
        <v>348</v>
      </c>
    </row>
    <row r="177" spans="1:5" x14ac:dyDescent="0.2">
      <c r="A177" s="5" t="s">
        <v>187</v>
      </c>
      <c r="B177" s="5" t="s">
        <v>8</v>
      </c>
      <c r="C177" s="5" t="s">
        <v>11</v>
      </c>
      <c r="D177" s="5">
        <v>4</v>
      </c>
      <c r="E177" s="4" t="s">
        <v>349</v>
      </c>
    </row>
    <row r="178" spans="1:5" x14ac:dyDescent="0.2">
      <c r="A178" s="5" t="s">
        <v>188</v>
      </c>
      <c r="B178" s="5" t="s">
        <v>8</v>
      </c>
      <c r="C178" s="5" t="s">
        <v>9</v>
      </c>
      <c r="D178" s="5">
        <v>4</v>
      </c>
      <c r="E178" s="4" t="s">
        <v>348</v>
      </c>
    </row>
    <row r="179" spans="1:5" x14ac:dyDescent="0.2">
      <c r="A179" s="5" t="s">
        <v>189</v>
      </c>
      <c r="B179" s="5" t="s">
        <v>20</v>
      </c>
      <c r="C179" s="5" t="s">
        <v>11</v>
      </c>
      <c r="D179" s="5">
        <v>4</v>
      </c>
      <c r="E179" s="4" t="s">
        <v>349</v>
      </c>
    </row>
    <row r="180" spans="1:5" x14ac:dyDescent="0.2">
      <c r="A180" s="5" t="s">
        <v>190</v>
      </c>
      <c r="B180" s="5" t="s">
        <v>20</v>
      </c>
      <c r="C180" s="5" t="s">
        <v>11</v>
      </c>
      <c r="D180" s="5">
        <v>4</v>
      </c>
      <c r="E180" s="4" t="s">
        <v>349</v>
      </c>
    </row>
    <row r="181" spans="1:5" x14ac:dyDescent="0.2">
      <c r="A181" s="5" t="s">
        <v>191</v>
      </c>
      <c r="B181" s="5" t="s">
        <v>13</v>
      </c>
      <c r="C181" s="5" t="s">
        <v>11</v>
      </c>
      <c r="D181" s="5">
        <v>4</v>
      </c>
      <c r="E181" s="4" t="s">
        <v>349</v>
      </c>
    </row>
    <row r="182" spans="1:5" x14ac:dyDescent="0.2">
      <c r="A182" s="5" t="s">
        <v>192</v>
      </c>
      <c r="B182" s="5" t="s">
        <v>13</v>
      </c>
      <c r="C182" s="5" t="s">
        <v>11</v>
      </c>
      <c r="D182" s="5">
        <v>5</v>
      </c>
      <c r="E182" s="4" t="s">
        <v>349</v>
      </c>
    </row>
    <row r="183" spans="1:5" x14ac:dyDescent="0.2">
      <c r="A183" s="5" t="s">
        <v>193</v>
      </c>
      <c r="B183" s="5" t="s">
        <v>13</v>
      </c>
      <c r="C183" s="5" t="s">
        <v>9</v>
      </c>
      <c r="D183" s="5">
        <v>5</v>
      </c>
      <c r="E183" s="4" t="s">
        <v>348</v>
      </c>
    </row>
    <row r="184" spans="1:5" x14ac:dyDescent="0.2">
      <c r="A184" s="5" t="s">
        <v>194</v>
      </c>
      <c r="B184" s="5" t="s">
        <v>13</v>
      </c>
      <c r="C184" s="5" t="s">
        <v>11</v>
      </c>
      <c r="D184" s="5">
        <v>5</v>
      </c>
      <c r="E184" s="4" t="s">
        <v>349</v>
      </c>
    </row>
    <row r="185" spans="1:5" x14ac:dyDescent="0.2">
      <c r="A185" s="5" t="s">
        <v>195</v>
      </c>
      <c r="B185" s="5" t="s">
        <v>20</v>
      </c>
      <c r="C185" s="5" t="s">
        <v>9</v>
      </c>
      <c r="D185" s="5">
        <v>5</v>
      </c>
      <c r="E185" s="4" t="s">
        <v>348</v>
      </c>
    </row>
    <row r="186" spans="1:5" x14ac:dyDescent="0.2">
      <c r="A186" s="5" t="s">
        <v>196</v>
      </c>
      <c r="B186" s="5" t="s">
        <v>20</v>
      </c>
      <c r="C186" s="5" t="s">
        <v>9</v>
      </c>
      <c r="D186" s="5">
        <v>5</v>
      </c>
      <c r="E186" s="4" t="s">
        <v>348</v>
      </c>
    </row>
    <row r="187" spans="1:5" x14ac:dyDescent="0.2">
      <c r="A187" s="5" t="s">
        <v>197</v>
      </c>
      <c r="B187" s="5" t="s">
        <v>8</v>
      </c>
      <c r="C187" s="5" t="s">
        <v>9</v>
      </c>
      <c r="D187" s="5">
        <v>5</v>
      </c>
      <c r="E187" s="4" t="s">
        <v>348</v>
      </c>
    </row>
    <row r="188" spans="1:5" x14ac:dyDescent="0.2">
      <c r="A188" s="5" t="s">
        <v>198</v>
      </c>
      <c r="B188" s="5" t="s">
        <v>20</v>
      </c>
      <c r="C188" s="5" t="s">
        <v>9</v>
      </c>
      <c r="D188" s="5">
        <v>5</v>
      </c>
      <c r="E188" s="4" t="s">
        <v>348</v>
      </c>
    </row>
    <row r="189" spans="1:5" x14ac:dyDescent="0.2">
      <c r="A189" s="5" t="s">
        <v>199</v>
      </c>
      <c r="B189" s="5" t="s">
        <v>20</v>
      </c>
      <c r="C189" s="5" t="s">
        <v>11</v>
      </c>
      <c r="D189" s="5">
        <v>5</v>
      </c>
      <c r="E189" s="4" t="s">
        <v>349</v>
      </c>
    </row>
    <row r="190" spans="1:5" x14ac:dyDescent="0.2">
      <c r="A190" s="5" t="s">
        <v>200</v>
      </c>
      <c r="B190" s="5" t="s">
        <v>8</v>
      </c>
      <c r="C190" s="5" t="s">
        <v>9</v>
      </c>
      <c r="D190" s="5">
        <v>5</v>
      </c>
      <c r="E190" s="4" t="s">
        <v>348</v>
      </c>
    </row>
    <row r="191" spans="1:5" x14ac:dyDescent="0.2">
      <c r="A191" s="5" t="s">
        <v>201</v>
      </c>
      <c r="B191" s="5" t="s">
        <v>13</v>
      </c>
      <c r="C191" s="5" t="s">
        <v>11</v>
      </c>
      <c r="D191" s="5">
        <v>5</v>
      </c>
      <c r="E191" s="4" t="s">
        <v>349</v>
      </c>
    </row>
    <row r="192" spans="1:5" x14ac:dyDescent="0.2">
      <c r="A192" s="5" t="s">
        <v>202</v>
      </c>
      <c r="B192" s="5" t="s">
        <v>13</v>
      </c>
      <c r="C192" s="5" t="s">
        <v>9</v>
      </c>
      <c r="D192" s="5">
        <v>5</v>
      </c>
      <c r="E192" s="4" t="s">
        <v>348</v>
      </c>
    </row>
    <row r="193" spans="1:5" x14ac:dyDescent="0.2">
      <c r="A193" s="5" t="s">
        <v>203</v>
      </c>
      <c r="B193" s="5" t="s">
        <v>13</v>
      </c>
      <c r="C193" s="5" t="s">
        <v>11</v>
      </c>
      <c r="D193" s="5">
        <v>5</v>
      </c>
      <c r="E193" s="4" t="s">
        <v>349</v>
      </c>
    </row>
    <row r="194" spans="1:5" x14ac:dyDescent="0.2">
      <c r="A194" s="5" t="s">
        <v>204</v>
      </c>
      <c r="B194" s="5" t="s">
        <v>20</v>
      </c>
      <c r="C194" s="5" t="s">
        <v>9</v>
      </c>
      <c r="D194" s="5">
        <v>5</v>
      </c>
      <c r="E194" s="4" t="s">
        <v>348</v>
      </c>
    </row>
    <row r="195" spans="1:5" x14ac:dyDescent="0.2">
      <c r="A195" s="5" t="s">
        <v>205</v>
      </c>
      <c r="B195" s="5" t="s">
        <v>20</v>
      </c>
      <c r="C195" s="5" t="s">
        <v>11</v>
      </c>
      <c r="D195" s="5">
        <v>5</v>
      </c>
      <c r="E195" s="4" t="s">
        <v>349</v>
      </c>
    </row>
    <row r="196" spans="1:5" x14ac:dyDescent="0.2">
      <c r="A196" s="5" t="s">
        <v>206</v>
      </c>
      <c r="B196" s="5" t="s">
        <v>20</v>
      </c>
      <c r="C196" s="5" t="s">
        <v>9</v>
      </c>
      <c r="D196" s="5">
        <v>5</v>
      </c>
      <c r="E196" s="4" t="s">
        <v>348</v>
      </c>
    </row>
    <row r="197" spans="1:5" x14ac:dyDescent="0.2">
      <c r="A197" s="5" t="s">
        <v>207</v>
      </c>
      <c r="B197" s="5" t="s">
        <v>8</v>
      </c>
      <c r="C197" s="5" t="s">
        <v>11</v>
      </c>
      <c r="D197" s="5">
        <v>5</v>
      </c>
      <c r="E197" s="4" t="s">
        <v>349</v>
      </c>
    </row>
    <row r="198" spans="1:5" x14ac:dyDescent="0.2">
      <c r="A198" s="5" t="s">
        <v>208</v>
      </c>
      <c r="B198" s="5" t="s">
        <v>8</v>
      </c>
      <c r="C198" s="5" t="s">
        <v>9</v>
      </c>
      <c r="D198" s="5">
        <v>5</v>
      </c>
      <c r="E198" s="4" t="s">
        <v>348</v>
      </c>
    </row>
    <row r="199" spans="1:5" x14ac:dyDescent="0.2">
      <c r="A199" s="5" t="s">
        <v>209</v>
      </c>
      <c r="B199" s="5" t="s">
        <v>13</v>
      </c>
      <c r="C199" s="5" t="s">
        <v>9</v>
      </c>
      <c r="D199" s="5">
        <v>5</v>
      </c>
      <c r="E199" s="4" t="s">
        <v>348</v>
      </c>
    </row>
    <row r="200" spans="1:5" x14ac:dyDescent="0.2">
      <c r="A200" s="5" t="s">
        <v>210</v>
      </c>
      <c r="B200" s="5" t="s">
        <v>20</v>
      </c>
      <c r="C200" s="5" t="s">
        <v>11</v>
      </c>
      <c r="D200" s="5">
        <v>5</v>
      </c>
      <c r="E200" s="4" t="s">
        <v>349</v>
      </c>
    </row>
    <row r="201" spans="1:5" x14ac:dyDescent="0.2">
      <c r="A201" s="5" t="s">
        <v>211</v>
      </c>
      <c r="B201" s="5" t="s">
        <v>8</v>
      </c>
      <c r="C201" s="5" t="s">
        <v>11</v>
      </c>
      <c r="D201" s="5">
        <v>5</v>
      </c>
      <c r="E201" s="4" t="s">
        <v>349</v>
      </c>
    </row>
    <row r="202" spans="1:5" x14ac:dyDescent="0.2">
      <c r="A202" s="5" t="s">
        <v>212</v>
      </c>
      <c r="B202" s="5" t="s">
        <v>20</v>
      </c>
      <c r="C202" s="5" t="s">
        <v>9</v>
      </c>
      <c r="D202" s="5">
        <v>5</v>
      </c>
      <c r="E202" s="4" t="s">
        <v>348</v>
      </c>
    </row>
    <row r="203" spans="1:5" x14ac:dyDescent="0.2">
      <c r="A203" s="5" t="s">
        <v>213</v>
      </c>
      <c r="B203" s="5" t="s">
        <v>20</v>
      </c>
      <c r="C203" s="5" t="s">
        <v>9</v>
      </c>
      <c r="D203" s="5">
        <v>5</v>
      </c>
      <c r="E203" s="4" t="s">
        <v>348</v>
      </c>
    </row>
    <row r="204" spans="1:5" x14ac:dyDescent="0.2">
      <c r="A204" s="5" t="s">
        <v>214</v>
      </c>
      <c r="B204" s="5" t="s">
        <v>8</v>
      </c>
      <c r="C204" s="5" t="s">
        <v>11</v>
      </c>
      <c r="D204" s="5">
        <v>5</v>
      </c>
      <c r="E204" s="4" t="s">
        <v>349</v>
      </c>
    </row>
    <row r="205" spans="1:5" x14ac:dyDescent="0.2">
      <c r="A205" s="5" t="s">
        <v>215</v>
      </c>
      <c r="B205" s="5" t="s">
        <v>8</v>
      </c>
      <c r="C205" s="5" t="s">
        <v>9</v>
      </c>
      <c r="D205" s="5">
        <v>5</v>
      </c>
      <c r="E205" s="4" t="s">
        <v>348</v>
      </c>
    </row>
    <row r="206" spans="1:5" x14ac:dyDescent="0.2">
      <c r="A206" s="5" t="s">
        <v>216</v>
      </c>
      <c r="B206" s="5" t="s">
        <v>13</v>
      </c>
      <c r="C206" s="5" t="s">
        <v>9</v>
      </c>
      <c r="D206" s="5">
        <v>5</v>
      </c>
      <c r="E206" s="4" t="s">
        <v>348</v>
      </c>
    </row>
    <row r="207" spans="1:5" x14ac:dyDescent="0.2">
      <c r="A207" s="5" t="s">
        <v>217</v>
      </c>
      <c r="B207" s="5" t="s">
        <v>8</v>
      </c>
      <c r="C207" s="5" t="s">
        <v>9</v>
      </c>
      <c r="D207" s="5">
        <v>5</v>
      </c>
      <c r="E207" s="4" t="s">
        <v>348</v>
      </c>
    </row>
    <row r="208" spans="1:5" x14ac:dyDescent="0.2">
      <c r="A208" s="5" t="s">
        <v>218</v>
      </c>
      <c r="B208" s="5" t="s">
        <v>8</v>
      </c>
      <c r="C208" s="5" t="s">
        <v>11</v>
      </c>
      <c r="D208" s="5">
        <v>5</v>
      </c>
      <c r="E208" s="4" t="s">
        <v>349</v>
      </c>
    </row>
    <row r="209" spans="1:5" x14ac:dyDescent="0.2">
      <c r="A209" s="5" t="s">
        <v>219</v>
      </c>
      <c r="B209" s="5" t="s">
        <v>20</v>
      </c>
      <c r="C209" s="5" t="s">
        <v>11</v>
      </c>
      <c r="D209" s="5">
        <v>5</v>
      </c>
      <c r="E209" s="4" t="s">
        <v>349</v>
      </c>
    </row>
    <row r="210" spans="1:5" x14ac:dyDescent="0.2">
      <c r="A210" s="5" t="s">
        <v>220</v>
      </c>
      <c r="B210" s="5" t="s">
        <v>13</v>
      </c>
      <c r="C210" s="5" t="s">
        <v>11</v>
      </c>
      <c r="D210" s="5">
        <v>5</v>
      </c>
      <c r="E210" s="4" t="s">
        <v>349</v>
      </c>
    </row>
    <row r="211" spans="1:5" x14ac:dyDescent="0.2">
      <c r="A211" s="5" t="s">
        <v>221</v>
      </c>
      <c r="B211" s="5" t="s">
        <v>13</v>
      </c>
      <c r="C211" s="5" t="s">
        <v>9</v>
      </c>
      <c r="D211" s="5">
        <v>5</v>
      </c>
      <c r="E211" s="4" t="s">
        <v>348</v>
      </c>
    </row>
    <row r="212" spans="1:5" x14ac:dyDescent="0.2">
      <c r="A212" s="5" t="s">
        <v>222</v>
      </c>
      <c r="B212" s="5" t="s">
        <v>20</v>
      </c>
      <c r="C212" s="5" t="s">
        <v>11</v>
      </c>
      <c r="D212" s="5">
        <v>5</v>
      </c>
      <c r="E212" s="4" t="s">
        <v>349</v>
      </c>
    </row>
    <row r="213" spans="1:5" x14ac:dyDescent="0.2">
      <c r="A213" s="5" t="s">
        <v>223</v>
      </c>
      <c r="B213" s="5" t="s">
        <v>20</v>
      </c>
      <c r="C213" s="5" t="s">
        <v>11</v>
      </c>
      <c r="D213" s="5">
        <v>5</v>
      </c>
      <c r="E213" s="4" t="s">
        <v>349</v>
      </c>
    </row>
    <row r="214" spans="1:5" x14ac:dyDescent="0.2">
      <c r="A214" s="5" t="s">
        <v>224</v>
      </c>
      <c r="B214" s="5" t="s">
        <v>8</v>
      </c>
      <c r="C214" s="5" t="s">
        <v>11</v>
      </c>
      <c r="D214" s="5">
        <v>5</v>
      </c>
      <c r="E214" s="4" t="s">
        <v>349</v>
      </c>
    </row>
    <row r="215" spans="1:5" x14ac:dyDescent="0.2">
      <c r="A215" s="5" t="s">
        <v>225</v>
      </c>
      <c r="B215" s="5" t="s">
        <v>20</v>
      </c>
      <c r="C215" s="5" t="s">
        <v>11</v>
      </c>
      <c r="D215" s="5">
        <v>5</v>
      </c>
      <c r="E215" s="4" t="s">
        <v>349</v>
      </c>
    </row>
    <row r="216" spans="1:5" x14ac:dyDescent="0.2">
      <c r="A216" s="5" t="s">
        <v>226</v>
      </c>
      <c r="B216" s="5" t="s">
        <v>20</v>
      </c>
      <c r="C216" s="5" t="s">
        <v>9</v>
      </c>
      <c r="D216" s="5">
        <v>5</v>
      </c>
      <c r="E216" s="4" t="s">
        <v>348</v>
      </c>
    </row>
    <row r="217" spans="1:5" x14ac:dyDescent="0.2">
      <c r="A217" s="5" t="s">
        <v>227</v>
      </c>
      <c r="B217" s="5" t="s">
        <v>8</v>
      </c>
      <c r="C217" s="5" t="s">
        <v>11</v>
      </c>
      <c r="D217" s="5">
        <v>5</v>
      </c>
      <c r="E217" s="4" t="s">
        <v>349</v>
      </c>
    </row>
    <row r="218" spans="1:5" x14ac:dyDescent="0.2">
      <c r="A218" s="5" t="s">
        <v>228</v>
      </c>
      <c r="B218" s="5" t="s">
        <v>8</v>
      </c>
      <c r="C218" s="5" t="s">
        <v>9</v>
      </c>
      <c r="D218" s="5">
        <v>5</v>
      </c>
      <c r="E218" s="4" t="s">
        <v>348</v>
      </c>
    </row>
    <row r="219" spans="1:5" x14ac:dyDescent="0.2">
      <c r="A219" s="5" t="s">
        <v>229</v>
      </c>
      <c r="B219" s="5" t="s">
        <v>8</v>
      </c>
      <c r="C219" s="5" t="s">
        <v>11</v>
      </c>
      <c r="D219" s="5">
        <v>5</v>
      </c>
      <c r="E219" s="4" t="s">
        <v>348</v>
      </c>
    </row>
    <row r="220" spans="1:5" x14ac:dyDescent="0.2">
      <c r="A220" s="5" t="s">
        <v>230</v>
      </c>
      <c r="B220" s="5" t="s">
        <v>13</v>
      </c>
      <c r="C220" s="5" t="s">
        <v>9</v>
      </c>
      <c r="D220" s="5">
        <v>5</v>
      </c>
      <c r="E220" s="4" t="s">
        <v>349</v>
      </c>
    </row>
    <row r="221" spans="1:5" x14ac:dyDescent="0.2">
      <c r="A221" s="5" t="s">
        <v>231</v>
      </c>
      <c r="B221" s="5" t="s">
        <v>8</v>
      </c>
      <c r="C221" s="5" t="s">
        <v>9</v>
      </c>
      <c r="D221" s="5">
        <v>5</v>
      </c>
      <c r="E221" s="4" t="s">
        <v>348</v>
      </c>
    </row>
    <row r="222" spans="1:5" x14ac:dyDescent="0.2">
      <c r="A222" s="5" t="s">
        <v>232</v>
      </c>
      <c r="B222" s="5" t="s">
        <v>13</v>
      </c>
      <c r="C222" s="5" t="s">
        <v>9</v>
      </c>
      <c r="D222" s="5">
        <v>5</v>
      </c>
      <c r="E222" s="4" t="s">
        <v>348</v>
      </c>
    </row>
    <row r="223" spans="1:5" x14ac:dyDescent="0.2">
      <c r="A223" s="5" t="s">
        <v>233</v>
      </c>
      <c r="B223" s="5" t="s">
        <v>8</v>
      </c>
      <c r="C223" s="5" t="s">
        <v>9</v>
      </c>
      <c r="D223" s="5">
        <v>5</v>
      </c>
      <c r="E223" s="4" t="s">
        <v>348</v>
      </c>
    </row>
    <row r="224" spans="1:5" x14ac:dyDescent="0.2">
      <c r="A224" s="5" t="s">
        <v>234</v>
      </c>
      <c r="B224" s="5" t="s">
        <v>13</v>
      </c>
      <c r="C224" s="5" t="s">
        <v>9</v>
      </c>
      <c r="D224" s="5">
        <v>5</v>
      </c>
      <c r="E224" s="4" t="s">
        <v>348</v>
      </c>
    </row>
    <row r="225" spans="1:5" x14ac:dyDescent="0.2">
      <c r="A225" s="5" t="s">
        <v>235</v>
      </c>
      <c r="B225" s="5" t="s">
        <v>13</v>
      </c>
      <c r="C225" s="5" t="s">
        <v>11</v>
      </c>
      <c r="D225" s="5">
        <v>5</v>
      </c>
      <c r="E225" s="4" t="s">
        <v>349</v>
      </c>
    </row>
    <row r="226" spans="1:5" x14ac:dyDescent="0.2">
      <c r="A226" s="5" t="s">
        <v>236</v>
      </c>
      <c r="B226" s="5" t="s">
        <v>13</v>
      </c>
      <c r="C226" s="5" t="s">
        <v>11</v>
      </c>
      <c r="D226" s="5">
        <v>5</v>
      </c>
      <c r="E226" s="4" t="s">
        <v>349</v>
      </c>
    </row>
    <row r="227" spans="1:5" x14ac:dyDescent="0.2">
      <c r="A227" s="5" t="s">
        <v>237</v>
      </c>
      <c r="B227" s="5" t="s">
        <v>13</v>
      </c>
      <c r="C227" s="5" t="s">
        <v>9</v>
      </c>
      <c r="D227" s="5">
        <v>6</v>
      </c>
      <c r="E227" s="4" t="s">
        <v>348</v>
      </c>
    </row>
    <row r="228" spans="1:5" x14ac:dyDescent="0.2">
      <c r="A228" s="5" t="s">
        <v>238</v>
      </c>
      <c r="B228" s="5" t="s">
        <v>8</v>
      </c>
      <c r="C228" s="5" t="s">
        <v>9</v>
      </c>
      <c r="D228" s="5">
        <v>6</v>
      </c>
      <c r="E228" s="4" t="s">
        <v>348</v>
      </c>
    </row>
    <row r="229" spans="1:5" x14ac:dyDescent="0.2">
      <c r="A229" s="5" t="s">
        <v>239</v>
      </c>
      <c r="B229" s="5" t="s">
        <v>13</v>
      </c>
      <c r="C229" s="5" t="s">
        <v>11</v>
      </c>
      <c r="D229" s="5">
        <v>6</v>
      </c>
      <c r="E229" s="4" t="s">
        <v>349</v>
      </c>
    </row>
    <row r="230" spans="1:5" x14ac:dyDescent="0.2">
      <c r="A230" s="5" t="s">
        <v>240</v>
      </c>
      <c r="B230" s="5" t="s">
        <v>13</v>
      </c>
      <c r="C230" s="5" t="s">
        <v>11</v>
      </c>
      <c r="D230" s="5">
        <v>6</v>
      </c>
      <c r="E230" s="4" t="s">
        <v>349</v>
      </c>
    </row>
    <row r="231" spans="1:5" x14ac:dyDescent="0.2">
      <c r="A231" s="5" t="s">
        <v>241</v>
      </c>
      <c r="B231" s="5" t="s">
        <v>8</v>
      </c>
      <c r="C231" s="5" t="s">
        <v>9</v>
      </c>
      <c r="D231" s="5">
        <v>6</v>
      </c>
      <c r="E231" s="4" t="s">
        <v>348</v>
      </c>
    </row>
    <row r="232" spans="1:5" x14ac:dyDescent="0.2">
      <c r="A232" s="5" t="s">
        <v>242</v>
      </c>
      <c r="B232" s="5" t="s">
        <v>20</v>
      </c>
      <c r="C232" s="5" t="s">
        <v>9</v>
      </c>
      <c r="D232" s="5">
        <v>6</v>
      </c>
      <c r="E232" s="4" t="s">
        <v>348</v>
      </c>
    </row>
    <row r="233" spans="1:5" x14ac:dyDescent="0.2">
      <c r="A233" s="5" t="s">
        <v>243</v>
      </c>
      <c r="B233" s="5" t="s">
        <v>13</v>
      </c>
      <c r="C233" s="5" t="s">
        <v>9</v>
      </c>
      <c r="D233" s="5">
        <v>6</v>
      </c>
      <c r="E233" s="4" t="s">
        <v>348</v>
      </c>
    </row>
    <row r="234" spans="1:5" x14ac:dyDescent="0.2">
      <c r="A234" s="5" t="s">
        <v>244</v>
      </c>
      <c r="B234" s="5" t="s">
        <v>8</v>
      </c>
      <c r="C234" s="5" t="s">
        <v>9</v>
      </c>
      <c r="D234" s="5">
        <v>6</v>
      </c>
      <c r="E234" s="4" t="s">
        <v>348</v>
      </c>
    </row>
    <row r="235" spans="1:5" x14ac:dyDescent="0.2">
      <c r="A235" s="5" t="s">
        <v>245</v>
      </c>
      <c r="B235" s="5" t="s">
        <v>20</v>
      </c>
      <c r="C235" s="5" t="s">
        <v>11</v>
      </c>
      <c r="D235" s="5">
        <v>6</v>
      </c>
      <c r="E235" s="4" t="s">
        <v>349</v>
      </c>
    </row>
    <row r="236" spans="1:5" x14ac:dyDescent="0.2">
      <c r="A236" s="5" t="s">
        <v>246</v>
      </c>
      <c r="B236" s="5" t="s">
        <v>13</v>
      </c>
      <c r="C236" s="5" t="s">
        <v>9</v>
      </c>
      <c r="D236" s="5">
        <v>6</v>
      </c>
      <c r="E236" s="4" t="s">
        <v>348</v>
      </c>
    </row>
    <row r="237" spans="1:5" x14ac:dyDescent="0.2">
      <c r="A237" s="5" t="s">
        <v>247</v>
      </c>
      <c r="B237" s="5" t="s">
        <v>13</v>
      </c>
      <c r="C237" s="5" t="s">
        <v>11</v>
      </c>
      <c r="D237" s="5">
        <v>6</v>
      </c>
      <c r="E237" s="4" t="s">
        <v>349</v>
      </c>
    </row>
    <row r="238" spans="1:5" x14ac:dyDescent="0.2">
      <c r="A238" s="5" t="s">
        <v>248</v>
      </c>
      <c r="B238" s="5" t="s">
        <v>20</v>
      </c>
      <c r="C238" s="5" t="s">
        <v>11</v>
      </c>
      <c r="D238" s="5">
        <v>6</v>
      </c>
      <c r="E238" s="4" t="s">
        <v>349</v>
      </c>
    </row>
    <row r="239" spans="1:5" x14ac:dyDescent="0.2">
      <c r="A239" s="5" t="s">
        <v>249</v>
      </c>
      <c r="B239" s="5" t="s">
        <v>8</v>
      </c>
      <c r="C239" s="5" t="s">
        <v>9</v>
      </c>
      <c r="D239" s="5">
        <v>6</v>
      </c>
      <c r="E239" s="4" t="s">
        <v>348</v>
      </c>
    </row>
    <row r="240" spans="1:5" x14ac:dyDescent="0.2">
      <c r="A240" s="5" t="s">
        <v>250</v>
      </c>
      <c r="B240" s="5" t="s">
        <v>20</v>
      </c>
      <c r="C240" s="5" t="s">
        <v>9</v>
      </c>
      <c r="D240" s="5">
        <v>6</v>
      </c>
      <c r="E240" s="4" t="s">
        <v>348</v>
      </c>
    </row>
    <row r="241" spans="1:5" x14ac:dyDescent="0.2">
      <c r="A241" s="5" t="s">
        <v>251</v>
      </c>
      <c r="B241" s="5" t="s">
        <v>8</v>
      </c>
      <c r="C241" s="5" t="s">
        <v>9</v>
      </c>
      <c r="D241" s="5">
        <v>6</v>
      </c>
      <c r="E241" s="4" t="s">
        <v>348</v>
      </c>
    </row>
    <row r="242" spans="1:5" x14ac:dyDescent="0.2">
      <c r="A242" s="5" t="s">
        <v>252</v>
      </c>
      <c r="B242" s="5" t="s">
        <v>8</v>
      </c>
      <c r="C242" s="5" t="s">
        <v>11</v>
      </c>
      <c r="D242" s="5">
        <v>6</v>
      </c>
      <c r="E242" s="4" t="s">
        <v>349</v>
      </c>
    </row>
    <row r="243" spans="1:5" x14ac:dyDescent="0.2">
      <c r="A243" s="5" t="s">
        <v>253</v>
      </c>
      <c r="B243" s="5" t="s">
        <v>20</v>
      </c>
      <c r="C243" s="5" t="s">
        <v>9</v>
      </c>
      <c r="D243" s="5">
        <v>6</v>
      </c>
      <c r="E243" s="4" t="s">
        <v>348</v>
      </c>
    </row>
    <row r="244" spans="1:5" x14ac:dyDescent="0.2">
      <c r="A244" s="5" t="s">
        <v>254</v>
      </c>
      <c r="B244" s="5" t="s">
        <v>20</v>
      </c>
      <c r="C244" s="5" t="s">
        <v>9</v>
      </c>
      <c r="D244" s="5">
        <v>6</v>
      </c>
      <c r="E244" s="4" t="s">
        <v>348</v>
      </c>
    </row>
    <row r="245" spans="1:5" x14ac:dyDescent="0.2">
      <c r="A245" s="5" t="s">
        <v>255</v>
      </c>
      <c r="B245" s="5" t="s">
        <v>13</v>
      </c>
      <c r="C245" s="5" t="s">
        <v>9</v>
      </c>
      <c r="D245" s="5">
        <v>6</v>
      </c>
      <c r="E245" s="4" t="s">
        <v>348</v>
      </c>
    </row>
    <row r="246" spans="1:5" x14ac:dyDescent="0.2">
      <c r="A246" s="5" t="s">
        <v>256</v>
      </c>
      <c r="B246" s="5" t="s">
        <v>13</v>
      </c>
      <c r="C246" s="5" t="s">
        <v>11</v>
      </c>
      <c r="D246" s="5">
        <v>6</v>
      </c>
      <c r="E246" s="4" t="s">
        <v>349</v>
      </c>
    </row>
    <row r="247" spans="1:5" x14ac:dyDescent="0.2">
      <c r="A247" s="5" t="s">
        <v>257</v>
      </c>
      <c r="B247" s="5" t="s">
        <v>20</v>
      </c>
      <c r="C247" s="5" t="s">
        <v>9</v>
      </c>
      <c r="D247" s="5">
        <v>6</v>
      </c>
      <c r="E247" s="4" t="s">
        <v>348</v>
      </c>
    </row>
    <row r="248" spans="1:5" x14ac:dyDescent="0.2">
      <c r="A248" s="5" t="s">
        <v>258</v>
      </c>
      <c r="B248" s="5" t="s">
        <v>20</v>
      </c>
      <c r="C248" s="5" t="s">
        <v>9</v>
      </c>
      <c r="D248" s="5">
        <v>6</v>
      </c>
      <c r="E248" s="4" t="s">
        <v>348</v>
      </c>
    </row>
    <row r="249" spans="1:5" x14ac:dyDescent="0.2">
      <c r="A249" s="5" t="s">
        <v>259</v>
      </c>
      <c r="B249" s="5" t="s">
        <v>13</v>
      </c>
      <c r="C249" s="5" t="s">
        <v>9</v>
      </c>
      <c r="D249" s="5">
        <v>6</v>
      </c>
      <c r="E249" s="4" t="s">
        <v>348</v>
      </c>
    </row>
    <row r="250" spans="1:5" x14ac:dyDescent="0.2">
      <c r="A250" s="5" t="s">
        <v>260</v>
      </c>
      <c r="B250" s="5" t="s">
        <v>8</v>
      </c>
      <c r="C250" s="5" t="s">
        <v>11</v>
      </c>
      <c r="D250" s="5">
        <v>6</v>
      </c>
      <c r="E250" s="4" t="s">
        <v>348</v>
      </c>
    </row>
    <row r="251" spans="1:5" x14ac:dyDescent="0.2">
      <c r="A251" s="5" t="s">
        <v>261</v>
      </c>
      <c r="B251" s="5" t="s">
        <v>13</v>
      </c>
      <c r="C251" s="5" t="s">
        <v>11</v>
      </c>
      <c r="D251" s="5">
        <v>6</v>
      </c>
      <c r="E251" s="4" t="s">
        <v>349</v>
      </c>
    </row>
    <row r="252" spans="1:5" x14ac:dyDescent="0.2">
      <c r="A252" s="5" t="s">
        <v>262</v>
      </c>
      <c r="B252" s="5" t="s">
        <v>20</v>
      </c>
      <c r="C252" s="5" t="s">
        <v>9</v>
      </c>
      <c r="D252" s="5">
        <v>6</v>
      </c>
      <c r="E252" s="4" t="s">
        <v>349</v>
      </c>
    </row>
    <row r="253" spans="1:5" x14ac:dyDescent="0.2">
      <c r="A253" s="5" t="s">
        <v>263</v>
      </c>
      <c r="B253" s="5" t="s">
        <v>8</v>
      </c>
      <c r="C253" s="5" t="s">
        <v>9</v>
      </c>
      <c r="D253" s="5">
        <v>6</v>
      </c>
      <c r="E253" s="4" t="s">
        <v>348</v>
      </c>
    </row>
    <row r="254" spans="1:5" x14ac:dyDescent="0.2">
      <c r="A254" s="5" t="s">
        <v>264</v>
      </c>
      <c r="B254" s="5" t="s">
        <v>20</v>
      </c>
      <c r="C254" s="5" t="s">
        <v>9</v>
      </c>
      <c r="D254" s="5">
        <v>6</v>
      </c>
      <c r="E254" s="4" t="s">
        <v>348</v>
      </c>
    </row>
    <row r="255" spans="1:5" x14ac:dyDescent="0.2">
      <c r="A255" s="5" t="s">
        <v>265</v>
      </c>
      <c r="B255" s="5" t="s">
        <v>8</v>
      </c>
      <c r="C255" s="5" t="s">
        <v>11</v>
      </c>
      <c r="D255" s="5">
        <v>6</v>
      </c>
      <c r="E255" s="4" t="s">
        <v>348</v>
      </c>
    </row>
    <row r="256" spans="1:5" x14ac:dyDescent="0.2">
      <c r="A256" s="5" t="s">
        <v>266</v>
      </c>
      <c r="B256" s="5" t="s">
        <v>20</v>
      </c>
      <c r="C256" s="5" t="s">
        <v>11</v>
      </c>
      <c r="D256" s="5">
        <v>6</v>
      </c>
      <c r="E256" s="4" t="s">
        <v>349</v>
      </c>
    </row>
    <row r="257" spans="1:5" x14ac:dyDescent="0.2">
      <c r="A257" s="5" t="s">
        <v>267</v>
      </c>
      <c r="B257" s="5" t="s">
        <v>8</v>
      </c>
      <c r="C257" s="5" t="s">
        <v>11</v>
      </c>
      <c r="D257" s="5">
        <v>6</v>
      </c>
      <c r="E257" s="4" t="s">
        <v>349</v>
      </c>
    </row>
    <row r="258" spans="1:5" x14ac:dyDescent="0.2">
      <c r="A258" s="5" t="s">
        <v>268</v>
      </c>
      <c r="B258" s="5" t="s">
        <v>13</v>
      </c>
      <c r="C258" s="5" t="s">
        <v>9</v>
      </c>
      <c r="D258" s="5">
        <v>6</v>
      </c>
      <c r="E258" s="4" t="s">
        <v>348</v>
      </c>
    </row>
    <row r="259" spans="1:5" x14ac:dyDescent="0.2">
      <c r="A259" s="5" t="s">
        <v>269</v>
      </c>
      <c r="B259" s="5" t="s">
        <v>8</v>
      </c>
      <c r="C259" s="5" t="s">
        <v>11</v>
      </c>
      <c r="D259" s="5">
        <v>6</v>
      </c>
      <c r="E259" s="4" t="s">
        <v>349</v>
      </c>
    </row>
    <row r="260" spans="1:5" x14ac:dyDescent="0.2">
      <c r="A260" s="5" t="s">
        <v>270</v>
      </c>
      <c r="B260" s="5" t="s">
        <v>13</v>
      </c>
      <c r="C260" s="5" t="s">
        <v>9</v>
      </c>
      <c r="D260" s="5">
        <v>6</v>
      </c>
      <c r="E260" s="4" t="s">
        <v>348</v>
      </c>
    </row>
    <row r="261" spans="1:5" x14ac:dyDescent="0.2">
      <c r="A261" s="5" t="s">
        <v>271</v>
      </c>
      <c r="B261" s="5" t="s">
        <v>20</v>
      </c>
      <c r="C261" s="5" t="s">
        <v>11</v>
      </c>
      <c r="D261" s="5">
        <v>6</v>
      </c>
      <c r="E261" s="4" t="s">
        <v>349</v>
      </c>
    </row>
    <row r="262" spans="1:5" x14ac:dyDescent="0.2">
      <c r="A262" s="5" t="s">
        <v>272</v>
      </c>
      <c r="B262" s="5" t="s">
        <v>13</v>
      </c>
      <c r="C262" s="5" t="s">
        <v>11</v>
      </c>
      <c r="D262" s="5">
        <v>6</v>
      </c>
      <c r="E262" s="4" t="s">
        <v>349</v>
      </c>
    </row>
    <row r="263" spans="1:5" x14ac:dyDescent="0.2">
      <c r="A263" s="5" t="s">
        <v>273</v>
      </c>
      <c r="B263" s="5" t="s">
        <v>13</v>
      </c>
      <c r="C263" s="5" t="s">
        <v>11</v>
      </c>
      <c r="D263" s="5">
        <v>6</v>
      </c>
      <c r="E263" s="4" t="s">
        <v>349</v>
      </c>
    </row>
    <row r="264" spans="1:5" x14ac:dyDescent="0.2">
      <c r="A264" s="5" t="s">
        <v>274</v>
      </c>
      <c r="B264" s="5" t="s">
        <v>20</v>
      </c>
      <c r="C264" s="5" t="s">
        <v>11</v>
      </c>
      <c r="D264" s="5">
        <v>6</v>
      </c>
      <c r="E264" s="4" t="s">
        <v>349</v>
      </c>
    </row>
    <row r="265" spans="1:5" x14ac:dyDescent="0.2">
      <c r="A265" s="5" t="s">
        <v>275</v>
      </c>
      <c r="B265" s="5" t="s">
        <v>20</v>
      </c>
      <c r="C265" s="5" t="s">
        <v>11</v>
      </c>
      <c r="D265" s="5">
        <v>6</v>
      </c>
      <c r="E265" s="4" t="s">
        <v>349</v>
      </c>
    </row>
    <row r="266" spans="1:5" x14ac:dyDescent="0.2">
      <c r="A266" s="5" t="s">
        <v>276</v>
      </c>
      <c r="B266" s="5" t="s">
        <v>20</v>
      </c>
      <c r="C266" s="5" t="s">
        <v>11</v>
      </c>
      <c r="D266" s="5">
        <v>6</v>
      </c>
      <c r="E266" s="4" t="s">
        <v>349</v>
      </c>
    </row>
    <row r="267" spans="1:5" x14ac:dyDescent="0.2">
      <c r="A267" s="5" t="s">
        <v>277</v>
      </c>
      <c r="B267" s="5" t="s">
        <v>8</v>
      </c>
      <c r="C267" s="5" t="s">
        <v>9</v>
      </c>
      <c r="D267" s="5">
        <v>6</v>
      </c>
      <c r="E267" s="4" t="s">
        <v>348</v>
      </c>
    </row>
    <row r="268" spans="1:5" x14ac:dyDescent="0.2">
      <c r="A268" s="5" t="s">
        <v>278</v>
      </c>
      <c r="B268" s="5" t="s">
        <v>13</v>
      </c>
      <c r="C268" s="5" t="s">
        <v>9</v>
      </c>
      <c r="D268" s="5">
        <v>6</v>
      </c>
      <c r="E268" s="4" t="s">
        <v>348</v>
      </c>
    </row>
    <row r="269" spans="1:5" x14ac:dyDescent="0.2">
      <c r="A269" s="5" t="s">
        <v>279</v>
      </c>
      <c r="B269" s="5" t="s">
        <v>8</v>
      </c>
      <c r="C269" s="5" t="s">
        <v>11</v>
      </c>
      <c r="D269" s="5">
        <v>6</v>
      </c>
      <c r="E269" s="4" t="s">
        <v>349</v>
      </c>
    </row>
    <row r="270" spans="1:5" x14ac:dyDescent="0.2">
      <c r="A270" s="5" t="s">
        <v>280</v>
      </c>
      <c r="B270" s="5" t="s">
        <v>8</v>
      </c>
      <c r="C270" s="5" t="s">
        <v>11</v>
      </c>
      <c r="D270" s="5">
        <v>6</v>
      </c>
      <c r="E270" s="4" t="s">
        <v>349</v>
      </c>
    </row>
    <row r="271" spans="1:5" x14ac:dyDescent="0.2">
      <c r="A271" s="5" t="s">
        <v>281</v>
      </c>
      <c r="B271" s="5" t="s">
        <v>8</v>
      </c>
      <c r="C271" s="5" t="s">
        <v>9</v>
      </c>
      <c r="D271" s="5">
        <v>6</v>
      </c>
      <c r="E271" s="4" t="s">
        <v>348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1000"/>
  <sheetViews>
    <sheetView tabSelected="1" workbookViewId="0">
      <pane xSplit="1" topLeftCell="B1" activePane="topRight" state="frozen"/>
      <selection pane="topRight" activeCell="H36" sqref="H36"/>
    </sheetView>
  </sheetViews>
  <sheetFormatPr baseColWidth="10" defaultColWidth="12.6640625" defaultRowHeight="15" customHeight="1" x14ac:dyDescent="0.15"/>
  <cols>
    <col min="1" max="1" width="9.1640625" customWidth="1"/>
    <col min="2" max="2" width="10.83203125" customWidth="1"/>
    <col min="3" max="3" width="11.83203125" customWidth="1"/>
    <col min="4" max="4" width="7.6640625" customWidth="1"/>
    <col min="5" max="7" width="15.5" customWidth="1"/>
    <col min="8" max="8" width="16.5" style="24" customWidth="1"/>
    <col min="9" max="10" width="15.5" customWidth="1"/>
    <col min="11" max="11" width="16.6640625" customWidth="1"/>
    <col min="12" max="12" width="16.6640625" style="24" customWidth="1"/>
    <col min="13" max="14" width="15.5" customWidth="1"/>
    <col min="15" max="15" width="15.6640625" customWidth="1"/>
    <col min="16" max="16" width="16.5" style="24" customWidth="1"/>
    <col min="17" max="19" width="15.5" customWidth="1"/>
    <col min="20" max="20" width="17.6640625" style="26" customWidth="1"/>
    <col min="21" max="23" width="15.5" customWidth="1"/>
    <col min="24" max="24" width="17" style="26" customWidth="1"/>
    <col min="25" max="27" width="7.6640625" customWidth="1"/>
  </cols>
  <sheetData>
    <row r="1" spans="1:27" x14ac:dyDescent="0.2">
      <c r="A1" s="1" t="s">
        <v>0</v>
      </c>
      <c r="B1" s="17" t="s">
        <v>1</v>
      </c>
      <c r="C1" s="1" t="s">
        <v>2</v>
      </c>
      <c r="D1" s="1" t="s">
        <v>3</v>
      </c>
      <c r="E1" s="17" t="s">
        <v>352</v>
      </c>
      <c r="F1" s="17" t="s">
        <v>353</v>
      </c>
      <c r="G1" s="17" t="s">
        <v>354</v>
      </c>
      <c r="H1" s="22" t="s">
        <v>370</v>
      </c>
      <c r="I1" s="17" t="s">
        <v>355</v>
      </c>
      <c r="J1" s="17" t="s">
        <v>356</v>
      </c>
      <c r="K1" s="17" t="s">
        <v>357</v>
      </c>
      <c r="L1" s="22" t="s">
        <v>371</v>
      </c>
      <c r="M1" s="17" t="s">
        <v>358</v>
      </c>
      <c r="N1" s="17" t="s">
        <v>359</v>
      </c>
      <c r="O1" s="17" t="s">
        <v>360</v>
      </c>
      <c r="P1" s="22" t="s">
        <v>372</v>
      </c>
      <c r="Q1" s="17" t="s">
        <v>361</v>
      </c>
      <c r="R1" s="17" t="s">
        <v>362</v>
      </c>
      <c r="S1" s="17" t="s">
        <v>363</v>
      </c>
      <c r="T1" s="25" t="s">
        <v>373</v>
      </c>
      <c r="U1" s="17" t="s">
        <v>364</v>
      </c>
      <c r="V1" s="17" t="s">
        <v>365</v>
      </c>
      <c r="W1" s="17" t="s">
        <v>366</v>
      </c>
      <c r="X1" s="27" t="s">
        <v>374</v>
      </c>
      <c r="Y1" s="17"/>
      <c r="Z1" s="17"/>
      <c r="AA1" s="17"/>
    </row>
    <row r="2" spans="1:27" x14ac:dyDescent="0.2">
      <c r="A2" s="5" t="s">
        <v>7</v>
      </c>
      <c r="B2" s="5" t="s">
        <v>8</v>
      </c>
      <c r="C2" s="5" t="s">
        <v>368</v>
      </c>
      <c r="D2" s="5">
        <v>1</v>
      </c>
      <c r="E2" s="4"/>
      <c r="F2" s="4"/>
      <c r="G2" s="4"/>
      <c r="H2" s="23"/>
      <c r="I2" s="4">
        <v>435.9</v>
      </c>
      <c r="J2" s="4">
        <v>439.2</v>
      </c>
      <c r="K2" s="4">
        <v>447.9</v>
      </c>
      <c r="L2" s="23">
        <f>AVERAGE(I2:K2)</f>
        <v>441</v>
      </c>
      <c r="M2" s="4">
        <v>336.7</v>
      </c>
      <c r="N2" s="4">
        <v>361.1</v>
      </c>
      <c r="O2" s="4">
        <v>351.7</v>
      </c>
      <c r="P2" s="23">
        <f>AVERAGE(Table1[[#This Row],[07_16_2020 (1)]:[07_16_2020 (3)]])</f>
        <v>349.83333333333331</v>
      </c>
      <c r="Q2" s="4">
        <v>464.8</v>
      </c>
      <c r="R2" s="4">
        <v>476</v>
      </c>
      <c r="S2" s="4">
        <v>499</v>
      </c>
      <c r="T2" s="26">
        <f>AVERAGE(Table1[[#This Row],[07_23_2020 (1)]:[07_23_2020 (3)]])</f>
        <v>479.93333333333334</v>
      </c>
      <c r="U2" s="4">
        <v>582</v>
      </c>
      <c r="V2" s="4">
        <v>615.6</v>
      </c>
      <c r="W2" s="4">
        <v>577.79999999999995</v>
      </c>
      <c r="X2" s="26">
        <f>AVERAGE(Table1[[#This Row],[07_31_2020 (1)]:[07_31_2020 (3)]])</f>
        <v>591.79999999999995</v>
      </c>
    </row>
    <row r="3" spans="1:27" x14ac:dyDescent="0.2">
      <c r="A3" s="5" t="s">
        <v>10</v>
      </c>
      <c r="B3" s="5" t="s">
        <v>8</v>
      </c>
      <c r="C3" s="5" t="s">
        <v>369</v>
      </c>
      <c r="D3" s="5">
        <v>1</v>
      </c>
      <c r="E3" s="4"/>
      <c r="F3" s="4"/>
      <c r="G3" s="4"/>
      <c r="H3" s="23"/>
      <c r="I3" s="4"/>
      <c r="J3" s="4"/>
      <c r="K3" s="4"/>
      <c r="L3" s="23"/>
      <c r="M3" s="4">
        <v>260.5</v>
      </c>
      <c r="N3" s="4">
        <v>277.10000000000002</v>
      </c>
      <c r="O3" s="4">
        <v>290</v>
      </c>
      <c r="P3" s="23">
        <f>AVERAGE(Table1[[#This Row],[07_16_2020 (1)]:[07_16_2020 (3)]])</f>
        <v>275.86666666666667</v>
      </c>
      <c r="Q3" s="4">
        <v>372.6</v>
      </c>
      <c r="R3" s="4">
        <v>369.3</v>
      </c>
      <c r="S3" s="4">
        <v>348</v>
      </c>
      <c r="T3" s="26">
        <f>AVERAGE(Table1[[#This Row],[07_23_2020 (1)]:[07_23_2020 (3)]])</f>
        <v>363.3</v>
      </c>
      <c r="U3" s="4">
        <v>374.3</v>
      </c>
      <c r="V3" s="4">
        <v>331.1</v>
      </c>
      <c r="W3" s="4">
        <v>368.5</v>
      </c>
      <c r="X3" s="26">
        <f>AVERAGE(Table1[[#This Row],[07_31_2020 (1)]:[07_31_2020 (3)]])</f>
        <v>357.9666666666667</v>
      </c>
    </row>
    <row r="4" spans="1:27" x14ac:dyDescent="0.2">
      <c r="A4" s="5" t="s">
        <v>12</v>
      </c>
      <c r="B4" s="5" t="s">
        <v>13</v>
      </c>
      <c r="C4" s="5" t="s">
        <v>368</v>
      </c>
      <c r="D4" s="5">
        <v>1</v>
      </c>
      <c r="E4" s="4"/>
      <c r="F4" s="4"/>
      <c r="G4" s="4"/>
      <c r="H4" s="23"/>
      <c r="I4" s="4">
        <v>294.39999999999998</v>
      </c>
      <c r="J4" s="4">
        <v>305.3</v>
      </c>
      <c r="K4" s="4">
        <v>330.1</v>
      </c>
      <c r="L4" s="23">
        <f>AVERAGE(I4:K4)</f>
        <v>309.93333333333334</v>
      </c>
      <c r="M4" s="4">
        <v>285.60000000000002</v>
      </c>
      <c r="N4" s="4">
        <v>294.39999999999998</v>
      </c>
      <c r="O4" s="4">
        <v>284.5</v>
      </c>
      <c r="P4" s="23">
        <f>AVERAGE(Table1[[#This Row],[07_16_2020 (1)]:[07_16_2020 (3)]])</f>
        <v>288.16666666666669</v>
      </c>
      <c r="Q4" s="4">
        <v>258.3</v>
      </c>
      <c r="R4" s="4">
        <v>250.8</v>
      </c>
      <c r="S4" s="4">
        <v>239</v>
      </c>
      <c r="T4" s="26">
        <f>AVERAGE(Table1[[#This Row],[07_23_2020 (1)]:[07_23_2020 (3)]])</f>
        <v>249.36666666666667</v>
      </c>
      <c r="U4" s="4">
        <v>340.4</v>
      </c>
      <c r="V4" s="4">
        <v>366</v>
      </c>
      <c r="W4" s="4">
        <v>366.8</v>
      </c>
      <c r="X4" s="26">
        <f>AVERAGE(Table1[[#This Row],[07_31_2020 (1)]:[07_31_2020 (3)]])</f>
        <v>357.73333333333335</v>
      </c>
    </row>
    <row r="5" spans="1:27" x14ac:dyDescent="0.2">
      <c r="A5" s="5" t="s">
        <v>14</v>
      </c>
      <c r="B5" s="5" t="s">
        <v>8</v>
      </c>
      <c r="C5" s="5" t="s">
        <v>369</v>
      </c>
      <c r="D5" s="5">
        <v>1</v>
      </c>
      <c r="E5" s="4"/>
      <c r="F5" s="4"/>
      <c r="G5" s="4"/>
      <c r="H5" s="23"/>
      <c r="I5" s="4"/>
      <c r="J5" s="4"/>
      <c r="K5" s="4"/>
      <c r="L5" s="23"/>
      <c r="M5" s="4"/>
      <c r="N5" s="4"/>
      <c r="O5" s="4"/>
      <c r="P5" s="23"/>
    </row>
    <row r="6" spans="1:27" x14ac:dyDescent="0.2">
      <c r="A6" s="5" t="s">
        <v>15</v>
      </c>
      <c r="B6" s="5" t="s">
        <v>13</v>
      </c>
      <c r="C6" s="5" t="s">
        <v>369</v>
      </c>
      <c r="D6" s="5">
        <v>1</v>
      </c>
      <c r="E6" s="4"/>
      <c r="F6" s="4"/>
      <c r="G6" s="4"/>
      <c r="H6" s="23"/>
      <c r="I6" s="4"/>
      <c r="J6" s="4"/>
      <c r="K6" s="4"/>
      <c r="L6" s="23"/>
      <c r="M6" s="4"/>
      <c r="N6" s="4"/>
      <c r="O6" s="4"/>
      <c r="P6" s="23"/>
      <c r="U6" s="4">
        <v>272.5</v>
      </c>
      <c r="V6" s="4">
        <v>290</v>
      </c>
      <c r="W6" s="4">
        <v>278.39999999999998</v>
      </c>
      <c r="X6" s="26">
        <f>AVERAGE(Table1[[#This Row],[07_31_2020 (1)]:[07_31_2020 (3)]])</f>
        <v>280.3</v>
      </c>
    </row>
    <row r="7" spans="1:27" x14ac:dyDescent="0.2">
      <c r="A7" s="5" t="s">
        <v>16</v>
      </c>
      <c r="B7" s="5" t="s">
        <v>8</v>
      </c>
      <c r="C7" s="5" t="s">
        <v>368</v>
      </c>
      <c r="D7" s="5">
        <v>1</v>
      </c>
      <c r="E7" s="4"/>
      <c r="F7" s="4"/>
      <c r="G7" s="4"/>
      <c r="H7" s="23"/>
      <c r="I7" s="4">
        <v>415.8</v>
      </c>
      <c r="J7" s="4">
        <v>414.3</v>
      </c>
      <c r="K7" s="4">
        <v>415.8</v>
      </c>
      <c r="L7" s="23">
        <f>AVERAGE(I7:K7)</f>
        <v>415.3</v>
      </c>
      <c r="M7" s="4">
        <v>418.7</v>
      </c>
      <c r="N7" s="4">
        <v>412.8</v>
      </c>
      <c r="O7" s="4">
        <v>421</v>
      </c>
      <c r="P7" s="23">
        <f>AVERAGE(Table1[[#This Row],[07_16_2020 (1)]:[07_16_2020 (3)]])</f>
        <v>417.5</v>
      </c>
      <c r="Q7" s="4">
        <v>563.5</v>
      </c>
      <c r="R7" s="4">
        <v>587.6</v>
      </c>
      <c r="S7" s="4">
        <v>585.4</v>
      </c>
      <c r="T7" s="26">
        <f>AVERAGE(Table1[[#This Row],[07_23_2020 (1)]:[07_23_2020 (3)]])</f>
        <v>578.83333333333337</v>
      </c>
      <c r="U7" s="4">
        <v>531.79999999999995</v>
      </c>
      <c r="V7" s="4">
        <v>525.20000000000005</v>
      </c>
      <c r="W7" s="4">
        <v>525.70000000000005</v>
      </c>
      <c r="X7" s="26">
        <f>AVERAGE(Table1[[#This Row],[07_31_2020 (1)]:[07_31_2020 (3)]])</f>
        <v>527.56666666666672</v>
      </c>
    </row>
    <row r="8" spans="1:27" x14ac:dyDescent="0.2">
      <c r="A8" s="5" t="s">
        <v>17</v>
      </c>
      <c r="B8" s="5" t="s">
        <v>13</v>
      </c>
      <c r="C8" s="5" t="s">
        <v>368</v>
      </c>
      <c r="D8" s="5">
        <v>1</v>
      </c>
      <c r="E8" s="4"/>
      <c r="F8" s="4"/>
      <c r="G8" s="4"/>
      <c r="H8" s="23"/>
      <c r="I8" s="4"/>
      <c r="J8" s="4"/>
      <c r="K8" s="4"/>
      <c r="L8" s="28"/>
      <c r="M8" s="4"/>
      <c r="N8" s="4"/>
      <c r="O8" s="4"/>
      <c r="P8" s="23"/>
    </row>
    <row r="9" spans="1:27" x14ac:dyDescent="0.2">
      <c r="A9" s="5" t="s">
        <v>18</v>
      </c>
      <c r="B9" s="5" t="s">
        <v>8</v>
      </c>
      <c r="C9" s="5" t="s">
        <v>368</v>
      </c>
      <c r="D9" s="5">
        <v>1</v>
      </c>
      <c r="E9" s="4"/>
      <c r="F9" s="4"/>
      <c r="G9" s="4"/>
      <c r="H9" s="23"/>
      <c r="I9" s="4">
        <v>480.6</v>
      </c>
      <c r="J9" s="4">
        <v>478.3</v>
      </c>
      <c r="K9" s="4">
        <v>472.7</v>
      </c>
      <c r="L9" s="23">
        <f>AVERAGE(I9:K9)</f>
        <v>477.20000000000005</v>
      </c>
      <c r="M9" s="4">
        <v>377</v>
      </c>
      <c r="N9" s="4">
        <v>388.8</v>
      </c>
      <c r="O9" s="4">
        <v>361.1</v>
      </c>
      <c r="P9" s="23">
        <f>AVERAGE(Table1[[#This Row],[07_16_2020 (1)]:[07_16_2020 (3)]])</f>
        <v>375.63333333333338</v>
      </c>
      <c r="Q9" s="4">
        <v>513.9</v>
      </c>
      <c r="R9" s="4">
        <v>525.20000000000005</v>
      </c>
      <c r="S9" s="4">
        <v>525.70000000000005</v>
      </c>
      <c r="T9" s="26">
        <f>AVERAGE(Table1[[#This Row],[07_23_2020 (1)]:[07_23_2020 (3)]])</f>
        <v>521.6</v>
      </c>
      <c r="U9" s="4">
        <v>583.29999999999995</v>
      </c>
      <c r="V9" s="4">
        <v>566.1</v>
      </c>
      <c r="W9" s="4">
        <v>573.70000000000005</v>
      </c>
      <c r="X9" s="26">
        <f>AVERAGE(Table1[[#This Row],[07_31_2020 (1)]:[07_31_2020 (3)]])</f>
        <v>574.36666666666667</v>
      </c>
    </row>
    <row r="10" spans="1:27" x14ac:dyDescent="0.2">
      <c r="A10" s="5" t="s">
        <v>19</v>
      </c>
      <c r="B10" s="5" t="s">
        <v>20</v>
      </c>
      <c r="C10" s="5" t="s">
        <v>369</v>
      </c>
      <c r="D10" s="5">
        <v>1</v>
      </c>
      <c r="E10" s="4"/>
      <c r="F10" s="4"/>
      <c r="G10" s="4"/>
      <c r="H10" s="23"/>
      <c r="I10" s="4"/>
      <c r="J10" s="4"/>
      <c r="K10" s="4"/>
      <c r="L10" s="23"/>
      <c r="M10" s="4"/>
      <c r="N10" s="4"/>
      <c r="O10" s="4"/>
      <c r="P10" s="23"/>
    </row>
    <row r="11" spans="1:27" x14ac:dyDescent="0.2">
      <c r="A11" s="5" t="s">
        <v>21</v>
      </c>
      <c r="B11" s="5" t="s">
        <v>8</v>
      </c>
      <c r="C11" s="5" t="s">
        <v>369</v>
      </c>
      <c r="D11" s="5">
        <v>1</v>
      </c>
      <c r="E11" s="4"/>
      <c r="F11" s="4"/>
      <c r="G11" s="4"/>
      <c r="H11" s="23"/>
      <c r="I11" s="4"/>
      <c r="J11" s="4"/>
      <c r="K11" s="4"/>
      <c r="L11" s="23"/>
      <c r="M11" s="4">
        <v>329.2</v>
      </c>
      <c r="N11" s="4">
        <v>340.4</v>
      </c>
      <c r="O11" s="4">
        <v>334.9</v>
      </c>
      <c r="P11" s="23">
        <f>AVERAGE(Table1[[#This Row],[07_16_2020 (1)]:[07_16_2020 (3)]])</f>
        <v>334.83333333333331</v>
      </c>
      <c r="Q11" s="4">
        <v>309.7</v>
      </c>
      <c r="R11" s="4">
        <v>316.10000000000002</v>
      </c>
      <c r="S11" s="4">
        <v>319.8</v>
      </c>
      <c r="T11" s="26">
        <f>AVERAGE(Table1[[#This Row],[07_23_2020 (1)]:[07_23_2020 (3)]])</f>
        <v>315.2</v>
      </c>
      <c r="U11" s="4">
        <v>284.5</v>
      </c>
      <c r="V11" s="4">
        <v>274.7</v>
      </c>
      <c r="W11" s="4">
        <v>286.7</v>
      </c>
      <c r="X11" s="26">
        <f>AVERAGE(Table1[[#This Row],[07_31_2020 (1)]:[07_31_2020 (3)]])</f>
        <v>281.9666666666667</v>
      </c>
    </row>
    <row r="12" spans="1:27" x14ac:dyDescent="0.2">
      <c r="A12" s="5" t="s">
        <v>22</v>
      </c>
      <c r="B12" s="5" t="s">
        <v>20</v>
      </c>
      <c r="C12" s="5" t="s">
        <v>369</v>
      </c>
      <c r="D12" s="5">
        <v>1</v>
      </c>
      <c r="E12" s="4"/>
      <c r="F12" s="4"/>
      <c r="G12" s="4"/>
      <c r="H12" s="23"/>
      <c r="I12" s="4"/>
      <c r="J12" s="4"/>
      <c r="K12" s="4"/>
      <c r="L12" s="23"/>
      <c r="M12" s="4"/>
      <c r="N12" s="4"/>
      <c r="O12" s="4"/>
      <c r="P12" s="23"/>
      <c r="U12" s="4">
        <v>216.7</v>
      </c>
      <c r="V12" s="4">
        <v>213.4</v>
      </c>
      <c r="W12" s="4">
        <v>199.6</v>
      </c>
      <c r="X12" s="26">
        <f>AVERAGE(Table1[[#This Row],[07_31_2020 (1)]:[07_31_2020 (3)]])</f>
        <v>209.9</v>
      </c>
    </row>
    <row r="13" spans="1:27" x14ac:dyDescent="0.2">
      <c r="A13" s="5" t="s">
        <v>23</v>
      </c>
      <c r="B13" s="5" t="s">
        <v>13</v>
      </c>
      <c r="C13" s="5" t="s">
        <v>369</v>
      </c>
      <c r="D13" s="5">
        <v>1</v>
      </c>
      <c r="E13" s="4"/>
      <c r="F13" s="4"/>
      <c r="G13" s="4"/>
      <c r="H13" s="23"/>
      <c r="I13" s="4"/>
      <c r="J13" s="4"/>
      <c r="K13" s="4"/>
      <c r="L13" s="23"/>
      <c r="M13" s="4"/>
      <c r="N13" s="4"/>
      <c r="O13" s="4"/>
      <c r="P13" s="23"/>
    </row>
    <row r="14" spans="1:27" x14ac:dyDescent="0.2">
      <c r="A14" s="5" t="s">
        <v>24</v>
      </c>
      <c r="B14" s="5" t="s">
        <v>20</v>
      </c>
      <c r="C14" s="5" t="s">
        <v>368</v>
      </c>
      <c r="D14" s="5">
        <v>1</v>
      </c>
      <c r="E14" s="4"/>
      <c r="F14" s="4"/>
      <c r="G14" s="4"/>
      <c r="H14" s="23"/>
      <c r="I14" s="4"/>
      <c r="J14" s="4"/>
      <c r="K14" s="4"/>
      <c r="L14" s="23"/>
      <c r="M14" s="4"/>
      <c r="N14" s="4"/>
      <c r="O14" s="4"/>
      <c r="P14" s="23"/>
    </row>
    <row r="15" spans="1:27" x14ac:dyDescent="0.2">
      <c r="A15" s="5" t="s">
        <v>25</v>
      </c>
      <c r="B15" s="5" t="s">
        <v>13</v>
      </c>
      <c r="C15" s="5" t="s">
        <v>368</v>
      </c>
      <c r="D15" s="5">
        <v>1</v>
      </c>
      <c r="E15" s="4"/>
      <c r="F15" s="4"/>
      <c r="G15" s="4"/>
      <c r="H15" s="23"/>
      <c r="I15" s="4"/>
      <c r="J15" s="4"/>
      <c r="K15" s="4"/>
      <c r="L15" s="23"/>
      <c r="M15" s="4">
        <v>332.2</v>
      </c>
      <c r="N15" s="4">
        <v>351.7</v>
      </c>
      <c r="O15" s="4">
        <v>343.2</v>
      </c>
      <c r="P15" s="23">
        <f>AVERAGE(Table1[[#This Row],[07_16_2020 (1)]:[07_16_2020 (3)]])</f>
        <v>342.36666666666662</v>
      </c>
      <c r="Q15" s="4">
        <v>333</v>
      </c>
      <c r="R15" s="4">
        <v>333</v>
      </c>
      <c r="S15" s="4">
        <v>333.9</v>
      </c>
      <c r="T15" s="26">
        <f>AVERAGE(Table1[[#This Row],[07_23_2020 (1)]:[07_23_2020 (3)]])</f>
        <v>333.3</v>
      </c>
      <c r="U15" s="4">
        <v>457.6</v>
      </c>
      <c r="V15" s="4">
        <v>459.6</v>
      </c>
      <c r="W15" s="4">
        <v>460.9</v>
      </c>
      <c r="X15" s="26">
        <f>AVERAGE(Table1[[#This Row],[07_31_2020 (1)]:[07_31_2020 (3)]])</f>
        <v>459.36666666666662</v>
      </c>
    </row>
    <row r="16" spans="1:27" x14ac:dyDescent="0.2">
      <c r="A16" s="5" t="s">
        <v>26</v>
      </c>
      <c r="B16" s="5" t="s">
        <v>13</v>
      </c>
      <c r="C16" s="5" t="s">
        <v>368</v>
      </c>
      <c r="D16" s="5">
        <v>1</v>
      </c>
      <c r="E16" s="4"/>
      <c r="F16" s="4"/>
      <c r="G16" s="4"/>
      <c r="H16" s="23"/>
      <c r="I16" s="4"/>
      <c r="J16" s="4"/>
      <c r="K16" s="4"/>
      <c r="L16" s="23"/>
      <c r="M16" s="4">
        <v>337.6</v>
      </c>
      <c r="N16" s="4">
        <v>341.4</v>
      </c>
      <c r="O16" s="4">
        <v>333.9</v>
      </c>
      <c r="P16" s="23">
        <f>AVERAGE(Table1[[#This Row],[07_16_2020 (1)]:[07_16_2020 (3)]])</f>
        <v>337.63333333333333</v>
      </c>
      <c r="Q16" s="4">
        <v>395.6</v>
      </c>
      <c r="R16" s="4">
        <v>405.4</v>
      </c>
      <c r="S16" s="4">
        <v>428.2</v>
      </c>
      <c r="T16" s="26">
        <f>AVERAGE(Table1[[#This Row],[07_23_2020 (1)]:[07_23_2020 (3)]])</f>
        <v>409.73333333333335</v>
      </c>
      <c r="U16" s="4">
        <v>384.9</v>
      </c>
      <c r="V16" s="4">
        <v>381.6</v>
      </c>
      <c r="W16" s="4">
        <v>378.9</v>
      </c>
      <c r="X16" s="26">
        <f>AVERAGE(Table1[[#This Row],[07_31_2020 (1)]:[07_31_2020 (3)]])</f>
        <v>381.8</v>
      </c>
    </row>
    <row r="17" spans="1:24" x14ac:dyDescent="0.2">
      <c r="A17" s="5" t="s">
        <v>27</v>
      </c>
      <c r="B17" s="5" t="s">
        <v>13</v>
      </c>
      <c r="C17" s="5" t="s">
        <v>368</v>
      </c>
      <c r="D17" s="5">
        <v>1</v>
      </c>
      <c r="E17" s="4"/>
      <c r="F17" s="4"/>
      <c r="G17" s="4"/>
      <c r="H17" s="23"/>
      <c r="I17" s="4"/>
      <c r="J17" s="4"/>
      <c r="K17" s="4"/>
      <c r="L17" s="23"/>
      <c r="M17" s="4"/>
      <c r="N17" s="4"/>
      <c r="O17" s="4"/>
      <c r="P17" s="23"/>
    </row>
    <row r="18" spans="1:24" x14ac:dyDescent="0.2">
      <c r="A18" s="5" t="s">
        <v>28</v>
      </c>
      <c r="B18" s="5" t="s">
        <v>20</v>
      </c>
      <c r="C18" s="5" t="s">
        <v>368</v>
      </c>
      <c r="D18" s="5">
        <v>1</v>
      </c>
      <c r="E18" s="4"/>
      <c r="F18" s="4"/>
      <c r="G18" s="4"/>
      <c r="H18" s="23"/>
      <c r="I18" s="4">
        <v>358.3</v>
      </c>
      <c r="J18" s="4">
        <v>361.9</v>
      </c>
      <c r="K18" s="4">
        <v>352.7</v>
      </c>
      <c r="L18" s="23">
        <f>AVERAGE(I18:K18)</f>
        <v>357.63333333333338</v>
      </c>
      <c r="M18" s="4">
        <v>445</v>
      </c>
      <c r="N18" s="4">
        <v>458.2</v>
      </c>
      <c r="O18" s="4">
        <v>475.5</v>
      </c>
      <c r="P18" s="23">
        <f>AVERAGE(Table1[[#This Row],[07_16_2020 (1)]:[07_16_2020 (3)]])</f>
        <v>459.56666666666666</v>
      </c>
      <c r="Q18" s="4">
        <v>320.7</v>
      </c>
      <c r="R18" s="4">
        <v>314.10000000000002</v>
      </c>
      <c r="S18" s="4">
        <v>340.4</v>
      </c>
      <c r="T18" s="26">
        <f>AVERAGE(Table1[[#This Row],[07_23_2020 (1)]:[07_23_2020 (3)]])</f>
        <v>325.06666666666666</v>
      </c>
      <c r="U18" s="4">
        <v>504.8</v>
      </c>
      <c r="V18" s="4">
        <v>504.2</v>
      </c>
      <c r="W18" s="4">
        <v>518.1</v>
      </c>
      <c r="X18" s="26">
        <f>AVERAGE(Table1[[#This Row],[07_31_2020 (1)]:[07_31_2020 (3)]])</f>
        <v>509.0333333333333</v>
      </c>
    </row>
    <row r="19" spans="1:24" x14ac:dyDescent="0.2">
      <c r="A19" s="5" t="s">
        <v>29</v>
      </c>
      <c r="B19" s="5" t="s">
        <v>8</v>
      </c>
      <c r="C19" s="5" t="s">
        <v>368</v>
      </c>
      <c r="D19" s="5">
        <v>1</v>
      </c>
      <c r="E19" s="4"/>
      <c r="F19" s="4"/>
      <c r="G19" s="4"/>
      <c r="H19" s="23"/>
      <c r="I19" s="4">
        <v>409.2</v>
      </c>
      <c r="J19" s="4">
        <v>406.2</v>
      </c>
      <c r="K19" s="4">
        <v>406.2</v>
      </c>
      <c r="L19" s="23">
        <f>AVERAGE(I19:K19)</f>
        <v>407.2</v>
      </c>
      <c r="M19" s="4">
        <v>474.6</v>
      </c>
      <c r="N19" s="4">
        <v>459.6</v>
      </c>
      <c r="O19" s="4">
        <v>465.5</v>
      </c>
      <c r="P19" s="23">
        <f>AVERAGE(Table1[[#This Row],[07_16_2020 (1)]:[07_16_2020 (3)]])</f>
        <v>466.56666666666666</v>
      </c>
      <c r="Q19" s="4">
        <v>412.1</v>
      </c>
      <c r="R19" s="4">
        <v>442.1</v>
      </c>
      <c r="S19" s="4">
        <v>425.9</v>
      </c>
      <c r="T19" s="26">
        <f>AVERAGE(Table1[[#This Row],[07_23_2020 (1)]:[07_23_2020 (3)]])</f>
        <v>426.7</v>
      </c>
      <c r="U19" s="4">
        <v>581.29999999999995</v>
      </c>
      <c r="V19" s="4">
        <v>576.70000000000005</v>
      </c>
      <c r="W19" s="4">
        <v>559.1</v>
      </c>
      <c r="X19" s="26">
        <f>AVERAGE(Table1[[#This Row],[07_31_2020 (1)]:[07_31_2020 (3)]])</f>
        <v>572.36666666666667</v>
      </c>
    </row>
    <row r="20" spans="1:24" x14ac:dyDescent="0.2">
      <c r="A20" s="5" t="s">
        <v>30</v>
      </c>
      <c r="B20" s="5" t="s">
        <v>20</v>
      </c>
      <c r="C20" s="5" t="s">
        <v>369</v>
      </c>
      <c r="D20" s="5">
        <v>1</v>
      </c>
      <c r="E20" s="4"/>
      <c r="F20" s="4"/>
      <c r="G20" s="4"/>
      <c r="H20" s="23"/>
      <c r="I20" s="4">
        <v>348</v>
      </c>
      <c r="J20" s="4">
        <v>379.8</v>
      </c>
      <c r="K20" s="4">
        <v>386.5</v>
      </c>
      <c r="L20" s="23">
        <f>AVERAGE(I20:K20)</f>
        <v>371.43333333333334</v>
      </c>
      <c r="M20" s="4">
        <v>382.4</v>
      </c>
      <c r="N20" s="4">
        <v>367.7</v>
      </c>
      <c r="O20" s="4">
        <v>381.6</v>
      </c>
      <c r="P20" s="23">
        <f>AVERAGE(Table1[[#This Row],[07_16_2020 (1)]:[07_16_2020 (3)]])</f>
        <v>377.23333333333329</v>
      </c>
      <c r="Q20" s="4">
        <v>481.2</v>
      </c>
      <c r="R20" s="4">
        <v>472.7</v>
      </c>
      <c r="S20" s="4">
        <v>494.8</v>
      </c>
      <c r="T20" s="26">
        <f>AVERAGE(Table1[[#This Row],[07_23_2020 (1)]:[07_23_2020 (3)]])</f>
        <v>482.90000000000003</v>
      </c>
      <c r="U20" s="4">
        <v>459.6</v>
      </c>
      <c r="V20" s="4">
        <v>470.7</v>
      </c>
      <c r="W20" s="4">
        <v>484.5</v>
      </c>
      <c r="X20" s="26">
        <f>AVERAGE(Table1[[#This Row],[07_31_2020 (1)]:[07_31_2020 (3)]])</f>
        <v>471.59999999999997</v>
      </c>
    </row>
    <row r="21" spans="1:24" ht="15.75" customHeight="1" x14ac:dyDescent="0.2">
      <c r="A21" s="5" t="s">
        <v>31</v>
      </c>
      <c r="B21" s="5" t="s">
        <v>8</v>
      </c>
      <c r="C21" s="5" t="s">
        <v>368</v>
      </c>
      <c r="D21" s="5">
        <v>1</v>
      </c>
      <c r="E21" s="4"/>
      <c r="F21" s="4"/>
      <c r="G21" s="4"/>
      <c r="H21" s="23"/>
      <c r="I21" s="4">
        <v>415</v>
      </c>
      <c r="J21" s="4">
        <v>410.7</v>
      </c>
      <c r="K21" s="4">
        <v>409.9</v>
      </c>
      <c r="L21" s="23">
        <f>AVERAGE(I21:K21)</f>
        <v>411.86666666666662</v>
      </c>
      <c r="M21" s="4">
        <v>431.1</v>
      </c>
      <c r="N21" s="4">
        <v>412.1</v>
      </c>
      <c r="O21" s="4">
        <v>408.5</v>
      </c>
      <c r="P21" s="23">
        <f>AVERAGE(Table1[[#This Row],[07_16_2020 (1)]:[07_16_2020 (3)]])</f>
        <v>417.23333333333335</v>
      </c>
      <c r="Q21" s="4">
        <v>434.6</v>
      </c>
      <c r="R21" s="4">
        <v>418.7</v>
      </c>
      <c r="S21" s="4">
        <v>395.6</v>
      </c>
      <c r="T21" s="26">
        <f>AVERAGE(Table1[[#This Row],[07_23_2020 (1)]:[07_23_2020 (3)]])</f>
        <v>416.3</v>
      </c>
      <c r="U21" s="4">
        <v>563.5</v>
      </c>
      <c r="V21" s="4">
        <v>557.5</v>
      </c>
      <c r="W21" s="4">
        <v>566.1</v>
      </c>
      <c r="X21" s="26">
        <f>AVERAGE(Table1[[#This Row],[07_31_2020 (1)]:[07_31_2020 (3)]])</f>
        <v>562.36666666666667</v>
      </c>
    </row>
    <row r="22" spans="1:24" ht="15.75" customHeight="1" x14ac:dyDescent="0.2">
      <c r="A22" s="5" t="s">
        <v>32</v>
      </c>
      <c r="B22" s="5" t="s">
        <v>13</v>
      </c>
      <c r="C22" s="5" t="s">
        <v>369</v>
      </c>
      <c r="D22" s="5">
        <v>1</v>
      </c>
      <c r="E22" s="4"/>
      <c r="F22" s="4"/>
      <c r="G22" s="4"/>
      <c r="H22" s="23"/>
      <c r="I22" s="4"/>
      <c r="J22" s="4"/>
      <c r="K22" s="4"/>
      <c r="L22" s="23"/>
      <c r="M22" s="4"/>
      <c r="N22" s="4"/>
      <c r="O22" s="4"/>
      <c r="P22" s="23"/>
    </row>
    <row r="23" spans="1:24" ht="15.75" customHeight="1" x14ac:dyDescent="0.2">
      <c r="A23" s="5" t="s">
        <v>33</v>
      </c>
      <c r="B23" s="5" t="s">
        <v>13</v>
      </c>
      <c r="C23" s="5" t="s">
        <v>368</v>
      </c>
      <c r="D23" s="5">
        <v>1</v>
      </c>
      <c r="E23" s="4"/>
      <c r="F23" s="4"/>
      <c r="G23" s="4"/>
      <c r="H23" s="23"/>
      <c r="I23" s="4"/>
      <c r="J23" s="4"/>
      <c r="K23" s="4"/>
      <c r="L23" s="23"/>
      <c r="M23" s="4"/>
      <c r="N23" s="4"/>
      <c r="O23" s="4"/>
      <c r="P23" s="23"/>
    </row>
    <row r="24" spans="1:24" ht="15.75" customHeight="1" x14ac:dyDescent="0.2">
      <c r="A24" s="5" t="s">
        <v>34</v>
      </c>
      <c r="B24" s="5" t="s">
        <v>13</v>
      </c>
      <c r="C24" s="5" t="s">
        <v>369</v>
      </c>
      <c r="D24" s="5">
        <v>1</v>
      </c>
      <c r="E24" s="4"/>
      <c r="F24" s="4"/>
      <c r="G24" s="4"/>
      <c r="H24" s="23"/>
      <c r="I24" s="4">
        <v>206.8</v>
      </c>
      <c r="J24" s="4">
        <v>206.8</v>
      </c>
      <c r="K24" s="4">
        <v>208.4</v>
      </c>
      <c r="L24" s="23">
        <f>AVERAGE(I24:K24)</f>
        <v>207.33333333333334</v>
      </c>
      <c r="M24" s="4">
        <v>327</v>
      </c>
      <c r="N24" s="4">
        <v>310.8</v>
      </c>
      <c r="O24" s="4">
        <v>311.89999999999998</v>
      </c>
      <c r="P24" s="23">
        <f>AVERAGE(Table1[[#This Row],[07_16_2020 (1)]:[07_16_2020 (3)]])</f>
        <v>316.56666666666666</v>
      </c>
      <c r="Q24" s="4">
        <v>388.1</v>
      </c>
      <c r="R24" s="4">
        <v>359.2</v>
      </c>
      <c r="S24" s="4">
        <v>329.8</v>
      </c>
      <c r="T24" s="26">
        <f>AVERAGE(Table1[[#This Row],[07_23_2020 (1)]:[07_23_2020 (3)]])</f>
        <v>359.0333333333333</v>
      </c>
      <c r="U24" s="4">
        <v>344.2</v>
      </c>
      <c r="V24" s="4">
        <v>342.3</v>
      </c>
      <c r="W24" s="4">
        <v>351.7</v>
      </c>
      <c r="X24" s="26">
        <f>AVERAGE(Table1[[#This Row],[07_31_2020 (1)]:[07_31_2020 (3)]])</f>
        <v>346.06666666666666</v>
      </c>
    </row>
    <row r="25" spans="1:24" ht="15.75" customHeight="1" x14ac:dyDescent="0.2">
      <c r="A25" s="5" t="s">
        <v>35</v>
      </c>
      <c r="B25" s="5" t="s">
        <v>8</v>
      </c>
      <c r="C25" s="5" t="s">
        <v>368</v>
      </c>
      <c r="D25" s="5">
        <v>1</v>
      </c>
      <c r="E25" s="4"/>
      <c r="F25" s="4"/>
      <c r="G25" s="4"/>
      <c r="H25" s="23"/>
      <c r="I25" s="4">
        <v>475.3</v>
      </c>
      <c r="J25" s="4">
        <v>496</v>
      </c>
      <c r="K25" s="4">
        <v>467.5</v>
      </c>
      <c r="L25" s="23">
        <f>AVERAGE(I25:K25)</f>
        <v>479.59999999999997</v>
      </c>
      <c r="M25" s="4">
        <v>453.6</v>
      </c>
      <c r="N25" s="4">
        <v>464.2</v>
      </c>
      <c r="O25" s="4">
        <v>466.2</v>
      </c>
      <c r="P25" s="23">
        <f>AVERAGE(Table1[[#This Row],[07_16_2020 (1)]:[07_16_2020 (3)]])</f>
        <v>461.33333333333331</v>
      </c>
      <c r="Q25" s="4">
        <v>277.10000000000002</v>
      </c>
      <c r="R25" s="4">
        <v>260.5</v>
      </c>
      <c r="S25" s="4">
        <v>273.60000000000002</v>
      </c>
      <c r="T25" s="26">
        <f>AVERAGE(Table1[[#This Row],[07_23_2020 (1)]:[07_23_2020 (3)]])</f>
        <v>270.40000000000003</v>
      </c>
      <c r="U25" s="4">
        <v>401.3</v>
      </c>
      <c r="V25" s="4">
        <v>422.6</v>
      </c>
      <c r="W25" s="4">
        <v>407.8</v>
      </c>
      <c r="X25" s="26">
        <f>AVERAGE(Table1[[#This Row],[07_31_2020 (1)]:[07_31_2020 (3)]])</f>
        <v>410.56666666666666</v>
      </c>
    </row>
    <row r="26" spans="1:24" ht="15.75" customHeight="1" x14ac:dyDescent="0.2">
      <c r="A26" s="5" t="s">
        <v>36</v>
      </c>
      <c r="B26" s="5" t="s">
        <v>20</v>
      </c>
      <c r="C26" s="5" t="s">
        <v>368</v>
      </c>
      <c r="D26" s="5">
        <v>1</v>
      </c>
      <c r="E26" s="4"/>
      <c r="F26" s="4"/>
      <c r="G26" s="4"/>
      <c r="H26" s="23"/>
      <c r="I26" s="4">
        <v>401.3</v>
      </c>
      <c r="J26" s="4">
        <v>437.2</v>
      </c>
      <c r="K26" s="4">
        <v>437.9</v>
      </c>
      <c r="L26" s="23">
        <f>AVERAGE(I26:K26)</f>
        <v>425.4666666666667</v>
      </c>
      <c r="M26" s="4">
        <v>391.8</v>
      </c>
      <c r="N26" s="4">
        <v>391.8</v>
      </c>
      <c r="O26" s="4">
        <v>394.8</v>
      </c>
      <c r="P26" s="23">
        <f>AVERAGE(Table1[[#This Row],[07_16_2020 (1)]:[07_16_2020 (3)]])</f>
        <v>392.8</v>
      </c>
      <c r="Q26" s="4">
        <v>508.5</v>
      </c>
      <c r="R26" s="4">
        <v>527.4</v>
      </c>
      <c r="S26" s="4">
        <v>516.9</v>
      </c>
      <c r="T26" s="26">
        <f>AVERAGE(Table1[[#This Row],[07_23_2020 (1)]:[07_23_2020 (3)]])</f>
        <v>517.6</v>
      </c>
      <c r="U26" s="4">
        <v>474</v>
      </c>
      <c r="V26" s="4">
        <v>489.1</v>
      </c>
      <c r="W26" s="4">
        <v>502.9</v>
      </c>
      <c r="X26" s="26">
        <f>AVERAGE(Table1[[#This Row],[07_31_2020 (1)]:[07_31_2020 (3)]])</f>
        <v>488.66666666666669</v>
      </c>
    </row>
    <row r="27" spans="1:24" ht="15.75" customHeight="1" x14ac:dyDescent="0.2">
      <c r="A27" s="5" t="s">
        <v>37</v>
      </c>
      <c r="B27" s="5" t="s">
        <v>20</v>
      </c>
      <c r="C27" s="5" t="s">
        <v>369</v>
      </c>
      <c r="D27" s="5">
        <v>1</v>
      </c>
      <c r="E27" s="4"/>
      <c r="F27" s="4"/>
      <c r="G27" s="4"/>
      <c r="H27" s="23"/>
      <c r="I27" s="4">
        <v>386.5</v>
      </c>
      <c r="J27" s="4">
        <v>392.5</v>
      </c>
      <c r="K27" s="4">
        <v>410.7</v>
      </c>
      <c r="L27" s="23">
        <f>AVERAGE(I27:K27)</f>
        <v>396.56666666666666</v>
      </c>
      <c r="M27" s="4">
        <v>464.2</v>
      </c>
      <c r="N27" s="4">
        <v>494.2</v>
      </c>
      <c r="O27" s="4">
        <v>497.8</v>
      </c>
      <c r="P27" s="23">
        <f>AVERAGE(Table1[[#This Row],[07_16_2020 (1)]:[07_16_2020 (3)]])</f>
        <v>485.40000000000003</v>
      </c>
      <c r="Q27" s="4">
        <v>466.8</v>
      </c>
      <c r="R27" s="4">
        <v>453</v>
      </c>
      <c r="S27" s="4">
        <v>467.5</v>
      </c>
      <c r="T27" s="26">
        <f>AVERAGE(Table1[[#This Row],[07_23_2020 (1)]:[07_23_2020 (3)]])</f>
        <v>462.43333333333334</v>
      </c>
      <c r="U27" s="4">
        <v>549.1</v>
      </c>
      <c r="V27" s="4">
        <v>572.29999999999995</v>
      </c>
      <c r="W27" s="4">
        <v>560.79999999999995</v>
      </c>
      <c r="X27" s="26">
        <f>AVERAGE(Table1[[#This Row],[07_31_2020 (1)]:[07_31_2020 (3)]])</f>
        <v>560.73333333333335</v>
      </c>
    </row>
    <row r="28" spans="1:24" ht="15.75" customHeight="1" x14ac:dyDescent="0.2">
      <c r="A28" s="5" t="s">
        <v>38</v>
      </c>
      <c r="B28" s="5" t="s">
        <v>8</v>
      </c>
      <c r="C28" s="5" t="s">
        <v>369</v>
      </c>
      <c r="D28" s="5">
        <v>1</v>
      </c>
      <c r="E28" s="4"/>
      <c r="F28" s="4"/>
      <c r="G28" s="4"/>
      <c r="H28" s="23"/>
      <c r="I28" s="4">
        <v>402.1</v>
      </c>
      <c r="J28" s="4">
        <v>408.5</v>
      </c>
      <c r="K28" s="4">
        <v>409.9</v>
      </c>
      <c r="L28" s="23">
        <f>AVERAGE(I28:K28)</f>
        <v>406.83333333333331</v>
      </c>
      <c r="M28" s="4">
        <v>449.3</v>
      </c>
      <c r="N28" s="4">
        <v>454.3</v>
      </c>
      <c r="O28" s="4">
        <v>442.8</v>
      </c>
      <c r="P28" s="23">
        <f>AVERAGE(Table1[[#This Row],[07_16_2020 (1)]:[07_16_2020 (3)]])</f>
        <v>448.8</v>
      </c>
      <c r="Q28" s="4">
        <v>433.3</v>
      </c>
      <c r="R28" s="4">
        <v>462.9</v>
      </c>
      <c r="S28" s="4">
        <v>468.1</v>
      </c>
      <c r="T28" s="26">
        <f>AVERAGE(Table1[[#This Row],[07_23_2020 (1)]:[07_23_2020 (3)]])</f>
        <v>454.76666666666671</v>
      </c>
      <c r="U28" s="4">
        <v>445.7</v>
      </c>
      <c r="V28" s="4">
        <v>458.2</v>
      </c>
      <c r="W28" s="4">
        <v>469.4</v>
      </c>
      <c r="X28" s="26">
        <f>AVERAGE(Table1[[#This Row],[07_31_2020 (1)]:[07_31_2020 (3)]])</f>
        <v>457.76666666666665</v>
      </c>
    </row>
    <row r="29" spans="1:24" ht="15.75" customHeight="1" x14ac:dyDescent="0.2">
      <c r="A29" s="5" t="s">
        <v>39</v>
      </c>
      <c r="B29" s="5" t="s">
        <v>13</v>
      </c>
      <c r="C29" s="5" t="s">
        <v>369</v>
      </c>
      <c r="D29" s="5">
        <v>1</v>
      </c>
      <c r="E29" s="4"/>
      <c r="F29" s="4"/>
      <c r="G29" s="4"/>
      <c r="H29" s="23"/>
      <c r="I29" s="4"/>
      <c r="J29" s="4"/>
      <c r="K29" s="4"/>
      <c r="L29" s="23"/>
      <c r="M29" s="4"/>
      <c r="N29" s="4"/>
      <c r="O29" s="4"/>
      <c r="P29" s="23"/>
    </row>
    <row r="30" spans="1:24" ht="15.75" customHeight="1" x14ac:dyDescent="0.2">
      <c r="A30" s="5" t="s">
        <v>40</v>
      </c>
      <c r="B30" s="5" t="s">
        <v>8</v>
      </c>
      <c r="C30" s="5" t="s">
        <v>369</v>
      </c>
      <c r="D30" s="5">
        <v>1</v>
      </c>
      <c r="E30" s="4"/>
      <c r="F30" s="4"/>
      <c r="G30" s="4"/>
      <c r="H30" s="23"/>
      <c r="I30" s="4">
        <v>333.9</v>
      </c>
      <c r="J30" s="4">
        <v>337.6</v>
      </c>
      <c r="K30" s="4">
        <v>365.2</v>
      </c>
      <c r="L30" s="23">
        <f>AVERAGE(I30:K30)</f>
        <v>345.56666666666666</v>
      </c>
      <c r="M30" s="4">
        <v>384.1</v>
      </c>
      <c r="N30" s="4">
        <v>391</v>
      </c>
      <c r="O30" s="4">
        <v>401.3</v>
      </c>
      <c r="P30" s="23">
        <f>AVERAGE(Table1[[#This Row],[07_16_2020 (1)]:[07_16_2020 (3)]])</f>
        <v>392.13333333333338</v>
      </c>
      <c r="Q30" s="4">
        <v>479.3</v>
      </c>
      <c r="R30" s="4">
        <v>472</v>
      </c>
      <c r="S30" s="4">
        <v>485.9</v>
      </c>
      <c r="T30" s="26">
        <f>AVERAGE(Table1[[#This Row],[07_23_2020 (1)]:[07_23_2020 (3)]])</f>
        <v>479.06666666666661</v>
      </c>
      <c r="U30" s="4">
        <v>561.29999999999995</v>
      </c>
      <c r="V30" s="4">
        <v>562.4</v>
      </c>
      <c r="W30" s="4">
        <v>575.6</v>
      </c>
      <c r="X30" s="26">
        <f>AVERAGE(Table1[[#This Row],[07_31_2020 (1)]:[07_31_2020 (3)]])</f>
        <v>566.43333333333328</v>
      </c>
    </row>
    <row r="31" spans="1:24" ht="15.75" customHeight="1" x14ac:dyDescent="0.2">
      <c r="A31" s="5" t="s">
        <v>41</v>
      </c>
      <c r="B31" s="5" t="s">
        <v>20</v>
      </c>
      <c r="C31" s="5" t="s">
        <v>368</v>
      </c>
      <c r="D31" s="5">
        <v>1</v>
      </c>
      <c r="E31" s="4"/>
      <c r="F31" s="4"/>
      <c r="G31" s="4"/>
      <c r="H31" s="23"/>
      <c r="I31" s="4">
        <v>393.2</v>
      </c>
      <c r="J31" s="4">
        <v>401.3</v>
      </c>
      <c r="K31" s="4">
        <v>417.2</v>
      </c>
      <c r="L31" s="23">
        <f>AVERAGE(I31:K31)</f>
        <v>403.90000000000003</v>
      </c>
      <c r="M31" s="4">
        <v>446.5</v>
      </c>
      <c r="N31" s="4">
        <v>453.6</v>
      </c>
      <c r="O31" s="4">
        <v>460.9</v>
      </c>
      <c r="P31" s="23">
        <f>AVERAGE(Table1[[#This Row],[07_16_2020 (1)]:[07_16_2020 (3)]])</f>
        <v>453.66666666666669</v>
      </c>
      <c r="Q31" s="4">
        <v>456.3</v>
      </c>
      <c r="R31" s="4">
        <v>477.2</v>
      </c>
      <c r="S31" s="4">
        <v>433.3</v>
      </c>
      <c r="T31" s="26">
        <f>AVERAGE(Table1[[#This Row],[07_23_2020 (1)]:[07_23_2020 (3)]])</f>
        <v>455.59999999999997</v>
      </c>
      <c r="U31" s="4">
        <v>542.70000000000005</v>
      </c>
      <c r="V31" s="4">
        <v>542.70000000000005</v>
      </c>
      <c r="W31" s="4">
        <v>549.1</v>
      </c>
      <c r="X31" s="26">
        <f>AVERAGE(Table1[[#This Row],[07_31_2020 (1)]:[07_31_2020 (3)]])</f>
        <v>544.83333333333337</v>
      </c>
    </row>
    <row r="32" spans="1:24" ht="15.75" customHeight="1" x14ac:dyDescent="0.2">
      <c r="A32" s="5" t="s">
        <v>42</v>
      </c>
      <c r="B32" s="5" t="s">
        <v>20</v>
      </c>
      <c r="C32" s="5" t="s">
        <v>368</v>
      </c>
      <c r="D32" s="5">
        <v>1</v>
      </c>
      <c r="E32" s="4"/>
      <c r="F32" s="4"/>
      <c r="G32" s="4"/>
      <c r="H32" s="23"/>
      <c r="I32" s="4">
        <v>412.8</v>
      </c>
      <c r="J32" s="4">
        <v>450.8</v>
      </c>
      <c r="K32" s="4">
        <v>443.5</v>
      </c>
      <c r="L32" s="23">
        <f>AVERAGE(I32:K32)</f>
        <v>435.7</v>
      </c>
      <c r="M32" s="4">
        <v>331.1</v>
      </c>
      <c r="N32" s="4">
        <v>347</v>
      </c>
      <c r="O32" s="4">
        <v>343.2</v>
      </c>
      <c r="P32" s="23">
        <f>AVERAGE(Table1[[#This Row],[07_16_2020 (1)]:[07_16_2020 (3)]])</f>
        <v>340.43333333333334</v>
      </c>
      <c r="Q32" s="4">
        <v>321.3</v>
      </c>
      <c r="R32" s="4">
        <v>296.39999999999998</v>
      </c>
      <c r="S32" s="4">
        <v>336.7</v>
      </c>
      <c r="T32" s="26">
        <f>AVERAGE(Table1[[#This Row],[07_23_2020 (1)]:[07_23_2020 (3)]])</f>
        <v>318.13333333333338</v>
      </c>
      <c r="U32" s="4">
        <v>366.8</v>
      </c>
      <c r="V32" s="4">
        <v>386.5</v>
      </c>
      <c r="W32" s="4">
        <v>383.2</v>
      </c>
      <c r="X32" s="26">
        <f>AVERAGE(Table1[[#This Row],[07_31_2020 (1)]:[07_31_2020 (3)]])</f>
        <v>378.83333333333331</v>
      </c>
    </row>
    <row r="33" spans="1:24" ht="15.75" customHeight="1" x14ac:dyDescent="0.2">
      <c r="A33" s="5" t="s">
        <v>43</v>
      </c>
      <c r="B33" s="5" t="s">
        <v>20</v>
      </c>
      <c r="C33" s="5" t="s">
        <v>369</v>
      </c>
      <c r="D33" s="5">
        <v>1</v>
      </c>
      <c r="E33" s="4">
        <v>244.3</v>
      </c>
      <c r="F33" s="4">
        <v>239</v>
      </c>
      <c r="G33" s="4">
        <v>237.7</v>
      </c>
      <c r="H33" s="23">
        <f>AVERAGE(E33:G33)</f>
        <v>240.33333333333334</v>
      </c>
      <c r="I33" s="4">
        <v>343.2</v>
      </c>
      <c r="J33" s="4">
        <v>382.4</v>
      </c>
      <c r="K33" s="4">
        <v>346.1</v>
      </c>
      <c r="L33" s="23">
        <f>AVERAGE(I33:K33)</f>
        <v>357.23333333333329</v>
      </c>
      <c r="M33" s="4">
        <v>347.9</v>
      </c>
      <c r="N33" s="4">
        <v>337.9</v>
      </c>
      <c r="O33" s="4">
        <v>325.89999999999998</v>
      </c>
      <c r="P33" s="23">
        <f>AVERAGE(Table1[[#This Row],[07_16_2020 (1)]:[07_16_2020 (3)]])</f>
        <v>337.23333333333329</v>
      </c>
      <c r="Q33" s="4">
        <v>402.9</v>
      </c>
      <c r="R33" s="4">
        <v>408.5</v>
      </c>
      <c r="S33" s="4">
        <v>401.3</v>
      </c>
      <c r="T33" s="26">
        <f>AVERAGE(Table1[[#This Row],[07_23_2020 (1)]:[07_23_2020 (3)]])</f>
        <v>404.23333333333335</v>
      </c>
      <c r="U33" s="4">
        <v>484.5</v>
      </c>
      <c r="V33" s="4">
        <v>483.9</v>
      </c>
      <c r="W33" s="4">
        <v>487.2</v>
      </c>
      <c r="X33" s="26">
        <f>AVERAGE(Table1[[#This Row],[07_31_2020 (1)]:[07_31_2020 (3)]])</f>
        <v>485.2</v>
      </c>
    </row>
    <row r="34" spans="1:24" ht="15.75" customHeight="1" x14ac:dyDescent="0.2">
      <c r="A34" s="5" t="s">
        <v>44</v>
      </c>
      <c r="B34" s="5" t="s">
        <v>8</v>
      </c>
      <c r="C34" s="5" t="s">
        <v>368</v>
      </c>
      <c r="D34" s="5">
        <v>1</v>
      </c>
      <c r="E34" s="4"/>
      <c r="F34" s="4"/>
      <c r="G34" s="4"/>
      <c r="H34" s="23"/>
      <c r="I34" s="4">
        <v>335.8</v>
      </c>
      <c r="J34" s="4">
        <v>317</v>
      </c>
      <c r="K34" s="4">
        <v>320.7</v>
      </c>
      <c r="L34" s="23">
        <f>AVERAGE(I34:K34)</f>
        <v>324.5</v>
      </c>
      <c r="M34" s="4">
        <v>472</v>
      </c>
      <c r="N34" s="4">
        <v>458.9</v>
      </c>
      <c r="O34" s="4">
        <v>460.9</v>
      </c>
      <c r="P34" s="23">
        <f>AVERAGE(Table1[[#This Row],[07_16_2020 (1)]:[07_16_2020 (3)]])</f>
        <v>463.93333333333334</v>
      </c>
      <c r="Q34" s="4">
        <v>513.29999999999995</v>
      </c>
      <c r="R34" s="4">
        <v>508.5</v>
      </c>
      <c r="S34" s="4">
        <v>514.5</v>
      </c>
      <c r="T34" s="26">
        <f>AVERAGE(Table1[[#This Row],[07_23_2020 (1)]:[07_23_2020 (3)]])</f>
        <v>512.1</v>
      </c>
      <c r="U34" s="4">
        <v>543.20000000000005</v>
      </c>
      <c r="V34" s="4">
        <v>534.20000000000005</v>
      </c>
      <c r="W34" s="4">
        <v>519.20000000000005</v>
      </c>
      <c r="X34" s="26">
        <f>AVERAGE(Table1[[#This Row],[07_31_2020 (1)]:[07_31_2020 (3)]])</f>
        <v>532.20000000000005</v>
      </c>
    </row>
    <row r="35" spans="1:24" ht="15.75" customHeight="1" x14ac:dyDescent="0.2">
      <c r="A35" s="5" t="s">
        <v>45</v>
      </c>
      <c r="B35" s="5" t="s">
        <v>20</v>
      </c>
      <c r="C35" s="5" t="s">
        <v>369</v>
      </c>
      <c r="D35" s="5">
        <v>1</v>
      </c>
      <c r="E35" s="4"/>
      <c r="F35" s="4"/>
      <c r="G35" s="4"/>
      <c r="H35" s="23"/>
      <c r="I35" s="4"/>
      <c r="J35" s="4"/>
      <c r="K35" s="4"/>
      <c r="L35" s="23"/>
      <c r="M35" s="4"/>
      <c r="N35" s="4"/>
      <c r="O35" s="4"/>
      <c r="P35" s="23"/>
    </row>
    <row r="36" spans="1:24" ht="15.75" customHeight="1" x14ac:dyDescent="0.2">
      <c r="A36" s="5" t="s">
        <v>46</v>
      </c>
      <c r="B36" s="5" t="s">
        <v>20</v>
      </c>
      <c r="C36" s="5" t="s">
        <v>368</v>
      </c>
      <c r="D36" s="5">
        <v>1</v>
      </c>
      <c r="E36" s="4"/>
      <c r="F36" s="4"/>
      <c r="G36" s="4"/>
      <c r="H36" s="23"/>
      <c r="I36" s="4"/>
      <c r="J36" s="4"/>
      <c r="K36" s="4"/>
      <c r="L36" s="23"/>
      <c r="M36" s="4">
        <v>343.2</v>
      </c>
      <c r="N36" s="4">
        <v>348.9</v>
      </c>
      <c r="O36" s="4">
        <v>351.7</v>
      </c>
      <c r="P36" s="23">
        <f>AVERAGE(Table1[[#This Row],[07_16_2020 (1)]:[07_16_2020 (3)]])</f>
        <v>347.93333333333334</v>
      </c>
      <c r="Q36" s="4">
        <v>366.8</v>
      </c>
      <c r="R36" s="4">
        <v>372.6</v>
      </c>
      <c r="S36" s="4">
        <v>388.8</v>
      </c>
      <c r="T36" s="26">
        <f>AVERAGE(Table1[[#This Row],[07_23_2020 (1)]:[07_23_2020 (3)]])</f>
        <v>376.06666666666666</v>
      </c>
      <c r="U36" s="4">
        <v>448.6</v>
      </c>
      <c r="V36" s="4">
        <v>425.1</v>
      </c>
      <c r="W36" s="4">
        <v>412.8</v>
      </c>
      <c r="X36" s="26">
        <f>AVERAGE(Table1[[#This Row],[07_31_2020 (1)]:[07_31_2020 (3)]])</f>
        <v>428.83333333333331</v>
      </c>
    </row>
    <row r="37" spans="1:24" ht="15.75" customHeight="1" x14ac:dyDescent="0.2">
      <c r="A37" s="5" t="s">
        <v>47</v>
      </c>
      <c r="B37" s="5" t="s">
        <v>8</v>
      </c>
      <c r="C37" s="5" t="s">
        <v>369</v>
      </c>
      <c r="D37" s="5">
        <v>1</v>
      </c>
      <c r="E37" s="4"/>
      <c r="F37" s="4"/>
      <c r="G37" s="4"/>
      <c r="H37" s="23"/>
      <c r="I37" s="4">
        <v>415.8</v>
      </c>
      <c r="J37" s="4">
        <v>410.7</v>
      </c>
      <c r="K37" s="4">
        <v>468.8</v>
      </c>
      <c r="L37" s="23">
        <f>AVERAGE(I37:K37)</f>
        <v>431.76666666666665</v>
      </c>
      <c r="M37" s="4">
        <v>534.79999999999995</v>
      </c>
      <c r="N37" s="4">
        <v>529.6</v>
      </c>
      <c r="O37" s="4">
        <v>519.79999999999995</v>
      </c>
      <c r="P37" s="23">
        <f>AVERAGE(Table1[[#This Row],[07_16_2020 (1)]:[07_16_2020 (3)]])</f>
        <v>528.06666666666672</v>
      </c>
      <c r="Q37" s="4">
        <v>516.29999999999995</v>
      </c>
      <c r="R37" s="4">
        <v>498.4</v>
      </c>
      <c r="S37" s="4">
        <v>482.6</v>
      </c>
      <c r="T37" s="26">
        <f>AVERAGE(Table1[[#This Row],[07_23_2020 (1)]:[07_23_2020 (3)]])</f>
        <v>499.09999999999997</v>
      </c>
      <c r="U37" s="4">
        <v>562.9</v>
      </c>
      <c r="V37" s="4">
        <v>572.79999999999995</v>
      </c>
      <c r="W37" s="4">
        <v>540</v>
      </c>
      <c r="X37" s="26">
        <f>AVERAGE(Table1[[#This Row],[07_31_2020 (1)]:[07_31_2020 (3)]])</f>
        <v>558.56666666666661</v>
      </c>
    </row>
    <row r="38" spans="1:24" ht="15.75" customHeight="1" x14ac:dyDescent="0.2">
      <c r="A38" s="5" t="s">
        <v>48</v>
      </c>
      <c r="B38" s="5" t="s">
        <v>8</v>
      </c>
      <c r="C38" s="5" t="s">
        <v>369</v>
      </c>
      <c r="D38" s="5">
        <v>1</v>
      </c>
      <c r="E38" s="4"/>
      <c r="F38" s="4"/>
      <c r="G38" s="4"/>
      <c r="H38" s="23"/>
      <c r="I38" s="4">
        <v>413.6</v>
      </c>
      <c r="J38" s="4">
        <v>423.5</v>
      </c>
      <c r="K38" s="4">
        <v>450.1</v>
      </c>
      <c r="L38" s="23">
        <f>AVERAGE(I38:K38)</f>
        <v>429.06666666666666</v>
      </c>
      <c r="M38" s="4">
        <v>490.4</v>
      </c>
      <c r="N38" s="4">
        <v>490.4</v>
      </c>
      <c r="O38" s="4">
        <v>515.1</v>
      </c>
      <c r="P38" s="23">
        <f>AVERAGE(Table1[[#This Row],[07_16_2020 (1)]:[07_16_2020 (3)]])</f>
        <v>498.63333333333338</v>
      </c>
      <c r="Q38" s="4">
        <v>534.20000000000005</v>
      </c>
      <c r="R38" s="4">
        <v>569.6</v>
      </c>
      <c r="S38" s="4">
        <v>524</v>
      </c>
      <c r="T38" s="26">
        <f>AVERAGE(Table1[[#This Row],[07_23_2020 (1)]:[07_23_2020 (3)]])</f>
        <v>542.6</v>
      </c>
      <c r="U38" s="4">
        <v>573.4</v>
      </c>
      <c r="V38" s="4">
        <v>580.79999999999995</v>
      </c>
      <c r="W38" s="4">
        <v>571.20000000000005</v>
      </c>
      <c r="X38" s="26">
        <f>AVERAGE(Table1[[#This Row],[07_31_2020 (1)]:[07_31_2020 (3)]])</f>
        <v>575.13333333333333</v>
      </c>
    </row>
    <row r="39" spans="1:24" ht="15.75" customHeight="1" x14ac:dyDescent="0.2">
      <c r="A39" s="5" t="s">
        <v>49</v>
      </c>
      <c r="B39" s="5" t="s">
        <v>20</v>
      </c>
      <c r="C39" s="5" t="s">
        <v>369</v>
      </c>
      <c r="D39" s="5">
        <v>1</v>
      </c>
      <c r="E39" s="4"/>
      <c r="F39" s="4"/>
      <c r="G39" s="4"/>
      <c r="H39" s="23"/>
      <c r="I39" s="4">
        <v>366.8</v>
      </c>
      <c r="J39" s="4">
        <v>370.1</v>
      </c>
      <c r="K39" s="4">
        <v>378.9</v>
      </c>
      <c r="L39" s="23">
        <f>AVERAGE(I39:K39)</f>
        <v>371.93333333333339</v>
      </c>
      <c r="M39" s="4">
        <v>434.6</v>
      </c>
      <c r="N39" s="4">
        <v>436.6</v>
      </c>
      <c r="O39" s="4">
        <v>433.3</v>
      </c>
      <c r="P39" s="23">
        <f>AVERAGE(Table1[[#This Row],[07_16_2020 (1)]:[07_16_2020 (3)]])</f>
        <v>434.83333333333331</v>
      </c>
      <c r="Q39" s="4">
        <v>269.2</v>
      </c>
      <c r="R39" s="4">
        <v>279.39999999999998</v>
      </c>
      <c r="S39" s="4">
        <v>282.39999999999998</v>
      </c>
      <c r="T39" s="26">
        <f>AVERAGE(Table1[[#This Row],[07_23_2020 (1)]:[07_23_2020 (3)]])</f>
        <v>276.99999999999994</v>
      </c>
      <c r="U39" s="4">
        <v>412.1</v>
      </c>
      <c r="V39" s="4">
        <v>384.9</v>
      </c>
      <c r="W39" s="4">
        <v>389.6</v>
      </c>
      <c r="X39" s="26">
        <f>AVERAGE(Table1[[#This Row],[07_31_2020 (1)]:[07_31_2020 (3)]])</f>
        <v>395.5333333333333</v>
      </c>
    </row>
    <row r="40" spans="1:24" ht="15.75" customHeight="1" x14ac:dyDescent="0.2">
      <c r="A40" s="5" t="s">
        <v>50</v>
      </c>
      <c r="B40" s="5" t="s">
        <v>20</v>
      </c>
      <c r="C40" s="5" t="s">
        <v>368</v>
      </c>
      <c r="D40" s="5">
        <v>1</v>
      </c>
      <c r="E40" s="4"/>
      <c r="F40" s="4"/>
      <c r="G40" s="4"/>
      <c r="H40" s="23"/>
      <c r="I40" s="4">
        <v>407.1</v>
      </c>
      <c r="J40" s="4">
        <v>401.3</v>
      </c>
      <c r="K40" s="4">
        <v>395.6</v>
      </c>
      <c r="L40" s="23">
        <f>AVERAGE(I40:K40)</f>
        <v>401.33333333333331</v>
      </c>
      <c r="M40" s="4">
        <v>438.5</v>
      </c>
      <c r="N40" s="4">
        <v>456.3</v>
      </c>
      <c r="O40" s="4">
        <v>442.1</v>
      </c>
      <c r="P40" s="23">
        <f>AVERAGE(Table1[[#This Row],[07_16_2020 (1)]:[07_16_2020 (3)]])</f>
        <v>445.63333333333338</v>
      </c>
      <c r="Q40" s="4">
        <v>296.39999999999998</v>
      </c>
      <c r="R40" s="4">
        <v>313</v>
      </c>
      <c r="S40" s="4">
        <v>325.39999999999998</v>
      </c>
      <c r="T40" s="26">
        <f>AVERAGE(Table1[[#This Row],[07_23_2020 (1)]:[07_23_2020 (3)]])</f>
        <v>311.59999999999997</v>
      </c>
      <c r="U40" s="4">
        <v>447.9</v>
      </c>
      <c r="V40" s="4">
        <v>447.2</v>
      </c>
      <c r="W40" s="4">
        <v>452.3</v>
      </c>
      <c r="X40" s="26">
        <f>AVERAGE(Table1[[#This Row],[07_31_2020 (1)]:[07_31_2020 (3)]])</f>
        <v>449.13333333333327</v>
      </c>
    </row>
    <row r="41" spans="1:24" ht="15.75" customHeight="1" x14ac:dyDescent="0.2">
      <c r="A41" s="5" t="s">
        <v>51</v>
      </c>
      <c r="B41" s="5" t="s">
        <v>13</v>
      </c>
      <c r="C41" s="5" t="s">
        <v>369</v>
      </c>
      <c r="D41" s="5">
        <v>1</v>
      </c>
      <c r="E41" s="4"/>
      <c r="F41" s="4"/>
      <c r="G41" s="4"/>
      <c r="H41" s="23"/>
      <c r="I41" s="4"/>
      <c r="J41" s="4"/>
      <c r="K41" s="4"/>
      <c r="L41" s="23"/>
      <c r="M41" s="4">
        <v>348</v>
      </c>
      <c r="N41" s="4">
        <v>344.9</v>
      </c>
      <c r="O41" s="4">
        <v>338.6</v>
      </c>
      <c r="P41" s="23">
        <f>AVERAGE(Table1[[#This Row],[07_16_2020 (1)]:[07_16_2020 (3)]])</f>
        <v>343.83333333333331</v>
      </c>
      <c r="Q41" s="4">
        <v>261.10000000000002</v>
      </c>
      <c r="R41" s="4">
        <v>259.39999999999998</v>
      </c>
      <c r="S41" s="4">
        <v>262.7</v>
      </c>
      <c r="T41" s="26">
        <f>AVERAGE(Table1[[#This Row],[07_23_2020 (1)]:[07_23_2020 (3)]])</f>
        <v>261.06666666666666</v>
      </c>
      <c r="U41" s="4">
        <v>339.5</v>
      </c>
      <c r="V41" s="4">
        <v>308.60000000000002</v>
      </c>
      <c r="W41" s="4">
        <v>295.5</v>
      </c>
      <c r="X41" s="26">
        <f>AVERAGE(Table1[[#This Row],[07_31_2020 (1)]:[07_31_2020 (3)]])</f>
        <v>314.53333333333336</v>
      </c>
    </row>
    <row r="42" spans="1:24" ht="15.75" customHeight="1" x14ac:dyDescent="0.2">
      <c r="A42" s="5" t="s">
        <v>52</v>
      </c>
      <c r="B42" s="5" t="s">
        <v>8</v>
      </c>
      <c r="C42" s="5" t="s">
        <v>369</v>
      </c>
      <c r="D42" s="5">
        <v>1</v>
      </c>
      <c r="E42" s="4"/>
      <c r="F42" s="4"/>
      <c r="G42" s="4"/>
      <c r="H42" s="23"/>
      <c r="I42" s="4">
        <v>366</v>
      </c>
      <c r="J42" s="4">
        <v>384.9</v>
      </c>
      <c r="K42" s="4">
        <v>356.4</v>
      </c>
      <c r="L42" s="23">
        <f>AVERAGE(I42:K42)</f>
        <v>369.09999999999997</v>
      </c>
      <c r="M42" s="4">
        <v>468.1</v>
      </c>
      <c r="N42" s="4">
        <v>458.2</v>
      </c>
      <c r="O42" s="4">
        <v>468.8</v>
      </c>
      <c r="P42" s="23">
        <f>AVERAGE(Table1[[#This Row],[07_16_2020 (1)]:[07_16_2020 (3)]])</f>
        <v>465.0333333333333</v>
      </c>
      <c r="Q42" s="4">
        <v>410.7</v>
      </c>
      <c r="R42" s="4">
        <v>420.2</v>
      </c>
      <c r="S42" s="4">
        <v>402.1</v>
      </c>
      <c r="T42" s="26">
        <f>AVERAGE(Table1[[#This Row],[07_23_2020 (1)]:[07_23_2020 (3)]])</f>
        <v>411</v>
      </c>
      <c r="U42" s="4">
        <v>491.7</v>
      </c>
      <c r="V42" s="4">
        <v>477.3</v>
      </c>
      <c r="W42" s="4">
        <v>471.4</v>
      </c>
      <c r="X42" s="26">
        <f>AVERAGE(Table1[[#This Row],[07_31_2020 (1)]:[07_31_2020 (3)]])</f>
        <v>480.13333333333338</v>
      </c>
    </row>
    <row r="43" spans="1:24" ht="15.75" customHeight="1" x14ac:dyDescent="0.2">
      <c r="A43" s="5" t="s">
        <v>53</v>
      </c>
      <c r="B43" s="5" t="s">
        <v>20</v>
      </c>
      <c r="C43" s="5" t="s">
        <v>369</v>
      </c>
      <c r="D43" s="5">
        <v>1</v>
      </c>
      <c r="E43" s="4"/>
      <c r="F43" s="4"/>
      <c r="G43" s="4"/>
      <c r="H43" s="23"/>
      <c r="I43" s="4"/>
      <c r="J43" s="4"/>
      <c r="K43" s="4"/>
      <c r="L43" s="23"/>
      <c r="M43" s="4"/>
      <c r="N43" s="4"/>
      <c r="O43" s="4"/>
      <c r="P43" s="23"/>
    </row>
    <row r="44" spans="1:24" ht="15.75" customHeight="1" x14ac:dyDescent="0.2">
      <c r="A44" s="5" t="s">
        <v>54</v>
      </c>
      <c r="B44" s="5" t="s">
        <v>13</v>
      </c>
      <c r="C44" s="5" t="s">
        <v>368</v>
      </c>
      <c r="D44" s="5">
        <v>1</v>
      </c>
      <c r="E44" s="4"/>
      <c r="F44" s="4"/>
      <c r="G44" s="4"/>
      <c r="H44" s="23"/>
      <c r="I44" s="4"/>
      <c r="J44" s="4"/>
      <c r="K44" s="4"/>
      <c r="L44" s="23"/>
      <c r="M44" s="4">
        <v>419.4</v>
      </c>
      <c r="N44" s="4">
        <v>442.1</v>
      </c>
      <c r="O44" s="4">
        <v>463.5</v>
      </c>
      <c r="P44" s="23">
        <f>AVERAGE(Table1[[#This Row],[07_16_2020 (1)]:[07_16_2020 (3)]])</f>
        <v>441.66666666666669</v>
      </c>
      <c r="Q44" s="4">
        <v>413.6</v>
      </c>
      <c r="R44" s="4">
        <v>419.4</v>
      </c>
      <c r="S44" s="4">
        <v>405.4</v>
      </c>
      <c r="T44" s="26">
        <f>AVERAGE(Table1[[#This Row],[07_23_2020 (1)]:[07_23_2020 (3)]])</f>
        <v>412.8</v>
      </c>
      <c r="U44" s="4">
        <v>513.9</v>
      </c>
      <c r="V44" s="4">
        <v>531.20000000000005</v>
      </c>
      <c r="W44" s="4">
        <v>506.7</v>
      </c>
      <c r="X44" s="26">
        <f>AVERAGE(Table1[[#This Row],[07_31_2020 (1)]:[07_31_2020 (3)]])</f>
        <v>517.26666666666665</v>
      </c>
    </row>
    <row r="45" spans="1:24" ht="15.75" customHeight="1" x14ac:dyDescent="0.2">
      <c r="A45" s="5" t="s">
        <v>55</v>
      </c>
      <c r="B45" s="5" t="s">
        <v>13</v>
      </c>
      <c r="C45" s="5" t="s">
        <v>369</v>
      </c>
      <c r="D45" s="5">
        <v>1</v>
      </c>
      <c r="E45" s="4"/>
      <c r="F45" s="4"/>
      <c r="G45" s="4"/>
      <c r="H45" s="23"/>
      <c r="I45" s="4"/>
      <c r="J45" s="4"/>
      <c r="K45" s="4"/>
      <c r="L45" s="23"/>
      <c r="M45" s="4"/>
      <c r="N45" s="4"/>
      <c r="O45" s="4"/>
      <c r="P45" s="23"/>
    </row>
    <row r="46" spans="1:24" ht="15.75" customHeight="1" x14ac:dyDescent="0.2">
      <c r="A46" s="5" t="s">
        <v>56</v>
      </c>
      <c r="B46" s="5" t="s">
        <v>13</v>
      </c>
      <c r="C46" s="5" t="s">
        <v>369</v>
      </c>
      <c r="D46" s="5">
        <v>1</v>
      </c>
      <c r="E46" s="4"/>
      <c r="F46" s="4"/>
      <c r="G46" s="4"/>
      <c r="H46" s="23"/>
      <c r="I46" s="4"/>
      <c r="J46" s="4"/>
      <c r="K46" s="4"/>
      <c r="L46" s="23"/>
      <c r="M46" s="4"/>
      <c r="N46" s="4"/>
      <c r="O46" s="4"/>
      <c r="P46" s="23"/>
    </row>
    <row r="47" spans="1:24" ht="15.75" customHeight="1" x14ac:dyDescent="0.2">
      <c r="A47" s="5" t="s">
        <v>57</v>
      </c>
      <c r="B47" s="5" t="s">
        <v>20</v>
      </c>
      <c r="C47" s="5" t="s">
        <v>369</v>
      </c>
      <c r="D47" s="5">
        <v>2</v>
      </c>
      <c r="E47" s="4"/>
      <c r="F47" s="4"/>
      <c r="G47" s="4"/>
      <c r="H47" s="23"/>
      <c r="I47" s="4"/>
      <c r="J47" s="4"/>
      <c r="K47" s="4"/>
      <c r="L47" s="23"/>
      <c r="M47" s="4"/>
      <c r="N47" s="4"/>
      <c r="O47" s="4"/>
      <c r="P47" s="23"/>
    </row>
    <row r="48" spans="1:24" ht="15.75" customHeight="1" x14ac:dyDescent="0.2">
      <c r="A48" s="5" t="s">
        <v>58</v>
      </c>
      <c r="B48" s="5" t="s">
        <v>20</v>
      </c>
      <c r="C48" s="5" t="s">
        <v>369</v>
      </c>
      <c r="D48" s="5">
        <v>2</v>
      </c>
      <c r="E48" s="4"/>
      <c r="F48" s="4"/>
      <c r="G48" s="4"/>
      <c r="H48" s="23"/>
      <c r="I48" s="4"/>
      <c r="J48" s="4"/>
      <c r="K48" s="4"/>
      <c r="L48" s="23"/>
      <c r="M48" s="4">
        <v>369.3</v>
      </c>
      <c r="N48" s="4">
        <v>353.6</v>
      </c>
      <c r="O48" s="4">
        <v>342.3</v>
      </c>
      <c r="P48" s="23">
        <f>AVERAGE(Table1[[#This Row],[07_16_2020 (1)]:[07_16_2020 (3)]])</f>
        <v>355.06666666666666</v>
      </c>
      <c r="Q48" s="4">
        <v>297.3</v>
      </c>
      <c r="R48" s="4">
        <v>285.60000000000002</v>
      </c>
      <c r="S48" s="4">
        <v>303.10000000000002</v>
      </c>
      <c r="T48" s="26">
        <f>AVERAGE(Table1[[#This Row],[07_23_2020 (1)]:[07_23_2020 (3)]])</f>
        <v>295.33333333333337</v>
      </c>
      <c r="U48" s="4">
        <v>332</v>
      </c>
      <c r="V48" s="4">
        <v>328.3</v>
      </c>
      <c r="W48" s="4">
        <v>326.39999999999998</v>
      </c>
      <c r="X48" s="26">
        <f>AVERAGE(Table1[[#This Row],[07_31_2020 (1)]:[07_31_2020 (3)]])</f>
        <v>328.9</v>
      </c>
    </row>
    <row r="49" spans="1:24" ht="15.75" customHeight="1" x14ac:dyDescent="0.2">
      <c r="A49" s="5" t="s">
        <v>59</v>
      </c>
      <c r="B49" s="5" t="s">
        <v>8</v>
      </c>
      <c r="C49" s="5" t="s">
        <v>368</v>
      </c>
      <c r="D49" s="5">
        <v>2</v>
      </c>
      <c r="E49" s="4"/>
      <c r="F49" s="4"/>
      <c r="G49" s="4"/>
      <c r="H49" s="23"/>
      <c r="I49" s="4">
        <v>460.9</v>
      </c>
      <c r="J49" s="4">
        <v>461.5</v>
      </c>
      <c r="K49" s="4">
        <v>494.2</v>
      </c>
      <c r="L49" s="23">
        <f>AVERAGE(I49:K49)</f>
        <v>472.2</v>
      </c>
      <c r="M49" s="4">
        <v>460.2</v>
      </c>
      <c r="N49" s="4">
        <v>446.5</v>
      </c>
      <c r="O49" s="4">
        <v>452.2</v>
      </c>
      <c r="P49" s="23">
        <f>AVERAGE(Table1[[#This Row],[07_16_2020 (1)]:[07_16_2020 (3)]])</f>
        <v>452.9666666666667</v>
      </c>
      <c r="Q49" s="4">
        <v>441.3</v>
      </c>
      <c r="R49" s="4">
        <v>334.5</v>
      </c>
      <c r="S49" s="4">
        <v>340.6</v>
      </c>
      <c r="T49" s="26">
        <f>AVERAGE(Table1[[#This Row],[07_23_2020 (1)]:[07_23_2020 (3)]])</f>
        <v>372.13333333333338</v>
      </c>
      <c r="U49" s="4">
        <v>542.1</v>
      </c>
      <c r="V49" s="4">
        <v>505.5</v>
      </c>
      <c r="W49" s="4">
        <v>577.20000000000005</v>
      </c>
      <c r="X49" s="26">
        <f>AVERAGE(Table1[[#This Row],[07_31_2020 (1)]:[07_31_2020 (3)]])</f>
        <v>541.6</v>
      </c>
    </row>
    <row r="50" spans="1:24" ht="15.75" customHeight="1" x14ac:dyDescent="0.2">
      <c r="A50" s="5" t="s">
        <v>60</v>
      </c>
      <c r="B50" s="5" t="s">
        <v>8</v>
      </c>
      <c r="C50" s="5" t="s">
        <v>368</v>
      </c>
      <c r="D50" s="5">
        <v>2</v>
      </c>
      <c r="E50" s="4">
        <v>317.89999999999998</v>
      </c>
      <c r="F50" s="4">
        <v>316.10000000000002</v>
      </c>
      <c r="G50" s="4">
        <v>310.8</v>
      </c>
      <c r="H50" s="23">
        <f>AVERAGE(E50:G50)</f>
        <v>314.93333333333334</v>
      </c>
      <c r="I50" s="4">
        <v>407.8</v>
      </c>
      <c r="J50" s="4">
        <v>423.3</v>
      </c>
      <c r="K50" s="4">
        <v>417.2</v>
      </c>
      <c r="L50" s="23">
        <f>AVERAGE(I50:K50)</f>
        <v>416.09999999999997</v>
      </c>
      <c r="M50" s="4">
        <v>399.6</v>
      </c>
      <c r="N50" s="4">
        <v>389.6</v>
      </c>
      <c r="O50" s="4">
        <v>396.4</v>
      </c>
      <c r="P50" s="23">
        <f>AVERAGE(Table1[[#This Row],[07_16_2020 (1)]:[07_16_2020 (3)]])</f>
        <v>395.2</v>
      </c>
      <c r="Q50" s="4">
        <v>506.1</v>
      </c>
      <c r="R50" s="4">
        <v>502.2</v>
      </c>
      <c r="S50" s="4">
        <v>506.7</v>
      </c>
      <c r="T50" s="26">
        <f>AVERAGE(Table1[[#This Row],[07_23_2020 (1)]:[07_23_2020 (3)]])</f>
        <v>505</v>
      </c>
      <c r="U50" s="4">
        <v>616.29999999999995</v>
      </c>
      <c r="V50" s="4">
        <v>584.79999999999995</v>
      </c>
      <c r="W50" s="4">
        <v>608.20000000000005</v>
      </c>
      <c r="X50" s="26">
        <f>AVERAGE(Table1[[#This Row],[07_31_2020 (1)]:[07_31_2020 (3)]])</f>
        <v>603.1</v>
      </c>
    </row>
    <row r="51" spans="1:24" ht="15.75" customHeight="1" x14ac:dyDescent="0.2">
      <c r="A51" s="5" t="s">
        <v>61</v>
      </c>
      <c r="B51" s="5" t="s">
        <v>13</v>
      </c>
      <c r="C51" s="5" t="s">
        <v>369</v>
      </c>
      <c r="D51" s="5">
        <v>2</v>
      </c>
      <c r="E51" s="4"/>
      <c r="F51" s="4"/>
      <c r="G51" s="4"/>
      <c r="H51" s="23"/>
      <c r="I51" s="4">
        <v>409.9</v>
      </c>
      <c r="J51" s="4">
        <v>413.6</v>
      </c>
      <c r="K51" s="4">
        <v>410.7</v>
      </c>
      <c r="L51" s="23">
        <f>AVERAGE(I51:K51)</f>
        <v>411.40000000000003</v>
      </c>
      <c r="M51" s="4">
        <v>384</v>
      </c>
      <c r="N51" s="4">
        <v>393.2</v>
      </c>
      <c r="O51" s="4">
        <v>399.6</v>
      </c>
      <c r="P51" s="23">
        <f>AVERAGE(Table1[[#This Row],[07_16_2020 (1)]:[07_16_2020 (3)]])</f>
        <v>392.26666666666671</v>
      </c>
      <c r="Q51" s="4">
        <v>366.6</v>
      </c>
      <c r="R51" s="4">
        <v>359.2</v>
      </c>
      <c r="S51" s="4">
        <v>362.7</v>
      </c>
      <c r="T51" s="26">
        <f>AVERAGE(Table1[[#This Row],[07_23_2020 (1)]:[07_23_2020 (3)]])</f>
        <v>362.83333333333331</v>
      </c>
      <c r="U51" s="4">
        <v>557.5</v>
      </c>
      <c r="V51" s="4">
        <v>548.5</v>
      </c>
      <c r="W51" s="4">
        <v>556.4</v>
      </c>
      <c r="X51" s="26">
        <f>AVERAGE(Table1[[#This Row],[07_31_2020 (1)]:[07_31_2020 (3)]])</f>
        <v>554.13333333333333</v>
      </c>
    </row>
    <row r="52" spans="1:24" ht="15.75" customHeight="1" x14ac:dyDescent="0.2">
      <c r="A52" s="5" t="s">
        <v>62</v>
      </c>
      <c r="B52" s="5" t="s">
        <v>20</v>
      </c>
      <c r="C52" s="5" t="s">
        <v>369</v>
      </c>
      <c r="D52" s="5">
        <v>2</v>
      </c>
      <c r="E52" s="4"/>
      <c r="F52" s="4"/>
      <c r="G52" s="4"/>
      <c r="H52" s="23"/>
      <c r="I52" s="4"/>
      <c r="J52" s="4"/>
      <c r="K52" s="4"/>
      <c r="L52" s="23"/>
      <c r="M52" s="4"/>
      <c r="N52" s="4"/>
      <c r="O52" s="4"/>
      <c r="P52" s="23"/>
    </row>
    <row r="53" spans="1:24" ht="15.75" customHeight="1" x14ac:dyDescent="0.2">
      <c r="A53" s="5" t="s">
        <v>63</v>
      </c>
      <c r="B53" s="5" t="s">
        <v>20</v>
      </c>
      <c r="C53" s="5" t="s">
        <v>369</v>
      </c>
      <c r="D53" s="5">
        <v>2</v>
      </c>
      <c r="E53" s="4"/>
      <c r="F53" s="4"/>
      <c r="G53" s="4"/>
      <c r="H53" s="23"/>
      <c r="I53" s="4"/>
      <c r="J53" s="4"/>
      <c r="K53" s="4"/>
      <c r="L53" s="23"/>
      <c r="M53" s="4"/>
      <c r="N53" s="4"/>
      <c r="O53" s="4"/>
      <c r="P53" s="23"/>
    </row>
    <row r="54" spans="1:24" ht="15.75" customHeight="1" x14ac:dyDescent="0.2">
      <c r="A54" s="5" t="s">
        <v>64</v>
      </c>
      <c r="B54" s="5" t="s">
        <v>20</v>
      </c>
      <c r="C54" s="5" t="s">
        <v>368</v>
      </c>
      <c r="D54" s="5">
        <v>2</v>
      </c>
      <c r="E54" s="4">
        <v>297.3</v>
      </c>
      <c r="F54" s="4">
        <v>283.39999999999998</v>
      </c>
      <c r="G54" s="4">
        <v>291.10000000000002</v>
      </c>
      <c r="H54" s="23">
        <f>AVERAGE(E54:G54)</f>
        <v>290.60000000000002</v>
      </c>
      <c r="I54" s="4">
        <v>340.4</v>
      </c>
      <c r="J54" s="4">
        <v>354.6</v>
      </c>
      <c r="K54" s="4">
        <v>364.4</v>
      </c>
      <c r="L54" s="23">
        <f t="shared" ref="L54:L60" si="0">AVERAGE(I54:K54)</f>
        <v>353.13333333333338</v>
      </c>
      <c r="M54" s="4">
        <v>408.5</v>
      </c>
      <c r="N54" s="4">
        <v>405.4</v>
      </c>
      <c r="O54" s="4">
        <v>410.7</v>
      </c>
      <c r="P54" s="23">
        <f>AVERAGE(Table1[[#This Row],[07_16_2020 (1)]:[07_16_2020 (3)]])</f>
        <v>408.2</v>
      </c>
      <c r="Q54" s="4">
        <v>525.5</v>
      </c>
      <c r="R54" s="4">
        <v>514.5</v>
      </c>
      <c r="S54" s="4">
        <v>507.3</v>
      </c>
      <c r="T54" s="26">
        <f>AVERAGE(Table1[[#This Row],[07_23_2020 (1)]:[07_23_2020 (3)]])</f>
        <v>515.76666666666665</v>
      </c>
      <c r="U54" s="4">
        <v>544.9</v>
      </c>
      <c r="V54" s="4">
        <v>555.9</v>
      </c>
      <c r="W54" s="4">
        <v>549.1</v>
      </c>
      <c r="X54" s="26">
        <f>AVERAGE(Table1[[#This Row],[07_31_2020 (1)]:[07_31_2020 (3)]])</f>
        <v>549.9666666666667</v>
      </c>
    </row>
    <row r="55" spans="1:24" ht="15.75" customHeight="1" x14ac:dyDescent="0.2">
      <c r="A55" s="5" t="s">
        <v>65</v>
      </c>
      <c r="B55" s="5" t="s">
        <v>13</v>
      </c>
      <c r="C55" s="5" t="s">
        <v>368</v>
      </c>
      <c r="D55" s="5">
        <v>2</v>
      </c>
      <c r="E55" s="4"/>
      <c r="F55" s="4"/>
      <c r="G55" s="4"/>
      <c r="H55" s="23"/>
      <c r="I55" s="4">
        <v>271.39999999999998</v>
      </c>
      <c r="J55" s="4">
        <v>244.3</v>
      </c>
      <c r="K55" s="4">
        <v>273.60000000000002</v>
      </c>
      <c r="L55" s="23">
        <f t="shared" si="0"/>
        <v>263.10000000000002</v>
      </c>
      <c r="M55" s="4">
        <v>338.6</v>
      </c>
      <c r="N55" s="4">
        <v>351.7</v>
      </c>
      <c r="O55" s="4">
        <v>330.1</v>
      </c>
      <c r="P55" s="23">
        <f>AVERAGE(Table1[[#This Row],[07_16_2020 (1)]:[07_16_2020 (3)]])</f>
        <v>340.13333333333333</v>
      </c>
      <c r="Q55" s="4">
        <v>378</v>
      </c>
      <c r="R55" s="4">
        <v>395.6</v>
      </c>
      <c r="S55" s="4">
        <v>398</v>
      </c>
      <c r="T55" s="26">
        <f>AVERAGE(Table1[[#This Row],[07_23_2020 (1)]:[07_23_2020 (3)]])</f>
        <v>390.5333333333333</v>
      </c>
      <c r="U55" s="4">
        <v>374.3</v>
      </c>
      <c r="V55" s="4">
        <v>377</v>
      </c>
      <c r="W55" s="4">
        <v>374.3</v>
      </c>
      <c r="X55" s="26">
        <f>AVERAGE(Table1[[#This Row],[07_31_2020 (1)]:[07_31_2020 (3)]])</f>
        <v>375.2</v>
      </c>
    </row>
    <row r="56" spans="1:24" ht="15.75" customHeight="1" x14ac:dyDescent="0.2">
      <c r="A56" s="5" t="s">
        <v>66</v>
      </c>
      <c r="B56" s="5" t="s">
        <v>8</v>
      </c>
      <c r="C56" s="5" t="s">
        <v>369</v>
      </c>
      <c r="D56" s="5">
        <v>2</v>
      </c>
      <c r="E56" s="4"/>
      <c r="F56" s="4"/>
      <c r="G56" s="4"/>
      <c r="H56" s="23"/>
      <c r="I56" s="4">
        <v>423.5</v>
      </c>
      <c r="J56" s="4">
        <v>438.5</v>
      </c>
      <c r="K56" s="4">
        <v>471.4</v>
      </c>
      <c r="L56" s="23">
        <f t="shared" si="0"/>
        <v>444.4666666666667</v>
      </c>
      <c r="M56" s="4">
        <v>421</v>
      </c>
      <c r="N56" s="4">
        <v>429.6</v>
      </c>
      <c r="O56" s="4">
        <v>425.1</v>
      </c>
      <c r="P56" s="23">
        <f>AVERAGE(Table1[[#This Row],[07_16_2020 (1)]:[07_16_2020 (3)]])</f>
        <v>425.23333333333335</v>
      </c>
      <c r="Q56" s="4">
        <v>487.2</v>
      </c>
      <c r="R56" s="4">
        <v>507.3</v>
      </c>
      <c r="S56" s="4">
        <v>519.79999999999995</v>
      </c>
      <c r="T56" s="26">
        <f>AVERAGE(Table1[[#This Row],[07_23_2020 (1)]:[07_23_2020 (3)]])</f>
        <v>504.76666666666665</v>
      </c>
      <c r="U56" s="4">
        <v>559.1</v>
      </c>
      <c r="V56" s="4">
        <v>557</v>
      </c>
      <c r="W56" s="4">
        <v>585.4</v>
      </c>
      <c r="X56" s="26">
        <f>AVERAGE(Table1[[#This Row],[07_31_2020 (1)]:[07_31_2020 (3)]])</f>
        <v>567.16666666666663</v>
      </c>
    </row>
    <row r="57" spans="1:24" ht="15.75" customHeight="1" x14ac:dyDescent="0.2">
      <c r="A57" s="5" t="s">
        <v>67</v>
      </c>
      <c r="B57" s="5" t="s">
        <v>20</v>
      </c>
      <c r="C57" s="5" t="s">
        <v>368</v>
      </c>
      <c r="D57" s="5">
        <v>2</v>
      </c>
      <c r="E57" s="4"/>
      <c r="F57" s="4"/>
      <c r="G57" s="4"/>
      <c r="H57" s="23"/>
      <c r="I57" s="4">
        <v>468.1</v>
      </c>
      <c r="J57" s="4">
        <v>463.5</v>
      </c>
      <c r="K57" s="4">
        <v>466.2</v>
      </c>
      <c r="L57" s="23">
        <f t="shared" si="0"/>
        <v>465.93333333333334</v>
      </c>
      <c r="M57" s="4">
        <v>432.5</v>
      </c>
      <c r="N57" s="4">
        <v>443.5</v>
      </c>
      <c r="O57" s="4">
        <v>437.2</v>
      </c>
      <c r="P57" s="23">
        <f>AVERAGE(Table1[[#This Row],[07_16_2020 (1)]:[07_16_2020 (3)]])</f>
        <v>437.73333333333335</v>
      </c>
      <c r="Q57" s="4">
        <v>459.6</v>
      </c>
      <c r="R57" s="4">
        <v>492.4</v>
      </c>
      <c r="S57" s="4">
        <v>490.4</v>
      </c>
      <c r="T57" s="26">
        <f>AVERAGE(Table1[[#This Row],[07_23_2020 (1)]:[07_23_2020 (3)]])</f>
        <v>480.8</v>
      </c>
      <c r="U57" s="4">
        <v>517.5</v>
      </c>
      <c r="V57" s="4">
        <v>525.20000000000005</v>
      </c>
      <c r="W57" s="4">
        <v>501.6</v>
      </c>
      <c r="X57" s="26">
        <f>AVERAGE(Table1[[#This Row],[07_31_2020 (1)]:[07_31_2020 (3)]])</f>
        <v>514.76666666666677</v>
      </c>
    </row>
    <row r="58" spans="1:24" ht="15.75" customHeight="1" x14ac:dyDescent="0.2">
      <c r="A58" s="5" t="s">
        <v>68</v>
      </c>
      <c r="B58" s="5" t="s">
        <v>13</v>
      </c>
      <c r="C58" s="5" t="s">
        <v>368</v>
      </c>
      <c r="D58" s="5">
        <v>2</v>
      </c>
      <c r="E58" s="4"/>
      <c r="F58" s="4"/>
      <c r="G58" s="4"/>
      <c r="H58" s="23"/>
      <c r="I58" s="4">
        <v>343.2</v>
      </c>
      <c r="J58" s="4">
        <v>329.2</v>
      </c>
      <c r="K58" s="4">
        <v>329.2</v>
      </c>
      <c r="L58" s="23">
        <f t="shared" si="0"/>
        <v>333.86666666666662</v>
      </c>
      <c r="M58" s="4">
        <v>405.4</v>
      </c>
      <c r="N58" s="4">
        <v>402.1</v>
      </c>
      <c r="O58" s="4">
        <v>404.6</v>
      </c>
      <c r="P58" s="23">
        <f>AVERAGE(Table1[[#This Row],[07_16_2020 (1)]:[07_16_2020 (3)]])</f>
        <v>404.0333333333333</v>
      </c>
      <c r="Q58" s="4">
        <v>386.5</v>
      </c>
      <c r="R58" s="4">
        <v>402.9</v>
      </c>
      <c r="S58" s="4">
        <v>398</v>
      </c>
      <c r="T58" s="26">
        <f>AVERAGE(Table1[[#This Row],[07_23_2020 (1)]:[07_23_2020 (3)]])</f>
        <v>395.8</v>
      </c>
      <c r="U58" s="4">
        <v>388.8</v>
      </c>
      <c r="V58" s="4">
        <v>386.5</v>
      </c>
      <c r="W58" s="4">
        <v>394.8</v>
      </c>
      <c r="X58" s="26">
        <f>AVERAGE(Table1[[#This Row],[07_31_2020 (1)]:[07_31_2020 (3)]])</f>
        <v>390.0333333333333</v>
      </c>
    </row>
    <row r="59" spans="1:24" ht="15.75" customHeight="1" x14ac:dyDescent="0.2">
      <c r="A59" s="5" t="s">
        <v>69</v>
      </c>
      <c r="B59" s="5" t="s">
        <v>8</v>
      </c>
      <c r="C59" s="5" t="s">
        <v>369</v>
      </c>
      <c r="D59" s="5">
        <v>2</v>
      </c>
      <c r="E59" s="4"/>
      <c r="F59" s="4"/>
      <c r="G59" s="4"/>
      <c r="H59" s="23"/>
      <c r="I59" s="4">
        <v>376.1</v>
      </c>
      <c r="J59" s="4">
        <v>378</v>
      </c>
      <c r="K59" s="4">
        <v>366</v>
      </c>
      <c r="L59" s="23">
        <f t="shared" si="0"/>
        <v>373.36666666666662</v>
      </c>
      <c r="M59" s="4">
        <v>325.39999999999998</v>
      </c>
      <c r="N59" s="4">
        <v>348</v>
      </c>
      <c r="O59" s="4">
        <v>337</v>
      </c>
      <c r="P59" s="23">
        <f>AVERAGE(Table1[[#This Row],[07_16_2020 (1)]:[07_16_2020 (3)]])</f>
        <v>336.8</v>
      </c>
      <c r="Q59" s="4">
        <v>335.8</v>
      </c>
      <c r="R59" s="4">
        <v>359.2</v>
      </c>
      <c r="S59" s="4">
        <v>361.1</v>
      </c>
      <c r="T59" s="26">
        <f>AVERAGE(Table1[[#This Row],[07_23_2020 (1)]:[07_23_2020 (3)]])</f>
        <v>352.0333333333333</v>
      </c>
      <c r="U59" s="4">
        <v>467.5</v>
      </c>
      <c r="V59" s="4">
        <v>477.9</v>
      </c>
      <c r="W59" s="4">
        <v>486.5</v>
      </c>
      <c r="X59" s="26">
        <f>AVERAGE(Table1[[#This Row],[07_31_2020 (1)]:[07_31_2020 (3)]])</f>
        <v>477.3</v>
      </c>
    </row>
    <row r="60" spans="1:24" ht="15.75" customHeight="1" x14ac:dyDescent="0.2">
      <c r="A60" s="5" t="s">
        <v>70</v>
      </c>
      <c r="B60" s="5" t="s">
        <v>8</v>
      </c>
      <c r="C60" s="5" t="s">
        <v>369</v>
      </c>
      <c r="D60" s="5">
        <v>2</v>
      </c>
      <c r="E60" s="4"/>
      <c r="F60" s="4"/>
      <c r="G60" s="4"/>
      <c r="H60" s="23"/>
      <c r="I60" s="4">
        <v>388.1</v>
      </c>
      <c r="J60" s="4">
        <v>334.9</v>
      </c>
      <c r="K60" s="4">
        <v>346.1</v>
      </c>
      <c r="L60" s="23">
        <f t="shared" si="0"/>
        <v>356.36666666666662</v>
      </c>
      <c r="M60" s="4">
        <v>310.5</v>
      </c>
      <c r="N60" s="4">
        <v>313</v>
      </c>
      <c r="O60" s="4">
        <v>323.5</v>
      </c>
      <c r="P60" s="23">
        <f>AVERAGE(Table1[[#This Row],[07_16_2020 (1)]:[07_16_2020 (3)]])</f>
        <v>315.66666666666669</v>
      </c>
      <c r="Q60" s="4">
        <v>273.2</v>
      </c>
      <c r="R60" s="4">
        <v>291.10000000000002</v>
      </c>
      <c r="S60" s="4">
        <v>311.60000000000002</v>
      </c>
      <c r="T60" s="26">
        <f>AVERAGE(Table1[[#This Row],[07_23_2020 (1)]:[07_23_2020 (3)]])</f>
        <v>291.96666666666664</v>
      </c>
      <c r="U60" s="4">
        <v>315.2</v>
      </c>
      <c r="V60" s="4">
        <v>317</v>
      </c>
      <c r="W60" s="4">
        <v>301.10000000000002</v>
      </c>
      <c r="X60" s="26">
        <f>AVERAGE(Table1[[#This Row],[07_31_2020 (1)]:[07_31_2020 (3)]])</f>
        <v>311.10000000000002</v>
      </c>
    </row>
    <row r="61" spans="1:24" ht="15.75" customHeight="1" x14ac:dyDescent="0.2">
      <c r="A61" s="5" t="s">
        <v>71</v>
      </c>
      <c r="B61" s="5" t="s">
        <v>13</v>
      </c>
      <c r="C61" s="5" t="s">
        <v>369</v>
      </c>
      <c r="D61" s="5">
        <v>2</v>
      </c>
      <c r="E61" s="4"/>
      <c r="F61" s="4"/>
      <c r="G61" s="4"/>
      <c r="H61" s="23"/>
      <c r="I61" s="4"/>
      <c r="J61" s="4"/>
      <c r="K61" s="4"/>
      <c r="L61" s="23"/>
      <c r="M61" s="4">
        <v>290</v>
      </c>
      <c r="N61" s="4">
        <v>257.2</v>
      </c>
      <c r="O61" s="4">
        <v>245.6</v>
      </c>
      <c r="P61" s="23">
        <f>AVERAGE(Table1[[#This Row],[07_16_2020 (1)]:[07_16_2020 (3)]])</f>
        <v>264.26666666666671</v>
      </c>
      <c r="Q61" s="4">
        <v>314.10000000000002</v>
      </c>
      <c r="R61" s="4">
        <v>333.9</v>
      </c>
      <c r="S61" s="4">
        <v>356.4</v>
      </c>
      <c r="T61" s="26">
        <f>AVERAGE(Table1[[#This Row],[07_23_2020 (1)]:[07_23_2020 (3)]])</f>
        <v>334.8</v>
      </c>
      <c r="U61" s="4">
        <v>284.5</v>
      </c>
      <c r="V61" s="4">
        <v>299.2</v>
      </c>
      <c r="W61" s="4">
        <v>304.2</v>
      </c>
      <c r="X61" s="26">
        <f>AVERAGE(Table1[[#This Row],[07_31_2020 (1)]:[07_31_2020 (3)]])</f>
        <v>295.9666666666667</v>
      </c>
    </row>
    <row r="62" spans="1:24" ht="15.75" customHeight="1" x14ac:dyDescent="0.2">
      <c r="A62" s="5" t="s">
        <v>72</v>
      </c>
      <c r="B62" s="5" t="s">
        <v>13</v>
      </c>
      <c r="C62" s="5" t="s">
        <v>368</v>
      </c>
      <c r="D62" s="5">
        <v>2</v>
      </c>
      <c r="E62" s="4"/>
      <c r="F62" s="4"/>
      <c r="G62" s="4"/>
      <c r="H62" s="23"/>
      <c r="I62" s="4"/>
      <c r="J62" s="4"/>
      <c r="K62" s="4"/>
      <c r="L62" s="23"/>
      <c r="M62" s="4">
        <v>324.5</v>
      </c>
      <c r="N62" s="4">
        <v>333.2</v>
      </c>
      <c r="O62" s="4">
        <v>325.39999999999998</v>
      </c>
      <c r="P62" s="23">
        <f>AVERAGE(Table1[[#This Row],[07_16_2020 (1)]:[07_16_2020 (3)]])</f>
        <v>327.7</v>
      </c>
      <c r="Q62" s="4">
        <v>371.8</v>
      </c>
      <c r="R62" s="4">
        <v>355.5</v>
      </c>
      <c r="S62" s="4">
        <v>337.6</v>
      </c>
      <c r="T62" s="26">
        <f>AVERAGE(Table1[[#This Row],[07_23_2020 (1)]:[07_23_2020 (3)]])</f>
        <v>354.9666666666667</v>
      </c>
      <c r="U62" s="4">
        <v>318.89999999999998</v>
      </c>
      <c r="V62" s="4">
        <v>324.5</v>
      </c>
      <c r="W62" s="4">
        <v>330.1</v>
      </c>
      <c r="X62" s="26">
        <f>AVERAGE(Table1[[#This Row],[07_31_2020 (1)]:[07_31_2020 (3)]])</f>
        <v>324.5</v>
      </c>
    </row>
    <row r="63" spans="1:24" ht="15.75" customHeight="1" x14ac:dyDescent="0.2">
      <c r="A63" s="5" t="s">
        <v>73</v>
      </c>
      <c r="B63" s="5" t="s">
        <v>20</v>
      </c>
      <c r="C63" s="5" t="s">
        <v>368</v>
      </c>
      <c r="D63" s="5">
        <v>2</v>
      </c>
      <c r="E63" s="4">
        <v>360.1</v>
      </c>
      <c r="F63" s="4">
        <v>361.1</v>
      </c>
      <c r="G63" s="4">
        <v>365.2</v>
      </c>
      <c r="H63" s="23">
        <f>AVERAGE(E63:G63)</f>
        <v>362.13333333333338</v>
      </c>
      <c r="I63" s="4">
        <v>381.6</v>
      </c>
      <c r="J63" s="4">
        <v>400.5</v>
      </c>
      <c r="K63" s="4">
        <v>373.4</v>
      </c>
      <c r="L63" s="23">
        <f>AVERAGE(I63:K63)</f>
        <v>385.16666666666669</v>
      </c>
      <c r="M63" s="4">
        <v>345.1</v>
      </c>
      <c r="N63" s="4">
        <v>333</v>
      </c>
      <c r="O63" s="4">
        <v>358.3</v>
      </c>
      <c r="P63" s="23">
        <f>AVERAGE(Table1[[#This Row],[07_16_2020 (1)]:[07_16_2020 (3)]])</f>
        <v>345.4666666666667</v>
      </c>
      <c r="Q63" s="4">
        <v>428.6</v>
      </c>
      <c r="R63" s="4">
        <v>442.1</v>
      </c>
      <c r="S63" s="4">
        <v>458.2</v>
      </c>
      <c r="T63" s="26">
        <f>AVERAGE(Table1[[#This Row],[07_23_2020 (1)]:[07_23_2020 (3)]])</f>
        <v>442.9666666666667</v>
      </c>
      <c r="U63" s="4">
        <v>462.9</v>
      </c>
      <c r="V63" s="4">
        <v>453.6</v>
      </c>
      <c r="W63" s="4">
        <v>458.9</v>
      </c>
      <c r="X63" s="26">
        <f>AVERAGE(Table1[[#This Row],[07_31_2020 (1)]:[07_31_2020 (3)]])</f>
        <v>458.4666666666667</v>
      </c>
    </row>
    <row r="64" spans="1:24" ht="15.75" customHeight="1" x14ac:dyDescent="0.2">
      <c r="A64" s="5" t="s">
        <v>74</v>
      </c>
      <c r="B64" s="5" t="s">
        <v>8</v>
      </c>
      <c r="C64" s="5" t="s">
        <v>368</v>
      </c>
      <c r="D64" s="5">
        <v>2</v>
      </c>
      <c r="E64" s="4"/>
      <c r="F64" s="4"/>
      <c r="G64" s="4"/>
      <c r="H64" s="23"/>
      <c r="I64" s="4">
        <v>386.5</v>
      </c>
      <c r="J64" s="4">
        <v>302.89999999999998</v>
      </c>
      <c r="K64" s="4">
        <v>383.2</v>
      </c>
      <c r="L64" s="23">
        <f>AVERAGE(I64:K64)</f>
        <v>357.5333333333333</v>
      </c>
      <c r="M64" s="4">
        <v>421</v>
      </c>
      <c r="N64" s="4">
        <v>417.2</v>
      </c>
      <c r="O64" s="4">
        <v>428.9</v>
      </c>
      <c r="P64" s="23">
        <f>AVERAGE(Table1[[#This Row],[07_16_2020 (1)]:[07_16_2020 (3)]])</f>
        <v>422.36666666666662</v>
      </c>
      <c r="Q64" s="4">
        <v>434.6</v>
      </c>
      <c r="R64" s="4">
        <v>435.9</v>
      </c>
      <c r="S64" s="4">
        <v>453.6</v>
      </c>
      <c r="T64" s="26">
        <f>AVERAGE(Table1[[#This Row],[07_23_2020 (1)]:[07_23_2020 (3)]])</f>
        <v>441.36666666666662</v>
      </c>
      <c r="U64" s="4">
        <v>584.79999999999995</v>
      </c>
      <c r="V64" s="4">
        <v>604</v>
      </c>
      <c r="W64" s="4">
        <v>566.6</v>
      </c>
      <c r="X64" s="26">
        <f>AVERAGE(Table1[[#This Row],[07_31_2020 (1)]:[07_31_2020 (3)]])</f>
        <v>585.13333333333333</v>
      </c>
    </row>
    <row r="65" spans="1:24" ht="15.75" customHeight="1" x14ac:dyDescent="0.2">
      <c r="A65" s="5" t="s">
        <v>75</v>
      </c>
      <c r="B65" s="5" t="s">
        <v>8</v>
      </c>
      <c r="C65" s="5" t="s">
        <v>369</v>
      </c>
      <c r="D65" s="5">
        <v>2</v>
      </c>
      <c r="E65" s="4"/>
      <c r="F65" s="4"/>
      <c r="G65" s="4"/>
      <c r="H65" s="23"/>
      <c r="I65" s="4">
        <v>415.8</v>
      </c>
      <c r="J65" s="4">
        <v>430.4</v>
      </c>
      <c r="K65" s="4">
        <v>433.3</v>
      </c>
      <c r="L65" s="23">
        <f>AVERAGE(I65:K65)</f>
        <v>426.5</v>
      </c>
      <c r="M65" s="4">
        <v>435.2</v>
      </c>
      <c r="N65" s="4">
        <v>433.5</v>
      </c>
      <c r="O65" s="4">
        <v>430.4</v>
      </c>
      <c r="P65" s="23">
        <f>AVERAGE(Table1[[#This Row],[07_16_2020 (1)]:[07_16_2020 (3)]])</f>
        <v>433.0333333333333</v>
      </c>
      <c r="Q65" s="4">
        <v>371</v>
      </c>
      <c r="R65" s="4">
        <v>347</v>
      </c>
      <c r="S65" s="4">
        <v>361.1</v>
      </c>
      <c r="T65" s="26">
        <f>AVERAGE(Table1[[#This Row],[07_23_2020 (1)]:[07_23_2020 (3)]])</f>
        <v>359.7</v>
      </c>
      <c r="U65" s="4">
        <v>514.5</v>
      </c>
      <c r="V65" s="4">
        <v>507.9</v>
      </c>
      <c r="W65" s="4">
        <v>516.29999999999995</v>
      </c>
      <c r="X65" s="26">
        <f>AVERAGE(Table1[[#This Row],[07_31_2020 (1)]:[07_31_2020 (3)]])</f>
        <v>512.9</v>
      </c>
    </row>
    <row r="66" spans="1:24" ht="15.75" customHeight="1" x14ac:dyDescent="0.2">
      <c r="A66" s="5" t="s">
        <v>76</v>
      </c>
      <c r="B66" s="5" t="s">
        <v>13</v>
      </c>
      <c r="C66" s="5" t="s">
        <v>368</v>
      </c>
      <c r="D66" s="5">
        <v>2</v>
      </c>
      <c r="E66" s="4"/>
      <c r="F66" s="4"/>
      <c r="G66" s="4"/>
      <c r="H66" s="23"/>
      <c r="I66" s="4">
        <v>317</v>
      </c>
      <c r="J66" s="4">
        <v>319.8</v>
      </c>
      <c r="K66" s="4">
        <v>325.39999999999998</v>
      </c>
      <c r="L66" s="23">
        <f>AVERAGE(I66:K66)</f>
        <v>320.73333333333329</v>
      </c>
      <c r="M66" s="4">
        <v>294.39999999999998</v>
      </c>
      <c r="N66" s="4">
        <v>306.39999999999998</v>
      </c>
      <c r="O66" s="4">
        <v>295.5</v>
      </c>
      <c r="P66" s="23">
        <f>AVERAGE(Table1[[#This Row],[07_16_2020 (1)]:[07_16_2020 (3)]])</f>
        <v>298.76666666666665</v>
      </c>
      <c r="Q66" s="4">
        <v>252.1</v>
      </c>
      <c r="R66" s="4">
        <v>232.4</v>
      </c>
      <c r="S66" s="4">
        <v>227.2</v>
      </c>
      <c r="T66" s="26">
        <f>AVERAGE(Table1[[#This Row],[07_23_2020 (1)]:[07_23_2020 (3)]])</f>
        <v>237.23333333333335</v>
      </c>
      <c r="U66" s="4">
        <v>370.1</v>
      </c>
      <c r="V66" s="4">
        <v>380.8</v>
      </c>
      <c r="W66" s="4">
        <v>382.4</v>
      </c>
      <c r="X66" s="26">
        <f>AVERAGE(Table1[[#This Row],[07_31_2020 (1)]:[07_31_2020 (3)]])</f>
        <v>377.76666666666671</v>
      </c>
    </row>
    <row r="67" spans="1:24" ht="15.75" customHeight="1" x14ac:dyDescent="0.2">
      <c r="A67" s="5" t="s">
        <v>77</v>
      </c>
      <c r="B67" s="5" t="s">
        <v>8</v>
      </c>
      <c r="C67" s="5" t="s">
        <v>369</v>
      </c>
      <c r="D67" s="5">
        <v>2</v>
      </c>
      <c r="E67" s="4"/>
      <c r="F67" s="4"/>
      <c r="G67" s="4"/>
      <c r="H67" s="23"/>
      <c r="I67" s="4">
        <v>361.9</v>
      </c>
      <c r="J67" s="4">
        <v>370.1</v>
      </c>
      <c r="K67" s="4">
        <v>383.2</v>
      </c>
      <c r="L67" s="23">
        <f>AVERAGE(I67:K67)</f>
        <v>371.73333333333335</v>
      </c>
      <c r="M67" s="4">
        <v>291.10000000000002</v>
      </c>
      <c r="N67" s="4">
        <v>305.3</v>
      </c>
      <c r="O67" s="4">
        <v>307.5</v>
      </c>
      <c r="P67" s="23">
        <f>AVERAGE(Table1[[#This Row],[07_16_2020 (1)]:[07_16_2020 (3)]])</f>
        <v>301.3</v>
      </c>
      <c r="Q67" s="4">
        <v>315.2</v>
      </c>
      <c r="R67" s="4">
        <v>397.3</v>
      </c>
      <c r="S67" s="4">
        <v>320.7</v>
      </c>
      <c r="T67" s="26">
        <f>AVERAGE(Table1[[#This Row],[07_23_2020 (1)]:[07_23_2020 (3)]])</f>
        <v>344.40000000000003</v>
      </c>
      <c r="U67" s="4">
        <v>428.9</v>
      </c>
      <c r="V67" s="4">
        <v>424.3</v>
      </c>
      <c r="W67" s="4">
        <v>412.1</v>
      </c>
      <c r="X67" s="26">
        <f>AVERAGE(Table1[[#This Row],[07_31_2020 (1)]:[07_31_2020 (3)]])</f>
        <v>421.76666666666671</v>
      </c>
    </row>
    <row r="68" spans="1:24" ht="15.75" customHeight="1" x14ac:dyDescent="0.2">
      <c r="A68" s="5" t="s">
        <v>78</v>
      </c>
      <c r="B68" s="5" t="s">
        <v>13</v>
      </c>
      <c r="C68" s="5" t="s">
        <v>368</v>
      </c>
      <c r="D68" s="5">
        <v>2</v>
      </c>
      <c r="E68" s="4"/>
      <c r="F68" s="4"/>
      <c r="G68" s="4"/>
      <c r="H68" s="23"/>
      <c r="I68" s="4"/>
      <c r="J68" s="4"/>
      <c r="K68" s="4"/>
      <c r="L68" s="23"/>
      <c r="M68" s="4">
        <v>231.1</v>
      </c>
      <c r="N68" s="4">
        <v>232.4</v>
      </c>
      <c r="O68" s="4">
        <v>229.8</v>
      </c>
      <c r="P68" s="23">
        <f>AVERAGE(Table1[[#This Row],[07_16_2020 (1)]:[07_16_2020 (3)]])</f>
        <v>231.1</v>
      </c>
      <c r="Q68" s="4">
        <v>270.3</v>
      </c>
      <c r="R68" s="4">
        <v>258.3</v>
      </c>
      <c r="S68" s="4">
        <v>245.6</v>
      </c>
      <c r="T68" s="26">
        <f>AVERAGE(Table1[[#This Row],[07_23_2020 (1)]:[07_23_2020 (3)]])</f>
        <v>258.06666666666666</v>
      </c>
      <c r="U68" s="4">
        <v>237.7</v>
      </c>
      <c r="V68" s="4">
        <v>232.4</v>
      </c>
      <c r="W68" s="4">
        <v>233.7</v>
      </c>
      <c r="X68" s="26">
        <f>AVERAGE(Table1[[#This Row],[07_31_2020 (1)]:[07_31_2020 (3)]])</f>
        <v>234.6</v>
      </c>
    </row>
    <row r="69" spans="1:24" ht="15.75" customHeight="1" x14ac:dyDescent="0.2">
      <c r="A69" s="5" t="s">
        <v>79</v>
      </c>
      <c r="B69" s="5" t="s">
        <v>20</v>
      </c>
      <c r="C69" s="5" t="s">
        <v>369</v>
      </c>
      <c r="D69" s="5">
        <v>2</v>
      </c>
      <c r="E69" s="4"/>
      <c r="F69" s="4"/>
      <c r="G69" s="4"/>
      <c r="H69" s="23"/>
      <c r="I69" s="4"/>
      <c r="J69" s="4"/>
      <c r="K69" s="4"/>
      <c r="L69" s="23"/>
      <c r="M69" s="4"/>
      <c r="N69" s="4"/>
      <c r="O69" s="4"/>
      <c r="P69" s="23"/>
    </row>
    <row r="70" spans="1:24" ht="15.75" customHeight="1" x14ac:dyDescent="0.2">
      <c r="A70" s="5" t="s">
        <v>80</v>
      </c>
      <c r="B70" s="5" t="s">
        <v>8</v>
      </c>
      <c r="C70" s="5" t="s">
        <v>368</v>
      </c>
      <c r="D70" s="5">
        <v>2</v>
      </c>
      <c r="E70" s="4"/>
      <c r="F70" s="4"/>
      <c r="G70" s="4"/>
      <c r="H70" s="23"/>
      <c r="I70" s="4">
        <v>418</v>
      </c>
      <c r="J70" s="4">
        <v>409.9</v>
      </c>
      <c r="K70" s="4">
        <v>405.4</v>
      </c>
      <c r="L70" s="23">
        <f>AVERAGE(I70:K70)</f>
        <v>411.09999999999997</v>
      </c>
      <c r="M70" s="4">
        <v>393.2</v>
      </c>
      <c r="N70" s="4">
        <v>414.3</v>
      </c>
      <c r="O70" s="4">
        <v>398</v>
      </c>
      <c r="P70" s="23">
        <f>AVERAGE(Table1[[#This Row],[07_16_2020 (1)]:[07_16_2020 (3)]])</f>
        <v>401.83333333333331</v>
      </c>
      <c r="Q70" s="4">
        <v>404.6</v>
      </c>
      <c r="R70" s="4">
        <v>431.8</v>
      </c>
      <c r="S70" s="4">
        <v>390.3</v>
      </c>
      <c r="T70" s="26">
        <f>AVERAGE(Table1[[#This Row],[07_23_2020 (1)]:[07_23_2020 (3)]])</f>
        <v>408.90000000000003</v>
      </c>
      <c r="U70" s="4">
        <v>493</v>
      </c>
      <c r="V70" s="4">
        <v>503.5</v>
      </c>
      <c r="W70" s="4">
        <v>500.3</v>
      </c>
      <c r="X70" s="26">
        <f>AVERAGE(Table1[[#This Row],[07_31_2020 (1)]:[07_31_2020 (3)]])</f>
        <v>498.93333333333334</v>
      </c>
    </row>
    <row r="71" spans="1:24" ht="15.75" customHeight="1" x14ac:dyDescent="0.2">
      <c r="A71" s="5" t="s">
        <v>81</v>
      </c>
      <c r="B71" s="5" t="s">
        <v>8</v>
      </c>
      <c r="C71" s="5" t="s">
        <v>369</v>
      </c>
      <c r="D71" s="5">
        <v>2</v>
      </c>
      <c r="E71" s="4"/>
      <c r="F71" s="4"/>
      <c r="G71" s="4"/>
      <c r="H71" s="23"/>
      <c r="I71" s="4">
        <v>309.7</v>
      </c>
      <c r="J71" s="4">
        <v>311.89999999999998</v>
      </c>
      <c r="K71" s="4">
        <v>351.7</v>
      </c>
      <c r="L71" s="23">
        <f>AVERAGE(I71:K71)</f>
        <v>324.43333333333334</v>
      </c>
      <c r="M71" s="4">
        <v>378</v>
      </c>
      <c r="N71" s="4">
        <v>395</v>
      </c>
      <c r="O71" s="4">
        <v>373.4</v>
      </c>
      <c r="P71" s="23">
        <f>AVERAGE(Table1[[#This Row],[07_16_2020 (1)]:[07_16_2020 (3)]])</f>
        <v>382.13333333333338</v>
      </c>
      <c r="Q71" s="4">
        <v>407.1</v>
      </c>
      <c r="R71" s="4">
        <v>434.6</v>
      </c>
      <c r="S71" s="4">
        <v>439.2</v>
      </c>
      <c r="T71" s="26">
        <f>AVERAGE(Table1[[#This Row],[07_23_2020 (1)]:[07_23_2020 (3)]])</f>
        <v>426.9666666666667</v>
      </c>
      <c r="U71" s="4">
        <v>496</v>
      </c>
      <c r="V71" s="4">
        <v>514.5</v>
      </c>
      <c r="W71" s="4">
        <v>491.7</v>
      </c>
      <c r="X71" s="26">
        <f>AVERAGE(Table1[[#This Row],[07_31_2020 (1)]:[07_31_2020 (3)]])</f>
        <v>500.73333333333335</v>
      </c>
    </row>
    <row r="72" spans="1:24" ht="15.75" customHeight="1" x14ac:dyDescent="0.2">
      <c r="A72" s="5" t="s">
        <v>82</v>
      </c>
      <c r="B72" s="5" t="s">
        <v>13</v>
      </c>
      <c r="C72" s="5" t="s">
        <v>368</v>
      </c>
      <c r="D72" s="5">
        <v>2</v>
      </c>
      <c r="E72" s="4"/>
      <c r="F72" s="4"/>
      <c r="G72" s="4"/>
      <c r="H72" s="23"/>
      <c r="I72" s="4"/>
      <c r="J72" s="4"/>
      <c r="K72" s="4"/>
      <c r="L72" s="23"/>
      <c r="M72" s="4"/>
      <c r="N72" s="4"/>
      <c r="O72" s="4"/>
      <c r="P72" s="23"/>
    </row>
    <row r="73" spans="1:24" ht="15.75" customHeight="1" x14ac:dyDescent="0.2">
      <c r="A73" s="5" t="s">
        <v>83</v>
      </c>
      <c r="B73" s="5" t="s">
        <v>8</v>
      </c>
      <c r="C73" s="5" t="s">
        <v>368</v>
      </c>
      <c r="D73" s="5">
        <v>2</v>
      </c>
      <c r="E73" s="4">
        <v>418</v>
      </c>
      <c r="F73" s="4">
        <v>419.4</v>
      </c>
      <c r="G73" s="4">
        <v>423.5</v>
      </c>
      <c r="H73" s="23">
        <f>AVERAGE(E73:G73)</f>
        <v>420.3</v>
      </c>
      <c r="I73" s="4">
        <v>437.9</v>
      </c>
      <c r="J73" s="4">
        <v>442.8</v>
      </c>
      <c r="K73" s="4">
        <v>419.4</v>
      </c>
      <c r="L73" s="23">
        <f>AVERAGE(I73:K73)</f>
        <v>433.36666666666662</v>
      </c>
      <c r="M73" s="4">
        <v>431.1</v>
      </c>
      <c r="N73" s="4">
        <v>450.1</v>
      </c>
      <c r="O73" s="4">
        <v>438.5</v>
      </c>
      <c r="P73" s="23">
        <f>AVERAGE(Table1[[#This Row],[07_16_2020 (1)]:[07_16_2020 (3)]])</f>
        <v>439.90000000000003</v>
      </c>
      <c r="Q73" s="4">
        <v>439.2</v>
      </c>
      <c r="R73" s="4">
        <v>465.5</v>
      </c>
      <c r="S73" s="4">
        <v>452.2</v>
      </c>
      <c r="T73" s="26">
        <f>AVERAGE(Table1[[#This Row],[07_23_2020 (1)]:[07_23_2020 (3)]])</f>
        <v>452.3</v>
      </c>
      <c r="U73" s="4">
        <v>477.3</v>
      </c>
      <c r="V73" s="4">
        <v>483.2</v>
      </c>
      <c r="W73" s="4">
        <v>476</v>
      </c>
      <c r="X73" s="26">
        <f>AVERAGE(Table1[[#This Row],[07_31_2020 (1)]:[07_31_2020 (3)]])</f>
        <v>478.83333333333331</v>
      </c>
    </row>
    <row r="74" spans="1:24" ht="15.75" customHeight="1" x14ac:dyDescent="0.2">
      <c r="A74" s="5" t="s">
        <v>84</v>
      </c>
      <c r="B74" s="5" t="s">
        <v>20</v>
      </c>
      <c r="C74" s="5" t="s">
        <v>368</v>
      </c>
      <c r="D74" s="5">
        <v>2</v>
      </c>
      <c r="E74" s="4"/>
      <c r="F74" s="4"/>
      <c r="G74" s="4"/>
      <c r="H74" s="23"/>
      <c r="I74" s="4">
        <v>464.8</v>
      </c>
      <c r="J74" s="4">
        <v>477.9</v>
      </c>
      <c r="K74" s="4">
        <v>424.3</v>
      </c>
      <c r="L74" s="23">
        <f>AVERAGE(I74:K74)</f>
        <v>455.66666666666669</v>
      </c>
      <c r="M74" s="4">
        <v>398</v>
      </c>
      <c r="N74" s="4">
        <v>421</v>
      </c>
      <c r="O74" s="4">
        <v>399.6</v>
      </c>
      <c r="P74" s="23">
        <f>AVERAGE(Table1[[#This Row],[07_16_2020 (1)]:[07_16_2020 (3)]])</f>
        <v>406.2</v>
      </c>
      <c r="Q74" s="4">
        <v>315.2</v>
      </c>
      <c r="R74" s="4">
        <v>328.3</v>
      </c>
      <c r="S74" s="4">
        <v>361.9</v>
      </c>
      <c r="T74" s="26">
        <f>AVERAGE(Table1[[#This Row],[07_23_2020 (1)]:[07_23_2020 (3)]])</f>
        <v>335.13333333333333</v>
      </c>
      <c r="U74" s="4">
        <v>431.1</v>
      </c>
      <c r="V74" s="4">
        <v>450.1</v>
      </c>
      <c r="W74" s="4">
        <v>467.5</v>
      </c>
      <c r="X74" s="26">
        <f>AVERAGE(Table1[[#This Row],[07_31_2020 (1)]:[07_31_2020 (3)]])</f>
        <v>449.56666666666666</v>
      </c>
    </row>
    <row r="75" spans="1:24" ht="15.75" customHeight="1" x14ac:dyDescent="0.2">
      <c r="A75" s="5" t="s">
        <v>85</v>
      </c>
      <c r="B75" s="5" t="s">
        <v>8</v>
      </c>
      <c r="C75" s="5" t="s">
        <v>368</v>
      </c>
      <c r="D75" s="5">
        <v>2</v>
      </c>
      <c r="E75" s="4"/>
      <c r="F75" s="4"/>
      <c r="G75" s="4"/>
      <c r="H75" s="23"/>
      <c r="I75" s="4">
        <v>412.8</v>
      </c>
      <c r="J75" s="4">
        <v>433.9</v>
      </c>
      <c r="K75" s="4">
        <v>422.6</v>
      </c>
      <c r="L75" s="23">
        <f>AVERAGE(I75:K75)</f>
        <v>423.10000000000008</v>
      </c>
      <c r="M75" s="4">
        <v>383.2</v>
      </c>
      <c r="N75" s="4">
        <v>379.8</v>
      </c>
      <c r="O75" s="4">
        <v>395.6</v>
      </c>
      <c r="P75" s="23">
        <f>AVERAGE(Table1[[#This Row],[07_16_2020 (1)]:[07_16_2020 (3)]])</f>
        <v>386.2</v>
      </c>
      <c r="Q75" s="4">
        <v>439.9</v>
      </c>
      <c r="R75" s="4">
        <v>476</v>
      </c>
      <c r="S75" s="4">
        <v>485.9</v>
      </c>
      <c r="T75" s="26">
        <f>AVERAGE(Table1[[#This Row],[07_23_2020 (1)]:[07_23_2020 (3)]])</f>
        <v>467.26666666666665</v>
      </c>
      <c r="U75" s="4">
        <v>573.9</v>
      </c>
      <c r="V75" s="4">
        <v>587.6</v>
      </c>
      <c r="W75" s="4">
        <v>562.4</v>
      </c>
      <c r="X75" s="26">
        <f>AVERAGE(Table1[[#This Row],[07_31_2020 (1)]:[07_31_2020 (3)]])</f>
        <v>574.63333333333333</v>
      </c>
    </row>
    <row r="76" spans="1:24" ht="15.75" customHeight="1" x14ac:dyDescent="0.2">
      <c r="A76" s="5" t="s">
        <v>86</v>
      </c>
      <c r="B76" s="5" t="s">
        <v>13</v>
      </c>
      <c r="C76" s="5" t="s">
        <v>369</v>
      </c>
      <c r="D76" s="5">
        <v>2</v>
      </c>
      <c r="E76" s="4"/>
      <c r="F76" s="4"/>
      <c r="G76" s="4"/>
      <c r="H76" s="23"/>
      <c r="I76" s="4"/>
      <c r="J76" s="4"/>
      <c r="K76" s="4"/>
      <c r="L76" s="23"/>
      <c r="M76" s="4"/>
      <c r="N76" s="4"/>
      <c r="O76" s="4"/>
      <c r="P76" s="23"/>
    </row>
    <row r="77" spans="1:24" ht="15.75" customHeight="1" x14ac:dyDescent="0.2">
      <c r="A77" s="5" t="s">
        <v>87</v>
      </c>
      <c r="B77" s="5" t="s">
        <v>20</v>
      </c>
      <c r="C77" s="5" t="s">
        <v>368</v>
      </c>
      <c r="D77" s="5">
        <v>2</v>
      </c>
      <c r="E77" s="4">
        <v>356.4</v>
      </c>
      <c r="F77" s="4">
        <v>361.9</v>
      </c>
      <c r="G77" s="4">
        <v>355.5</v>
      </c>
      <c r="H77" s="23">
        <f>AVERAGE(E77:G77)</f>
        <v>357.93333333333334</v>
      </c>
      <c r="I77" s="4">
        <v>445.7</v>
      </c>
      <c r="J77" s="4">
        <v>444.3</v>
      </c>
      <c r="K77" s="4">
        <v>476</v>
      </c>
      <c r="L77" s="23">
        <f>AVERAGE(I77:K77)</f>
        <v>455.33333333333331</v>
      </c>
      <c r="M77" s="4">
        <v>409.2</v>
      </c>
      <c r="N77" s="4">
        <v>417.2</v>
      </c>
      <c r="O77" s="4">
        <v>401.3</v>
      </c>
      <c r="P77" s="23">
        <f>AVERAGE(Table1[[#This Row],[07_16_2020 (1)]:[07_16_2020 (3)]])</f>
        <v>409.23333333333335</v>
      </c>
      <c r="Q77" s="4">
        <v>433.9</v>
      </c>
      <c r="R77" s="4">
        <v>428.9</v>
      </c>
      <c r="S77" s="4">
        <v>415</v>
      </c>
      <c r="T77" s="26">
        <f>AVERAGE(Table1[[#This Row],[07_23_2020 (1)]:[07_23_2020 (3)]])</f>
        <v>425.93333333333334</v>
      </c>
      <c r="U77" s="4">
        <v>536.6</v>
      </c>
      <c r="V77" s="4">
        <v>523.4</v>
      </c>
      <c r="W77" s="4">
        <v>533.6</v>
      </c>
      <c r="X77" s="26">
        <f>AVERAGE(Table1[[#This Row],[07_31_2020 (1)]:[07_31_2020 (3)]])</f>
        <v>531.19999999999993</v>
      </c>
    </row>
    <row r="78" spans="1:24" ht="15.75" customHeight="1" x14ac:dyDescent="0.2">
      <c r="A78" s="5" t="s">
        <v>88</v>
      </c>
      <c r="B78" s="5" t="s">
        <v>13</v>
      </c>
      <c r="C78" s="5" t="s">
        <v>369</v>
      </c>
      <c r="D78" s="5">
        <v>2</v>
      </c>
      <c r="E78" s="4"/>
      <c r="F78" s="4"/>
      <c r="G78" s="4"/>
      <c r="H78" s="23"/>
      <c r="I78" s="4"/>
      <c r="J78" s="4"/>
      <c r="K78" s="4"/>
      <c r="L78" s="23"/>
      <c r="M78" s="4">
        <v>229.8</v>
      </c>
      <c r="N78" s="4">
        <v>233.7</v>
      </c>
      <c r="O78" s="4">
        <v>246.9</v>
      </c>
      <c r="P78" s="23">
        <f>AVERAGE(Table1[[#This Row],[07_16_2020 (1)]:[07_16_2020 (3)]])</f>
        <v>236.79999999999998</v>
      </c>
      <c r="Q78" s="4">
        <v>239.5</v>
      </c>
      <c r="R78" s="4">
        <v>282.39999999999998</v>
      </c>
      <c r="S78" s="4">
        <v>258.3</v>
      </c>
      <c r="T78" s="26">
        <f>AVERAGE(Table1[[#This Row],[07_23_2020 (1)]:[07_23_2020 (3)]])</f>
        <v>260.06666666666666</v>
      </c>
      <c r="U78" s="4">
        <v>305.3</v>
      </c>
      <c r="V78" s="4">
        <v>296.39999999999998</v>
      </c>
      <c r="W78" s="4">
        <v>301.10000000000002</v>
      </c>
      <c r="X78" s="26">
        <f>AVERAGE(Table1[[#This Row],[07_31_2020 (1)]:[07_31_2020 (3)]])</f>
        <v>300.93333333333334</v>
      </c>
    </row>
    <row r="79" spans="1:24" ht="15.75" customHeight="1" x14ac:dyDescent="0.2">
      <c r="A79" s="5" t="s">
        <v>89</v>
      </c>
      <c r="B79" s="5" t="s">
        <v>8</v>
      </c>
      <c r="C79" s="5" t="s">
        <v>368</v>
      </c>
      <c r="D79" s="5">
        <v>2</v>
      </c>
      <c r="E79" s="4"/>
      <c r="F79" s="4"/>
      <c r="G79" s="4"/>
      <c r="H79" s="23"/>
      <c r="I79" s="4">
        <v>464.8</v>
      </c>
      <c r="J79" s="4">
        <v>464.8</v>
      </c>
      <c r="K79" s="4">
        <v>461.5</v>
      </c>
      <c r="L79" s="23">
        <f>AVERAGE(I79:K79)</f>
        <v>463.7</v>
      </c>
      <c r="M79" s="4">
        <v>432.5</v>
      </c>
      <c r="N79" s="4">
        <v>420.2</v>
      </c>
      <c r="O79" s="4">
        <v>428.9</v>
      </c>
      <c r="P79" s="23">
        <f>AVERAGE(Table1[[#This Row],[07_16_2020 (1)]:[07_16_2020 (3)]])</f>
        <v>427.2</v>
      </c>
      <c r="Q79" s="4">
        <v>456.9</v>
      </c>
      <c r="R79" s="4">
        <v>453.6</v>
      </c>
      <c r="S79" s="4">
        <v>458.9</v>
      </c>
      <c r="T79" s="26">
        <f>AVERAGE(Table1[[#This Row],[07_23_2020 (1)]:[07_23_2020 (3)]])</f>
        <v>456.4666666666667</v>
      </c>
      <c r="U79" s="4">
        <v>591.9</v>
      </c>
      <c r="V79" s="4">
        <v>583.9</v>
      </c>
      <c r="W79" s="4">
        <v>590.9</v>
      </c>
      <c r="X79" s="26">
        <f>AVERAGE(Table1[[#This Row],[07_31_2020 (1)]:[07_31_2020 (3)]])</f>
        <v>588.9</v>
      </c>
    </row>
    <row r="80" spans="1:24" ht="15.75" customHeight="1" x14ac:dyDescent="0.2">
      <c r="A80" s="5" t="s">
        <v>90</v>
      </c>
      <c r="B80" s="5" t="s">
        <v>13</v>
      </c>
      <c r="C80" s="5" t="s">
        <v>368</v>
      </c>
      <c r="D80" s="5">
        <v>2</v>
      </c>
      <c r="E80" s="4"/>
      <c r="F80" s="4"/>
      <c r="G80" s="4"/>
      <c r="H80" s="23"/>
      <c r="I80" s="4">
        <v>338.6</v>
      </c>
      <c r="J80" s="4">
        <v>339.5</v>
      </c>
      <c r="K80" s="4">
        <v>361.1</v>
      </c>
      <c r="L80" s="23">
        <f>AVERAGE(I80:K80)</f>
        <v>346.40000000000003</v>
      </c>
      <c r="M80" s="4">
        <v>329.2</v>
      </c>
      <c r="N80" s="4">
        <v>315.2</v>
      </c>
      <c r="O80" s="4">
        <v>315.2</v>
      </c>
      <c r="P80" s="23">
        <f>AVERAGE(Table1[[#This Row],[07_16_2020 (1)]:[07_16_2020 (3)]])</f>
        <v>319.86666666666662</v>
      </c>
      <c r="Q80" s="4">
        <v>343.2</v>
      </c>
      <c r="R80" s="4">
        <v>352.7</v>
      </c>
      <c r="S80" s="4">
        <v>375.2</v>
      </c>
      <c r="T80" s="26">
        <f>AVERAGE(Table1[[#This Row],[07_23_2020 (1)]:[07_23_2020 (3)]])</f>
        <v>357.0333333333333</v>
      </c>
      <c r="U80" s="4">
        <v>330.1</v>
      </c>
      <c r="V80" s="4">
        <v>330.1</v>
      </c>
      <c r="W80" s="4">
        <v>330.1</v>
      </c>
      <c r="X80" s="26">
        <f>AVERAGE(Table1[[#This Row],[07_31_2020 (1)]:[07_31_2020 (3)]])</f>
        <v>330.1</v>
      </c>
    </row>
    <row r="81" spans="1:24" ht="15.75" customHeight="1" x14ac:dyDescent="0.2">
      <c r="A81" s="5" t="s">
        <v>91</v>
      </c>
      <c r="B81" s="5" t="s">
        <v>20</v>
      </c>
      <c r="C81" s="5" t="s">
        <v>368</v>
      </c>
      <c r="D81" s="5">
        <v>2</v>
      </c>
      <c r="E81" s="4"/>
      <c r="F81" s="4"/>
      <c r="G81" s="4"/>
      <c r="H81" s="23"/>
      <c r="I81" s="4">
        <v>425.1</v>
      </c>
      <c r="J81" s="4">
        <v>465.5</v>
      </c>
      <c r="K81" s="4">
        <v>450.1</v>
      </c>
      <c r="L81" s="23">
        <f>AVERAGE(I81:K81)</f>
        <v>446.90000000000003</v>
      </c>
      <c r="M81" s="4">
        <v>371</v>
      </c>
      <c r="N81" s="4">
        <v>378</v>
      </c>
      <c r="O81" s="4">
        <v>366</v>
      </c>
      <c r="P81" s="23">
        <f>AVERAGE(Table1[[#This Row],[07_16_2020 (1)]:[07_16_2020 (3)]])</f>
        <v>371.66666666666669</v>
      </c>
      <c r="Q81" s="4">
        <v>357.3</v>
      </c>
      <c r="R81" s="4">
        <v>360.1</v>
      </c>
      <c r="S81" s="4">
        <v>350.8</v>
      </c>
      <c r="T81" s="26">
        <f>AVERAGE(Table1[[#This Row],[07_23_2020 (1)]:[07_23_2020 (3)]])</f>
        <v>356.06666666666666</v>
      </c>
      <c r="U81" s="4">
        <v>349.8</v>
      </c>
      <c r="V81" s="4">
        <v>355.8</v>
      </c>
      <c r="W81" s="4">
        <v>345.1</v>
      </c>
      <c r="X81" s="26">
        <f>AVERAGE(Table1[[#This Row],[07_31_2020 (1)]:[07_31_2020 (3)]])</f>
        <v>350.23333333333335</v>
      </c>
    </row>
    <row r="82" spans="1:24" ht="15.75" customHeight="1" x14ac:dyDescent="0.2">
      <c r="A82" s="5" t="s">
        <v>92</v>
      </c>
      <c r="B82" s="5" t="s">
        <v>20</v>
      </c>
      <c r="C82" s="5" t="s">
        <v>369</v>
      </c>
      <c r="D82" s="5">
        <v>2</v>
      </c>
      <c r="E82" s="4"/>
      <c r="F82" s="4"/>
      <c r="G82" s="4"/>
      <c r="H82" s="23"/>
      <c r="I82" s="4"/>
      <c r="J82" s="4"/>
      <c r="K82" s="4"/>
      <c r="L82" s="23"/>
      <c r="M82" s="4"/>
      <c r="N82" s="4"/>
      <c r="O82" s="4"/>
      <c r="P82" s="23"/>
    </row>
    <row r="83" spans="1:24" ht="15.75" customHeight="1" x14ac:dyDescent="0.2">
      <c r="A83" s="5" t="s">
        <v>93</v>
      </c>
      <c r="B83" s="5" t="s">
        <v>13</v>
      </c>
      <c r="C83" s="5" t="s">
        <v>369</v>
      </c>
      <c r="D83" s="5">
        <v>2</v>
      </c>
      <c r="E83" s="4"/>
      <c r="F83" s="4"/>
      <c r="G83" s="4"/>
      <c r="H83" s="23"/>
      <c r="I83" s="4"/>
      <c r="J83" s="4"/>
      <c r="K83" s="4"/>
      <c r="L83" s="23"/>
      <c r="M83" s="4">
        <v>468.1</v>
      </c>
      <c r="N83" s="4">
        <v>477.9</v>
      </c>
      <c r="O83" s="4">
        <v>477.9</v>
      </c>
      <c r="P83" s="23">
        <f>AVERAGE(Table1[[#This Row],[07_16_2020 (1)]:[07_16_2020 (3)]])</f>
        <v>474.63333333333338</v>
      </c>
      <c r="Q83" s="4">
        <v>520.4</v>
      </c>
      <c r="R83" s="4">
        <v>514.5</v>
      </c>
      <c r="S83" s="4">
        <v>512.70000000000005</v>
      </c>
      <c r="T83" s="26">
        <f>AVERAGE(Table1[[#This Row],[07_23_2020 (1)]:[07_23_2020 (3)]])</f>
        <v>515.86666666666667</v>
      </c>
      <c r="U83" s="4">
        <v>460.2</v>
      </c>
      <c r="V83" s="4">
        <v>489.8</v>
      </c>
      <c r="W83" s="4">
        <v>475.3</v>
      </c>
      <c r="X83" s="26">
        <f>AVERAGE(Table1[[#This Row],[07_31_2020 (1)]:[07_31_2020 (3)]])</f>
        <v>475.09999999999997</v>
      </c>
    </row>
    <row r="84" spans="1:24" ht="15.75" customHeight="1" x14ac:dyDescent="0.2">
      <c r="A84" s="5" t="s">
        <v>94</v>
      </c>
      <c r="B84" s="5" t="s">
        <v>20</v>
      </c>
      <c r="C84" s="5" t="s">
        <v>369</v>
      </c>
      <c r="D84" s="5">
        <v>2</v>
      </c>
      <c r="E84" s="4"/>
      <c r="F84" s="4"/>
      <c r="G84" s="4"/>
      <c r="H84" s="23"/>
      <c r="I84" s="4"/>
      <c r="J84" s="4"/>
      <c r="K84" s="4"/>
      <c r="L84" s="23"/>
      <c r="M84" s="4"/>
      <c r="N84" s="4"/>
      <c r="O84" s="4"/>
      <c r="P84" s="23"/>
    </row>
    <row r="85" spans="1:24" ht="15.75" customHeight="1" x14ac:dyDescent="0.2">
      <c r="A85" s="5" t="s">
        <v>95</v>
      </c>
      <c r="B85" s="5" t="s">
        <v>20</v>
      </c>
      <c r="C85" s="5" t="s">
        <v>368</v>
      </c>
      <c r="D85" s="5">
        <v>2</v>
      </c>
      <c r="E85" s="4"/>
      <c r="F85" s="4"/>
      <c r="G85" s="4"/>
      <c r="H85" s="23"/>
      <c r="I85" s="4">
        <v>447.2</v>
      </c>
      <c r="J85" s="4">
        <v>493.4</v>
      </c>
      <c r="K85" s="4">
        <v>443.5</v>
      </c>
      <c r="L85" s="23">
        <f>AVERAGE(I85:K85)</f>
        <v>461.36666666666662</v>
      </c>
      <c r="M85" s="4">
        <v>493.6</v>
      </c>
      <c r="N85" s="4">
        <v>492.4</v>
      </c>
      <c r="O85" s="4">
        <v>493.6</v>
      </c>
      <c r="P85" s="23">
        <f>AVERAGE(Table1[[#This Row],[07_16_2020 (1)]:[07_16_2020 (3)]])</f>
        <v>493.2</v>
      </c>
      <c r="Q85" s="4">
        <v>496.6</v>
      </c>
      <c r="R85" s="4">
        <v>494.2</v>
      </c>
      <c r="S85" s="4">
        <v>498.4</v>
      </c>
      <c r="T85" s="26">
        <f>AVERAGE(Table1[[#This Row],[07_23_2020 (1)]:[07_23_2020 (3)]])</f>
        <v>496.39999999999992</v>
      </c>
      <c r="U85" s="4">
        <v>510.3</v>
      </c>
      <c r="V85" s="4">
        <v>505.5</v>
      </c>
      <c r="W85" s="4">
        <v>518.1</v>
      </c>
      <c r="X85" s="26">
        <f>AVERAGE(Table1[[#This Row],[07_31_2020 (1)]:[07_31_2020 (3)]])</f>
        <v>511.3</v>
      </c>
    </row>
    <row r="86" spans="1:24" ht="15.75" customHeight="1" x14ac:dyDescent="0.2">
      <c r="A86" s="5" t="s">
        <v>96</v>
      </c>
      <c r="B86" s="5" t="s">
        <v>13</v>
      </c>
      <c r="C86" s="5" t="s">
        <v>369</v>
      </c>
      <c r="D86" s="5">
        <v>2</v>
      </c>
      <c r="E86" s="4"/>
      <c r="F86" s="4"/>
      <c r="G86" s="4"/>
      <c r="H86" s="23"/>
      <c r="I86" s="4"/>
      <c r="J86" s="4"/>
      <c r="K86" s="4"/>
      <c r="L86" s="23"/>
      <c r="M86" s="4"/>
      <c r="N86" s="4"/>
      <c r="O86" s="4"/>
      <c r="P86" s="23"/>
    </row>
    <row r="87" spans="1:24" ht="15.75" customHeight="1" x14ac:dyDescent="0.2">
      <c r="A87" s="5" t="s">
        <v>97</v>
      </c>
      <c r="B87" s="5" t="s">
        <v>13</v>
      </c>
      <c r="C87" s="5" t="s">
        <v>369</v>
      </c>
      <c r="D87" s="5">
        <v>2</v>
      </c>
      <c r="E87" s="4"/>
      <c r="F87" s="4"/>
      <c r="G87" s="4"/>
      <c r="H87" s="23"/>
      <c r="I87" s="4"/>
      <c r="J87" s="4"/>
      <c r="K87" s="4"/>
      <c r="L87" s="23"/>
      <c r="M87" s="4">
        <v>302.10000000000002</v>
      </c>
      <c r="N87" s="4">
        <v>303.10000000000002</v>
      </c>
      <c r="O87" s="4">
        <v>306.39999999999998</v>
      </c>
      <c r="P87" s="23">
        <f>AVERAGE(Table1[[#This Row],[07_16_2020 (1)]:[07_16_2020 (3)]])</f>
        <v>303.86666666666667</v>
      </c>
      <c r="Q87" s="4">
        <v>378</v>
      </c>
      <c r="R87" s="4">
        <v>348.9</v>
      </c>
      <c r="S87" s="4">
        <v>392.5</v>
      </c>
      <c r="T87" s="26">
        <f>AVERAGE(Table1[[#This Row],[07_23_2020 (1)]:[07_23_2020 (3)]])</f>
        <v>373.13333333333338</v>
      </c>
      <c r="U87" s="4">
        <v>351.7</v>
      </c>
      <c r="V87" s="4">
        <v>315.2</v>
      </c>
      <c r="W87" s="4">
        <v>344.2</v>
      </c>
      <c r="X87" s="26">
        <f>AVERAGE(Table1[[#This Row],[07_31_2020 (1)]:[07_31_2020 (3)]])</f>
        <v>337.0333333333333</v>
      </c>
    </row>
    <row r="88" spans="1:24" ht="15.75" customHeight="1" x14ac:dyDescent="0.2">
      <c r="A88" s="5" t="s">
        <v>98</v>
      </c>
      <c r="B88" s="5" t="s">
        <v>13</v>
      </c>
      <c r="C88" s="5" t="s">
        <v>369</v>
      </c>
      <c r="D88" s="5">
        <v>2</v>
      </c>
      <c r="E88" s="4"/>
      <c r="F88" s="4"/>
      <c r="G88" s="4"/>
      <c r="H88" s="23"/>
      <c r="I88" s="4">
        <v>246.9</v>
      </c>
      <c r="J88" s="4">
        <v>252.1</v>
      </c>
      <c r="K88" s="4">
        <v>239</v>
      </c>
      <c r="L88" s="23">
        <f t="shared" ref="L88:L93" si="1">AVERAGE(I88:K88)</f>
        <v>246</v>
      </c>
      <c r="M88" s="4">
        <v>326.39999999999998</v>
      </c>
      <c r="N88" s="4">
        <v>329.2</v>
      </c>
      <c r="O88" s="4">
        <v>331.1</v>
      </c>
      <c r="P88" s="23">
        <f>AVERAGE(Table1[[#This Row],[07_16_2020 (1)]:[07_16_2020 (3)]])</f>
        <v>328.9</v>
      </c>
      <c r="Q88" s="4">
        <v>285.60000000000002</v>
      </c>
      <c r="R88" s="4">
        <v>300.2</v>
      </c>
      <c r="S88" s="4">
        <v>296.39999999999998</v>
      </c>
      <c r="T88" s="26">
        <f>AVERAGE(Table1[[#This Row],[07_23_2020 (1)]:[07_23_2020 (3)]])</f>
        <v>294.06666666666666</v>
      </c>
      <c r="U88" s="4">
        <v>301.10000000000002</v>
      </c>
      <c r="V88" s="4">
        <v>320.7</v>
      </c>
      <c r="W88" s="4">
        <v>331.1</v>
      </c>
      <c r="X88" s="26">
        <f>AVERAGE(Table1[[#This Row],[07_31_2020 (1)]:[07_31_2020 (3)]])</f>
        <v>317.63333333333333</v>
      </c>
    </row>
    <row r="89" spans="1:24" ht="15.75" customHeight="1" x14ac:dyDescent="0.2">
      <c r="A89" s="5" t="s">
        <v>99</v>
      </c>
      <c r="B89" s="5" t="s">
        <v>8</v>
      </c>
      <c r="C89" s="5" t="s">
        <v>369</v>
      </c>
      <c r="D89" s="5">
        <v>2</v>
      </c>
      <c r="E89" s="4">
        <v>389.6</v>
      </c>
      <c r="F89" s="4">
        <v>394.8</v>
      </c>
      <c r="G89" s="4">
        <v>377</v>
      </c>
      <c r="H89" s="23">
        <f>AVERAGE(E89:G89)</f>
        <v>387.13333333333338</v>
      </c>
      <c r="I89" s="4">
        <v>463.5</v>
      </c>
      <c r="J89" s="4">
        <v>444.3</v>
      </c>
      <c r="K89" s="4">
        <v>455.6</v>
      </c>
      <c r="L89" s="23">
        <f t="shared" si="1"/>
        <v>454.4666666666667</v>
      </c>
      <c r="M89" s="4">
        <v>427.5</v>
      </c>
      <c r="N89" s="4">
        <v>409.2</v>
      </c>
      <c r="O89" s="4">
        <v>409.9</v>
      </c>
      <c r="P89" s="23">
        <f>AVERAGE(Table1[[#This Row],[07_16_2020 (1)]:[07_16_2020 (3)]])</f>
        <v>415.5333333333333</v>
      </c>
      <c r="Q89" s="4">
        <v>476.6</v>
      </c>
      <c r="R89" s="4">
        <v>483.9</v>
      </c>
      <c r="S89" s="4">
        <v>464.8</v>
      </c>
      <c r="T89" s="26">
        <f>AVERAGE(Table1[[#This Row],[07_23_2020 (1)]:[07_23_2020 (3)]])</f>
        <v>475.09999999999997</v>
      </c>
      <c r="U89" s="4">
        <v>549.70000000000005</v>
      </c>
      <c r="V89" s="4">
        <v>529.6</v>
      </c>
      <c r="W89" s="4">
        <v>555.9</v>
      </c>
      <c r="X89" s="26">
        <f>AVERAGE(Table1[[#This Row],[07_31_2020 (1)]:[07_31_2020 (3)]])</f>
        <v>545.06666666666672</v>
      </c>
    </row>
    <row r="90" spans="1:24" ht="15.75" customHeight="1" x14ac:dyDescent="0.2">
      <c r="A90" s="5" t="s">
        <v>100</v>
      </c>
      <c r="B90" s="5" t="s">
        <v>8</v>
      </c>
      <c r="C90" s="5" t="s">
        <v>369</v>
      </c>
      <c r="D90" s="5">
        <v>2</v>
      </c>
      <c r="E90" s="4">
        <v>360.1</v>
      </c>
      <c r="F90" s="4">
        <v>359.2</v>
      </c>
      <c r="G90" s="4">
        <v>355.5</v>
      </c>
      <c r="H90" s="23">
        <f>AVERAGE(E90:G90)</f>
        <v>358.26666666666665</v>
      </c>
      <c r="I90" s="4">
        <v>428.9</v>
      </c>
      <c r="J90" s="4">
        <v>442.8</v>
      </c>
      <c r="K90" s="4">
        <v>433.9</v>
      </c>
      <c r="L90" s="23">
        <f t="shared" si="1"/>
        <v>435.2</v>
      </c>
      <c r="M90" s="4">
        <v>424.3</v>
      </c>
      <c r="N90" s="4">
        <v>492.3</v>
      </c>
      <c r="O90" s="4">
        <v>418</v>
      </c>
      <c r="P90" s="23">
        <f>AVERAGE(Table1[[#This Row],[07_16_2020 (1)]:[07_16_2020 (3)]])</f>
        <v>444.86666666666662</v>
      </c>
      <c r="Q90" s="4">
        <v>455.6</v>
      </c>
      <c r="R90" s="4">
        <v>460.2</v>
      </c>
      <c r="S90" s="4">
        <v>465.5</v>
      </c>
      <c r="T90" s="26">
        <f>AVERAGE(Table1[[#This Row],[07_23_2020 (1)]:[07_23_2020 (3)]])</f>
        <v>460.43333333333334</v>
      </c>
      <c r="U90" s="4">
        <v>597.4</v>
      </c>
      <c r="V90" s="4">
        <v>616.20000000000005</v>
      </c>
      <c r="W90" s="4">
        <v>595.9</v>
      </c>
      <c r="X90" s="26">
        <f>AVERAGE(Table1[[#This Row],[07_31_2020 (1)]:[07_31_2020 (3)]])</f>
        <v>603.16666666666663</v>
      </c>
    </row>
    <row r="91" spans="1:24" ht="15.75" customHeight="1" x14ac:dyDescent="0.2">
      <c r="A91" s="5" t="s">
        <v>101</v>
      </c>
      <c r="B91" s="5" t="s">
        <v>20</v>
      </c>
      <c r="C91" s="5" t="s">
        <v>369</v>
      </c>
      <c r="D91" s="5">
        <v>2</v>
      </c>
      <c r="E91" s="4"/>
      <c r="F91" s="4"/>
      <c r="G91" s="4"/>
      <c r="H91" s="23"/>
      <c r="I91" s="4">
        <v>417.2</v>
      </c>
      <c r="J91" s="4">
        <v>399.6</v>
      </c>
      <c r="K91" s="4">
        <v>388.1</v>
      </c>
      <c r="L91" s="23">
        <f t="shared" si="1"/>
        <v>401.63333333333338</v>
      </c>
      <c r="M91" s="4">
        <v>454.3</v>
      </c>
      <c r="N91" s="4">
        <v>454.9</v>
      </c>
      <c r="O91" s="4">
        <v>455.6</v>
      </c>
      <c r="P91" s="23">
        <f>AVERAGE(Table1[[#This Row],[07_16_2020 (1)]:[07_16_2020 (3)]])</f>
        <v>454.93333333333339</v>
      </c>
      <c r="Q91" s="4">
        <v>480.6</v>
      </c>
      <c r="R91" s="4">
        <v>450.1</v>
      </c>
      <c r="S91" s="4">
        <v>465.5</v>
      </c>
      <c r="T91" s="26">
        <f>AVERAGE(Table1[[#This Row],[07_23_2020 (1)]:[07_23_2020 (3)]])</f>
        <v>465.40000000000003</v>
      </c>
      <c r="U91" s="4">
        <v>468.8</v>
      </c>
      <c r="V91" s="4">
        <v>474</v>
      </c>
      <c r="W91" s="4">
        <v>492.4</v>
      </c>
      <c r="X91" s="26">
        <f>AVERAGE(Table1[[#This Row],[07_31_2020 (1)]:[07_31_2020 (3)]])</f>
        <v>478.39999999999992</v>
      </c>
    </row>
    <row r="92" spans="1:24" ht="15.75" customHeight="1" x14ac:dyDescent="0.2">
      <c r="A92" s="5" t="s">
        <v>102</v>
      </c>
      <c r="B92" s="5" t="s">
        <v>8</v>
      </c>
      <c r="C92" s="5" t="s">
        <v>368</v>
      </c>
      <c r="D92" s="5">
        <v>3</v>
      </c>
      <c r="E92" s="4"/>
      <c r="F92" s="4"/>
      <c r="G92" s="4"/>
      <c r="H92" s="23"/>
      <c r="I92" s="4">
        <v>333.2</v>
      </c>
      <c r="J92" s="4">
        <v>334.9</v>
      </c>
      <c r="K92" s="4">
        <v>358.3</v>
      </c>
      <c r="L92" s="23">
        <f t="shared" si="1"/>
        <v>342.13333333333327</v>
      </c>
      <c r="M92" s="4">
        <v>447.9</v>
      </c>
      <c r="N92" s="4">
        <v>447.3</v>
      </c>
      <c r="O92" s="4">
        <v>445</v>
      </c>
      <c r="P92" s="23">
        <f>AVERAGE(Table1[[#This Row],[07_16_2020 (1)]:[07_16_2020 (3)]])</f>
        <v>446.73333333333335</v>
      </c>
      <c r="Q92" s="4">
        <v>526.79999999999995</v>
      </c>
      <c r="R92" s="4">
        <v>518.9</v>
      </c>
      <c r="S92" s="4">
        <v>532.4</v>
      </c>
      <c r="T92" s="26">
        <f>AVERAGE(Table1[[#This Row],[07_23_2020 (1)]:[07_23_2020 (3)]])</f>
        <v>526.0333333333333</v>
      </c>
      <c r="U92" s="4">
        <v>530.1</v>
      </c>
      <c r="V92" s="4">
        <v>532.4</v>
      </c>
      <c r="W92" s="4">
        <v>562.4</v>
      </c>
      <c r="X92" s="26">
        <f>AVERAGE(Table1[[#This Row],[07_31_2020 (1)]:[07_31_2020 (3)]])</f>
        <v>541.63333333333333</v>
      </c>
    </row>
    <row r="93" spans="1:24" ht="15.75" customHeight="1" x14ac:dyDescent="0.2">
      <c r="A93" s="5" t="s">
        <v>103</v>
      </c>
      <c r="B93" s="5" t="s">
        <v>20</v>
      </c>
      <c r="C93" s="5" t="s">
        <v>368</v>
      </c>
      <c r="D93" s="5">
        <v>3</v>
      </c>
      <c r="E93" s="4">
        <v>324.5</v>
      </c>
      <c r="F93" s="4">
        <v>311.89999999999998</v>
      </c>
      <c r="G93" s="4">
        <v>325</v>
      </c>
      <c r="H93" s="23">
        <f>AVERAGE(E93:G93)</f>
        <v>320.46666666666664</v>
      </c>
      <c r="I93" s="4">
        <v>342.3</v>
      </c>
      <c r="J93" s="4">
        <v>344.2</v>
      </c>
      <c r="K93" s="4">
        <v>358.7</v>
      </c>
      <c r="L93" s="23">
        <f t="shared" si="1"/>
        <v>348.40000000000003</v>
      </c>
      <c r="M93" s="4">
        <v>368.5</v>
      </c>
      <c r="N93" s="4">
        <v>344.2</v>
      </c>
      <c r="O93" s="4">
        <v>361.9</v>
      </c>
      <c r="P93" s="23">
        <f>AVERAGE(Table1[[#This Row],[07_16_2020 (1)]:[07_16_2020 (3)]])</f>
        <v>358.2</v>
      </c>
      <c r="Q93" s="4">
        <v>443.5</v>
      </c>
      <c r="R93" s="4">
        <v>434.6</v>
      </c>
      <c r="S93" s="4">
        <v>413.6</v>
      </c>
      <c r="T93" s="26">
        <f>AVERAGE(Table1[[#This Row],[07_23_2020 (1)]:[07_23_2020 (3)]])</f>
        <v>430.56666666666666</v>
      </c>
      <c r="U93" s="4">
        <v>538.4</v>
      </c>
      <c r="V93" s="4">
        <v>521.6</v>
      </c>
      <c r="W93" s="4">
        <v>513.29999999999995</v>
      </c>
      <c r="X93" s="26">
        <f>AVERAGE(Table1[[#This Row],[07_31_2020 (1)]:[07_31_2020 (3)]])</f>
        <v>524.43333333333328</v>
      </c>
    </row>
    <row r="94" spans="1:24" ht="15.75" customHeight="1" x14ac:dyDescent="0.2">
      <c r="A94" s="5" t="s">
        <v>104</v>
      </c>
      <c r="B94" s="5" t="s">
        <v>13</v>
      </c>
      <c r="C94" s="5" t="s">
        <v>368</v>
      </c>
      <c r="D94" s="5">
        <v>3</v>
      </c>
      <c r="E94" s="4"/>
      <c r="F94" s="4"/>
      <c r="G94" s="4"/>
      <c r="H94" s="23"/>
      <c r="I94" s="4"/>
      <c r="J94" s="4"/>
      <c r="K94" s="4"/>
      <c r="L94" s="23"/>
      <c r="M94" s="4"/>
      <c r="N94" s="4"/>
      <c r="O94" s="4"/>
      <c r="P94" s="23"/>
    </row>
    <row r="95" spans="1:24" ht="15.75" customHeight="1" x14ac:dyDescent="0.2">
      <c r="A95" s="5" t="s">
        <v>105</v>
      </c>
      <c r="B95" s="5" t="s">
        <v>8</v>
      </c>
      <c r="C95" s="5" t="s">
        <v>368</v>
      </c>
      <c r="D95" s="5">
        <v>3</v>
      </c>
      <c r="E95" s="4">
        <v>269.2</v>
      </c>
      <c r="F95" s="4">
        <v>265.3</v>
      </c>
      <c r="G95" s="4">
        <v>257.2</v>
      </c>
      <c r="H95" s="23">
        <f>AVERAGE(E95:G95)</f>
        <v>263.90000000000003</v>
      </c>
      <c r="I95" s="4">
        <v>459.6</v>
      </c>
      <c r="J95" s="4">
        <v>437.8</v>
      </c>
      <c r="K95" s="4">
        <v>438.5</v>
      </c>
      <c r="L95" s="23">
        <f>AVERAGE(I95:K95)</f>
        <v>445.3</v>
      </c>
      <c r="M95" s="4">
        <v>504.8</v>
      </c>
      <c r="N95" s="4">
        <v>498.4</v>
      </c>
      <c r="O95" s="4">
        <v>498.4</v>
      </c>
      <c r="P95" s="23">
        <f>AVERAGE(Table1[[#This Row],[07_16_2020 (1)]:[07_16_2020 (3)]])</f>
        <v>500.5333333333333</v>
      </c>
      <c r="Q95" s="4">
        <v>522.20000000000005</v>
      </c>
      <c r="R95" s="4">
        <v>533.6</v>
      </c>
      <c r="S95" s="4">
        <v>543.20000000000005</v>
      </c>
      <c r="T95" s="26">
        <f>AVERAGE(Table1[[#This Row],[07_23_2020 (1)]:[07_23_2020 (3)]])</f>
        <v>533.00000000000011</v>
      </c>
      <c r="U95" s="4">
        <v>613</v>
      </c>
      <c r="V95" s="4">
        <v>611.20000000000005</v>
      </c>
      <c r="W95" s="4">
        <v>604</v>
      </c>
      <c r="X95" s="26">
        <f>AVERAGE(Table1[[#This Row],[07_31_2020 (1)]:[07_31_2020 (3)]])</f>
        <v>609.4</v>
      </c>
    </row>
    <row r="96" spans="1:24" ht="15.75" customHeight="1" x14ac:dyDescent="0.2">
      <c r="A96" s="5" t="s">
        <v>106</v>
      </c>
      <c r="B96" s="5" t="s">
        <v>13</v>
      </c>
      <c r="C96" s="5" t="s">
        <v>368</v>
      </c>
      <c r="D96" s="5">
        <v>3</v>
      </c>
      <c r="E96" s="4"/>
      <c r="F96" s="4"/>
      <c r="G96" s="4"/>
      <c r="H96" s="23"/>
      <c r="I96" s="4">
        <v>343.2</v>
      </c>
      <c r="J96" s="4">
        <v>333.9</v>
      </c>
      <c r="K96" s="4">
        <v>325.39999999999998</v>
      </c>
      <c r="L96" s="23">
        <f>AVERAGE(I96:K96)</f>
        <v>334.16666666666663</v>
      </c>
      <c r="M96" s="4">
        <v>301.10000000000002</v>
      </c>
      <c r="N96" s="4">
        <v>299.2</v>
      </c>
      <c r="O96" s="4">
        <v>281</v>
      </c>
      <c r="P96" s="23">
        <f>AVERAGE(Table1[[#This Row],[07_16_2020 (1)]:[07_16_2020 (3)]])</f>
        <v>293.76666666666665</v>
      </c>
      <c r="Q96" s="4">
        <v>272.5</v>
      </c>
      <c r="R96" s="4">
        <v>269.2</v>
      </c>
      <c r="S96" s="4">
        <v>277.10000000000002</v>
      </c>
      <c r="T96" s="26">
        <f>AVERAGE(Table1[[#This Row],[07_23_2020 (1)]:[07_23_2020 (3)]])</f>
        <v>272.93333333333334</v>
      </c>
      <c r="U96" s="4">
        <v>265.3</v>
      </c>
      <c r="V96" s="4">
        <v>275.8</v>
      </c>
      <c r="W96" s="4">
        <v>261.60000000000002</v>
      </c>
      <c r="X96" s="26">
        <f>AVERAGE(Table1[[#This Row],[07_31_2020 (1)]:[07_31_2020 (3)]])</f>
        <v>267.56666666666666</v>
      </c>
    </row>
    <row r="97" spans="1:24" ht="15.75" customHeight="1" x14ac:dyDescent="0.2">
      <c r="A97" s="5" t="s">
        <v>107</v>
      </c>
      <c r="B97" s="5" t="s">
        <v>13</v>
      </c>
      <c r="C97" s="5" t="s">
        <v>369</v>
      </c>
      <c r="D97" s="5">
        <v>3</v>
      </c>
      <c r="E97" s="4"/>
      <c r="F97" s="4"/>
      <c r="G97" s="4"/>
      <c r="H97" s="23"/>
      <c r="I97" s="4">
        <v>228.5</v>
      </c>
      <c r="J97" s="4">
        <v>220.6</v>
      </c>
      <c r="K97" s="4">
        <v>220.6</v>
      </c>
      <c r="L97" s="23">
        <f>AVERAGE(I97:K97)</f>
        <v>223.23333333333335</v>
      </c>
      <c r="M97" s="4">
        <v>260.5</v>
      </c>
      <c r="N97" s="4">
        <v>279.7</v>
      </c>
      <c r="O97" s="4">
        <v>275.8</v>
      </c>
      <c r="P97" s="23">
        <f>AVERAGE(Table1[[#This Row],[07_16_2020 (1)]:[07_16_2020 (3)]])</f>
        <v>272</v>
      </c>
      <c r="Q97" s="4">
        <v>275.8</v>
      </c>
      <c r="R97" s="4">
        <v>292.2</v>
      </c>
      <c r="S97" s="4">
        <v>291.10000000000002</v>
      </c>
      <c r="T97" s="26">
        <f>AVERAGE(Table1[[#This Row],[07_23_2020 (1)]:[07_23_2020 (3)]])</f>
        <v>286.36666666666667</v>
      </c>
      <c r="U97" s="4">
        <v>363.5</v>
      </c>
      <c r="V97" s="4">
        <v>340.4</v>
      </c>
      <c r="W97" s="4">
        <v>323.5</v>
      </c>
      <c r="X97" s="26">
        <f>AVERAGE(Table1[[#This Row],[07_31_2020 (1)]:[07_31_2020 (3)]])</f>
        <v>342.4666666666667</v>
      </c>
    </row>
    <row r="98" spans="1:24" ht="15.75" customHeight="1" x14ac:dyDescent="0.2">
      <c r="A98" s="5" t="s">
        <v>108</v>
      </c>
      <c r="B98" s="5" t="s">
        <v>20</v>
      </c>
      <c r="C98" s="5" t="s">
        <v>369</v>
      </c>
      <c r="D98" s="5">
        <v>3</v>
      </c>
      <c r="E98" s="4"/>
      <c r="F98" s="4"/>
      <c r="G98" s="4"/>
      <c r="H98" s="23"/>
      <c r="I98" s="4">
        <v>376.1</v>
      </c>
      <c r="J98" s="4">
        <v>379.8</v>
      </c>
      <c r="K98" s="4">
        <v>390.3</v>
      </c>
      <c r="L98" s="23">
        <f>AVERAGE(I98:K98)</f>
        <v>382.06666666666666</v>
      </c>
      <c r="M98" s="4">
        <v>478.1</v>
      </c>
      <c r="N98" s="4">
        <v>493</v>
      </c>
      <c r="O98" s="4">
        <v>473.3</v>
      </c>
      <c r="P98" s="23">
        <f>AVERAGE(Table1[[#This Row],[07_16_2020 (1)]:[07_16_2020 (3)]])</f>
        <v>481.4666666666667</v>
      </c>
      <c r="Q98" s="4">
        <v>435.9</v>
      </c>
      <c r="R98" s="4">
        <v>425.1</v>
      </c>
      <c r="S98" s="4">
        <v>432.5</v>
      </c>
      <c r="T98" s="26">
        <f>AVERAGE(Table1[[#This Row],[07_23_2020 (1)]:[07_23_2020 (3)]])</f>
        <v>431.16666666666669</v>
      </c>
      <c r="U98" s="4">
        <v>566.6</v>
      </c>
      <c r="V98" s="4">
        <v>573.79999999999995</v>
      </c>
      <c r="W98" s="4">
        <v>568.6</v>
      </c>
      <c r="X98" s="26">
        <f>AVERAGE(Table1[[#This Row],[07_31_2020 (1)]:[07_31_2020 (3)]])</f>
        <v>569.66666666666663</v>
      </c>
    </row>
    <row r="99" spans="1:24" ht="15.75" customHeight="1" x14ac:dyDescent="0.2">
      <c r="A99" s="5" t="s">
        <v>109</v>
      </c>
      <c r="B99" s="5" t="s">
        <v>20</v>
      </c>
      <c r="C99" s="5" t="s">
        <v>368</v>
      </c>
      <c r="D99" s="5">
        <v>3</v>
      </c>
      <c r="E99" s="4">
        <v>348.9</v>
      </c>
      <c r="F99" s="4">
        <v>355.5</v>
      </c>
      <c r="G99" s="4">
        <v>355.5</v>
      </c>
      <c r="H99" s="23">
        <f>AVERAGE(E99:G99)</f>
        <v>353.3</v>
      </c>
      <c r="I99" s="4">
        <v>496.6</v>
      </c>
      <c r="J99" s="4">
        <v>492.4</v>
      </c>
      <c r="K99" s="4">
        <v>476.6</v>
      </c>
      <c r="L99" s="23">
        <f>AVERAGE(I99:K99)</f>
        <v>488.5333333333333</v>
      </c>
      <c r="M99" s="4">
        <v>487.8</v>
      </c>
      <c r="N99" s="4">
        <v>462.2</v>
      </c>
      <c r="O99" s="4">
        <v>486.5</v>
      </c>
      <c r="P99" s="23">
        <f>AVERAGE(Table1[[#This Row],[07_16_2020 (1)]:[07_16_2020 (3)]])</f>
        <v>478.83333333333331</v>
      </c>
      <c r="Q99" s="4">
        <v>513.9</v>
      </c>
      <c r="R99" s="4">
        <v>508.5</v>
      </c>
      <c r="S99" s="4">
        <v>502.9</v>
      </c>
      <c r="T99" s="26">
        <f>AVERAGE(Table1[[#This Row],[07_23_2020 (1)]:[07_23_2020 (3)]])</f>
        <v>508.43333333333334</v>
      </c>
      <c r="U99" s="4">
        <v>593.4</v>
      </c>
      <c r="V99" s="4">
        <v>581.29999999999995</v>
      </c>
      <c r="W99" s="4">
        <v>592.4</v>
      </c>
      <c r="X99" s="26">
        <f>AVERAGE(Table1[[#This Row],[07_31_2020 (1)]:[07_31_2020 (3)]])</f>
        <v>589.0333333333333</v>
      </c>
    </row>
    <row r="100" spans="1:24" ht="15.75" customHeight="1" x14ac:dyDescent="0.2">
      <c r="A100" s="5" t="s">
        <v>110</v>
      </c>
      <c r="B100" s="5" t="s">
        <v>13</v>
      </c>
      <c r="C100" s="5" t="s">
        <v>368</v>
      </c>
      <c r="D100" s="5">
        <v>3</v>
      </c>
      <c r="E100" s="4"/>
      <c r="F100" s="4"/>
      <c r="G100" s="4"/>
      <c r="H100" s="23"/>
      <c r="I100" s="4"/>
      <c r="J100" s="4"/>
      <c r="K100" s="4"/>
      <c r="L100" s="23"/>
      <c r="M100" s="4"/>
      <c r="N100" s="4"/>
      <c r="O100" s="4"/>
      <c r="P100" s="23"/>
    </row>
    <row r="101" spans="1:24" ht="15.75" customHeight="1" x14ac:dyDescent="0.2">
      <c r="A101" s="5" t="s">
        <v>111</v>
      </c>
      <c r="B101" s="5" t="s">
        <v>8</v>
      </c>
      <c r="C101" s="5" t="s">
        <v>368</v>
      </c>
      <c r="D101" s="5">
        <v>3</v>
      </c>
      <c r="E101" s="4"/>
      <c r="F101" s="4"/>
      <c r="G101" s="4"/>
      <c r="H101" s="23"/>
      <c r="I101" s="4">
        <v>392.5</v>
      </c>
      <c r="J101" s="4">
        <v>387.4</v>
      </c>
      <c r="K101" s="4">
        <v>391</v>
      </c>
      <c r="L101" s="23">
        <f>AVERAGE(I101:K101)</f>
        <v>390.3</v>
      </c>
      <c r="M101" s="4">
        <v>431.1</v>
      </c>
      <c r="N101" s="4">
        <v>415.8</v>
      </c>
      <c r="O101" s="4">
        <v>426.8</v>
      </c>
      <c r="P101" s="23">
        <f>AVERAGE(Table1[[#This Row],[07_16_2020 (1)]:[07_16_2020 (3)]])</f>
        <v>424.56666666666666</v>
      </c>
      <c r="Q101" s="4">
        <v>438.5</v>
      </c>
      <c r="R101" s="4">
        <v>445</v>
      </c>
      <c r="S101" s="4">
        <v>341.8</v>
      </c>
      <c r="T101" s="26">
        <f>AVERAGE(Table1[[#This Row],[07_23_2020 (1)]:[07_23_2020 (3)]])</f>
        <v>408.43333333333334</v>
      </c>
      <c r="U101" s="4">
        <v>541.6</v>
      </c>
      <c r="V101" s="4">
        <v>530.1</v>
      </c>
      <c r="W101" s="4">
        <v>535.4</v>
      </c>
      <c r="X101" s="26">
        <f>AVERAGE(Table1[[#This Row],[07_31_2020 (1)]:[07_31_2020 (3)]])</f>
        <v>535.69999999999993</v>
      </c>
    </row>
    <row r="102" spans="1:24" ht="15.75" customHeight="1" x14ac:dyDescent="0.2">
      <c r="A102" s="5" t="s">
        <v>112</v>
      </c>
      <c r="B102" s="5" t="s">
        <v>8</v>
      </c>
      <c r="C102" s="5" t="s">
        <v>368</v>
      </c>
      <c r="D102" s="5">
        <v>3</v>
      </c>
      <c r="E102" s="4">
        <v>328.3</v>
      </c>
      <c r="F102" s="4">
        <v>327.3</v>
      </c>
      <c r="G102" s="4">
        <v>313</v>
      </c>
      <c r="H102" s="23">
        <f>AVERAGE(E102:G102)</f>
        <v>322.86666666666667</v>
      </c>
      <c r="I102" s="4">
        <v>455.6</v>
      </c>
      <c r="J102" s="4">
        <v>443.5</v>
      </c>
      <c r="K102" s="4">
        <v>433.9</v>
      </c>
      <c r="L102" s="23">
        <f>AVERAGE(I102:K102)</f>
        <v>444.33333333333331</v>
      </c>
      <c r="M102" s="4">
        <v>390.3</v>
      </c>
      <c r="N102" s="4">
        <v>387.4</v>
      </c>
      <c r="O102" s="4">
        <v>388.8</v>
      </c>
      <c r="P102" s="23">
        <f>AVERAGE(Table1[[#This Row],[07_16_2020 (1)]:[07_16_2020 (3)]])</f>
        <v>388.83333333333331</v>
      </c>
      <c r="Q102" s="4">
        <v>473.3</v>
      </c>
      <c r="R102" s="4">
        <v>472.7</v>
      </c>
      <c r="S102" s="4">
        <v>454.9</v>
      </c>
      <c r="T102" s="26">
        <f>AVERAGE(Table1[[#This Row],[07_23_2020 (1)]:[07_23_2020 (3)]])</f>
        <v>466.9666666666667</v>
      </c>
      <c r="U102" s="4">
        <v>457.6</v>
      </c>
      <c r="V102" s="4">
        <v>494.2</v>
      </c>
      <c r="W102" s="4">
        <v>481.2</v>
      </c>
      <c r="X102" s="26">
        <f>AVERAGE(Table1[[#This Row],[07_31_2020 (1)]:[07_31_2020 (3)]])</f>
        <v>477.66666666666669</v>
      </c>
    </row>
    <row r="103" spans="1:24" ht="15.75" customHeight="1" x14ac:dyDescent="0.2">
      <c r="A103" s="5" t="s">
        <v>113</v>
      </c>
      <c r="B103" s="5" t="s">
        <v>20</v>
      </c>
      <c r="C103" s="5" t="s">
        <v>369</v>
      </c>
      <c r="D103" s="5">
        <v>3</v>
      </c>
      <c r="E103" s="4"/>
      <c r="F103" s="4"/>
      <c r="G103" s="4"/>
      <c r="H103" s="23"/>
      <c r="I103" s="4"/>
      <c r="J103" s="4"/>
      <c r="K103" s="4"/>
      <c r="L103" s="23"/>
      <c r="M103" s="4"/>
      <c r="N103" s="4"/>
      <c r="O103" s="4"/>
      <c r="P103" s="23"/>
    </row>
    <row r="104" spans="1:24" ht="15.75" customHeight="1" x14ac:dyDescent="0.2">
      <c r="A104" s="5" t="s">
        <v>114</v>
      </c>
      <c r="B104" s="5" t="s">
        <v>13</v>
      </c>
      <c r="C104" s="5" t="s">
        <v>368</v>
      </c>
      <c r="D104" s="5">
        <v>3</v>
      </c>
      <c r="E104" s="4"/>
      <c r="F104" s="4"/>
      <c r="G104" s="4"/>
      <c r="H104" s="23"/>
      <c r="I104" s="4"/>
      <c r="J104" s="4"/>
      <c r="K104" s="4"/>
      <c r="L104" s="23"/>
      <c r="M104" s="4"/>
      <c r="N104" s="4"/>
      <c r="O104" s="4"/>
      <c r="P104" s="23"/>
    </row>
    <row r="105" spans="1:24" ht="15.75" customHeight="1" x14ac:dyDescent="0.2">
      <c r="A105" s="5" t="s">
        <v>115</v>
      </c>
      <c r="B105" s="5" t="s">
        <v>8</v>
      </c>
      <c r="C105" s="5" t="s">
        <v>368</v>
      </c>
      <c r="D105" s="5">
        <v>3</v>
      </c>
      <c r="E105" s="4">
        <v>409.9</v>
      </c>
      <c r="F105" s="4">
        <v>400.5</v>
      </c>
      <c r="G105" s="4">
        <v>395.6</v>
      </c>
      <c r="H105" s="23">
        <f>AVERAGE(E105:G105)</f>
        <v>402</v>
      </c>
      <c r="I105" s="4">
        <v>444.3</v>
      </c>
      <c r="J105" s="4">
        <v>457.6</v>
      </c>
      <c r="K105" s="4">
        <v>447.2</v>
      </c>
      <c r="L105" s="23">
        <f>AVERAGE(I105:K105)</f>
        <v>449.70000000000005</v>
      </c>
      <c r="M105" s="4">
        <v>418.7</v>
      </c>
      <c r="N105" s="4">
        <v>420.2</v>
      </c>
      <c r="O105" s="4">
        <v>440.6</v>
      </c>
      <c r="P105" s="23">
        <f>AVERAGE(Table1[[#This Row],[07_16_2020 (1)]:[07_16_2020 (3)]])</f>
        <v>426.5</v>
      </c>
      <c r="Q105" s="4">
        <v>476.6</v>
      </c>
      <c r="R105" s="4">
        <v>490.4</v>
      </c>
      <c r="S105" s="4">
        <v>488.5</v>
      </c>
      <c r="T105" s="26">
        <f>AVERAGE(Table1[[#This Row],[07_23_2020 (1)]:[07_23_2020 (3)]])</f>
        <v>485.16666666666669</v>
      </c>
      <c r="U105" s="4">
        <v>579.29999999999995</v>
      </c>
      <c r="V105" s="4">
        <v>614</v>
      </c>
      <c r="W105" s="4">
        <v>586.5</v>
      </c>
      <c r="X105" s="26">
        <f>AVERAGE(Table1[[#This Row],[07_31_2020 (1)]:[07_31_2020 (3)]])</f>
        <v>593.26666666666665</v>
      </c>
    </row>
    <row r="106" spans="1:24" ht="15.75" customHeight="1" x14ac:dyDescent="0.2">
      <c r="A106" s="5" t="s">
        <v>116</v>
      </c>
      <c r="B106" s="5" t="s">
        <v>20</v>
      </c>
      <c r="C106" s="5" t="s">
        <v>369</v>
      </c>
      <c r="D106" s="5">
        <v>3</v>
      </c>
      <c r="E106" s="4"/>
      <c r="F106" s="4"/>
      <c r="G106" s="4"/>
      <c r="H106" s="23"/>
      <c r="I106" s="4"/>
      <c r="J106" s="4"/>
      <c r="K106" s="4"/>
      <c r="L106" s="23"/>
      <c r="M106" s="4"/>
      <c r="N106" s="4"/>
      <c r="O106" s="4"/>
      <c r="P106" s="23"/>
    </row>
    <row r="107" spans="1:24" ht="15.75" customHeight="1" x14ac:dyDescent="0.2">
      <c r="A107" s="5" t="s">
        <v>117</v>
      </c>
      <c r="B107" s="5" t="s">
        <v>13</v>
      </c>
      <c r="C107" s="5" t="s">
        <v>369</v>
      </c>
      <c r="D107" s="5">
        <v>3</v>
      </c>
      <c r="E107" s="4"/>
      <c r="F107" s="4"/>
      <c r="G107" s="4"/>
      <c r="H107" s="23"/>
      <c r="I107" s="4"/>
      <c r="J107" s="4"/>
      <c r="K107" s="4"/>
      <c r="L107" s="23"/>
      <c r="M107" s="4">
        <v>287.8</v>
      </c>
      <c r="N107" s="4">
        <v>290</v>
      </c>
      <c r="O107" s="4">
        <v>305.3</v>
      </c>
      <c r="P107" s="23">
        <f>AVERAGE(Table1[[#This Row],[07_16_2020 (1)]:[07_16_2020 (3)]])</f>
        <v>294.36666666666662</v>
      </c>
      <c r="Q107" s="4">
        <v>346.1</v>
      </c>
      <c r="R107" s="4">
        <v>354.6</v>
      </c>
      <c r="S107" s="4">
        <v>341.1</v>
      </c>
      <c r="T107" s="26">
        <f>AVERAGE(Table1[[#This Row],[07_23_2020 (1)]:[07_23_2020 (3)]])</f>
        <v>347.26666666666671</v>
      </c>
      <c r="U107" s="4">
        <v>277.10000000000002</v>
      </c>
      <c r="V107" s="4">
        <v>278.39999999999998</v>
      </c>
      <c r="W107" s="4">
        <v>266.60000000000002</v>
      </c>
      <c r="X107" s="26">
        <f>AVERAGE(Table1[[#This Row],[07_31_2020 (1)]:[07_31_2020 (3)]])</f>
        <v>274.03333333333336</v>
      </c>
    </row>
    <row r="108" spans="1:24" ht="15.75" customHeight="1" x14ac:dyDescent="0.2">
      <c r="A108" s="5" t="s">
        <v>118</v>
      </c>
      <c r="B108" s="5" t="s">
        <v>8</v>
      </c>
      <c r="C108" s="5" t="s">
        <v>369</v>
      </c>
      <c r="D108" s="5">
        <v>3</v>
      </c>
      <c r="E108" s="4"/>
      <c r="F108" s="4"/>
      <c r="G108" s="4"/>
      <c r="H108" s="23"/>
      <c r="I108" s="4"/>
      <c r="J108" s="4"/>
      <c r="K108" s="4"/>
      <c r="L108" s="23"/>
      <c r="M108" s="4">
        <v>359.2</v>
      </c>
      <c r="N108" s="4">
        <v>378</v>
      </c>
      <c r="O108" s="4">
        <v>381.6</v>
      </c>
      <c r="P108" s="23">
        <f>AVERAGE(Table1[[#This Row],[07_16_2020 (1)]:[07_16_2020 (3)]])</f>
        <v>372.93333333333339</v>
      </c>
      <c r="Q108" s="4">
        <v>388.8</v>
      </c>
      <c r="R108" s="4">
        <v>414.3</v>
      </c>
      <c r="S108" s="4">
        <v>413.6</v>
      </c>
      <c r="T108" s="26">
        <f>AVERAGE(Table1[[#This Row],[07_23_2020 (1)]:[07_23_2020 (3)]])</f>
        <v>405.56666666666666</v>
      </c>
      <c r="U108" s="4">
        <v>313</v>
      </c>
      <c r="V108" s="4">
        <v>340.4</v>
      </c>
      <c r="W108" s="4">
        <v>323.5</v>
      </c>
      <c r="X108" s="26">
        <f>AVERAGE(Table1[[#This Row],[07_31_2020 (1)]:[07_31_2020 (3)]])</f>
        <v>325.63333333333333</v>
      </c>
    </row>
    <row r="109" spans="1:24" ht="15.75" customHeight="1" x14ac:dyDescent="0.2">
      <c r="A109" s="5" t="s">
        <v>119</v>
      </c>
      <c r="B109" s="5" t="s">
        <v>20</v>
      </c>
      <c r="C109" s="5" t="s">
        <v>369</v>
      </c>
      <c r="D109" s="5">
        <v>3</v>
      </c>
      <c r="E109" s="4"/>
      <c r="F109" s="4"/>
      <c r="G109" s="4"/>
      <c r="H109" s="23"/>
      <c r="I109" s="4"/>
      <c r="J109" s="4"/>
      <c r="K109" s="4"/>
      <c r="L109" s="23"/>
      <c r="M109" s="4"/>
      <c r="N109" s="4"/>
      <c r="O109" s="4"/>
      <c r="P109" s="23"/>
    </row>
    <row r="110" spans="1:24" ht="15.75" customHeight="1" x14ac:dyDescent="0.2">
      <c r="A110" s="5" t="s">
        <v>120</v>
      </c>
      <c r="B110" s="5" t="s">
        <v>13</v>
      </c>
      <c r="C110" s="5" t="s">
        <v>368</v>
      </c>
      <c r="D110" s="5">
        <v>3</v>
      </c>
      <c r="E110" s="4"/>
      <c r="F110" s="4"/>
      <c r="G110" s="4"/>
      <c r="H110" s="23"/>
      <c r="I110" s="4">
        <v>382.4</v>
      </c>
      <c r="J110" s="4">
        <v>393.4</v>
      </c>
      <c r="K110" s="4">
        <v>371</v>
      </c>
      <c r="L110" s="23">
        <f>AVERAGE(I110:K110)</f>
        <v>382.26666666666665</v>
      </c>
      <c r="M110" s="4">
        <v>347</v>
      </c>
      <c r="N110" s="4">
        <v>355.5</v>
      </c>
      <c r="O110" s="4">
        <v>361.9</v>
      </c>
      <c r="P110" s="23">
        <f>AVERAGE(Table1[[#This Row],[07_16_2020 (1)]:[07_16_2020 (3)]])</f>
        <v>354.8</v>
      </c>
      <c r="Q110" s="4">
        <v>384.9</v>
      </c>
      <c r="R110" s="4">
        <v>373.4</v>
      </c>
      <c r="S110" s="4">
        <v>372.6</v>
      </c>
      <c r="T110" s="26">
        <f>AVERAGE(Table1[[#This Row],[07_23_2020 (1)]:[07_23_2020 (3)]])</f>
        <v>376.9666666666667</v>
      </c>
      <c r="U110" s="4">
        <v>348</v>
      </c>
      <c r="V110" s="4">
        <v>345.1</v>
      </c>
      <c r="W110" s="4">
        <v>350.8</v>
      </c>
      <c r="X110" s="26">
        <f>AVERAGE(Table1[[#This Row],[07_31_2020 (1)]:[07_31_2020 (3)]])</f>
        <v>347.9666666666667</v>
      </c>
    </row>
    <row r="111" spans="1:24" ht="15.75" customHeight="1" x14ac:dyDescent="0.2">
      <c r="A111" s="5" t="s">
        <v>121</v>
      </c>
      <c r="B111" s="5" t="s">
        <v>13</v>
      </c>
      <c r="C111" s="5" t="s">
        <v>369</v>
      </c>
      <c r="D111" s="5">
        <v>3</v>
      </c>
      <c r="E111" s="4"/>
      <c r="F111" s="4"/>
      <c r="G111" s="4"/>
      <c r="H111" s="23"/>
      <c r="I111" s="4"/>
      <c r="J111" s="4"/>
      <c r="K111" s="4"/>
      <c r="L111" s="23"/>
      <c r="M111" s="4">
        <v>301.2</v>
      </c>
      <c r="N111" s="4">
        <v>306.39999999999998</v>
      </c>
      <c r="O111" s="4">
        <v>296.39999999999998</v>
      </c>
      <c r="P111" s="23">
        <f>AVERAGE(Table1[[#This Row],[07_16_2020 (1)]:[07_16_2020 (3)]])</f>
        <v>301.33333333333331</v>
      </c>
      <c r="Q111" s="4">
        <v>297.3</v>
      </c>
      <c r="R111" s="4">
        <v>319.8</v>
      </c>
      <c r="S111" s="4">
        <v>278.39999999999998</v>
      </c>
      <c r="T111" s="26">
        <f>AVERAGE(Table1[[#This Row],[07_23_2020 (1)]:[07_23_2020 (3)]])</f>
        <v>298.5</v>
      </c>
      <c r="U111" s="4">
        <v>335.8</v>
      </c>
      <c r="V111" s="4">
        <v>324.7</v>
      </c>
      <c r="W111" s="4">
        <v>334.9</v>
      </c>
      <c r="X111" s="26">
        <f>AVERAGE(Table1[[#This Row],[07_31_2020 (1)]:[07_31_2020 (3)]])</f>
        <v>331.8</v>
      </c>
    </row>
    <row r="112" spans="1:24" ht="15.75" customHeight="1" x14ac:dyDescent="0.2">
      <c r="A112" s="5" t="s">
        <v>122</v>
      </c>
      <c r="B112" s="5" t="s">
        <v>20</v>
      </c>
      <c r="C112" s="5" t="s">
        <v>369</v>
      </c>
      <c r="D112" s="5">
        <v>3</v>
      </c>
      <c r="E112" s="4"/>
      <c r="F112" s="4"/>
      <c r="G112" s="4"/>
      <c r="H112" s="23"/>
      <c r="I112" s="4">
        <v>408.5</v>
      </c>
      <c r="J112" s="4">
        <v>402.9</v>
      </c>
      <c r="K112" s="4">
        <v>405.4</v>
      </c>
      <c r="L112" s="23">
        <f>AVERAGE(I112:K112)</f>
        <v>405.59999999999997</v>
      </c>
      <c r="M112" s="4">
        <v>421.8</v>
      </c>
      <c r="N112" s="4">
        <v>447.2</v>
      </c>
      <c r="O112" s="4">
        <v>433.5</v>
      </c>
      <c r="P112" s="23">
        <f>AVERAGE(Table1[[#This Row],[07_16_2020 (1)]:[07_16_2020 (3)]])</f>
        <v>434.16666666666669</v>
      </c>
      <c r="Q112" s="4">
        <v>371.8</v>
      </c>
      <c r="R112" s="4">
        <v>378.8</v>
      </c>
      <c r="S112" s="4">
        <v>358.3</v>
      </c>
      <c r="T112" s="26">
        <f>AVERAGE(Table1[[#This Row],[07_23_2020 (1)]:[07_23_2020 (3)]])</f>
        <v>369.63333333333338</v>
      </c>
      <c r="U112" s="4">
        <v>440.6</v>
      </c>
      <c r="V112" s="4">
        <v>438.5</v>
      </c>
      <c r="W112" s="4">
        <v>439.2</v>
      </c>
      <c r="X112" s="26">
        <f>AVERAGE(Table1[[#This Row],[07_31_2020 (1)]:[07_31_2020 (3)]])</f>
        <v>439.43333333333334</v>
      </c>
    </row>
    <row r="113" spans="1:24" ht="15.75" customHeight="1" x14ac:dyDescent="0.2">
      <c r="A113" s="5" t="s">
        <v>123</v>
      </c>
      <c r="B113" s="5" t="s">
        <v>13</v>
      </c>
      <c r="C113" s="5" t="s">
        <v>369</v>
      </c>
      <c r="D113" s="5">
        <v>3</v>
      </c>
      <c r="E113" s="4"/>
      <c r="F113" s="4"/>
      <c r="G113" s="4"/>
      <c r="H113" s="23"/>
      <c r="I113" s="4"/>
      <c r="J113" s="4"/>
      <c r="K113" s="4"/>
      <c r="L113" s="23"/>
      <c r="M113" s="4">
        <v>282.39999999999998</v>
      </c>
      <c r="N113" s="4">
        <v>260.39999999999998</v>
      </c>
      <c r="O113" s="4">
        <v>267.89999999999998</v>
      </c>
      <c r="P113" s="23">
        <f>AVERAGE(Table1[[#This Row],[07_16_2020 (1)]:[07_16_2020 (3)]])</f>
        <v>270.23333333333329</v>
      </c>
      <c r="Q113" s="4">
        <v>215</v>
      </c>
      <c r="R113" s="4">
        <v>210.1</v>
      </c>
      <c r="S113" s="4">
        <v>229.8</v>
      </c>
      <c r="T113" s="26">
        <f>AVERAGE(Table1[[#This Row],[07_23_2020 (1)]:[07_23_2020 (3)]])</f>
        <v>218.30000000000004</v>
      </c>
      <c r="U113" s="4">
        <v>341.4</v>
      </c>
      <c r="V113" s="4">
        <v>327.3</v>
      </c>
      <c r="W113" s="4">
        <v>321.7</v>
      </c>
      <c r="X113" s="26">
        <f>AVERAGE(Table1[[#This Row],[07_31_2020 (1)]:[07_31_2020 (3)]])</f>
        <v>330.13333333333338</v>
      </c>
    </row>
    <row r="114" spans="1:24" ht="15.75" customHeight="1" x14ac:dyDescent="0.2">
      <c r="A114" s="5" t="s">
        <v>124</v>
      </c>
      <c r="B114" s="5" t="s">
        <v>8</v>
      </c>
      <c r="C114" s="5" t="s">
        <v>369</v>
      </c>
      <c r="D114" s="5">
        <v>3</v>
      </c>
      <c r="E114" s="4">
        <v>330.1</v>
      </c>
      <c r="F114" s="4">
        <v>327.3</v>
      </c>
      <c r="G114" s="4">
        <v>317.89999999999998</v>
      </c>
      <c r="H114" s="23">
        <f>AVERAGE(E114:G114)</f>
        <v>325.10000000000002</v>
      </c>
      <c r="I114" s="4">
        <v>447.9</v>
      </c>
      <c r="J114" s="4">
        <v>423.3</v>
      </c>
      <c r="K114" s="4">
        <v>441.3</v>
      </c>
      <c r="L114" s="23">
        <f>AVERAGE(I114:K114)</f>
        <v>437.5</v>
      </c>
      <c r="M114" s="4">
        <v>445</v>
      </c>
      <c r="N114" s="4">
        <v>432.5</v>
      </c>
      <c r="O114" s="4">
        <v>445</v>
      </c>
      <c r="P114" s="23">
        <f>AVERAGE(Table1[[#This Row],[07_16_2020 (1)]:[07_16_2020 (3)]])</f>
        <v>440.83333333333331</v>
      </c>
      <c r="Q114" s="4">
        <v>507.9</v>
      </c>
      <c r="R114" s="4">
        <v>516.9</v>
      </c>
      <c r="S114" s="4">
        <v>509.1</v>
      </c>
      <c r="T114" s="26">
        <f>AVERAGE(Table1[[#This Row],[07_23_2020 (1)]:[07_23_2020 (3)]])</f>
        <v>511.3</v>
      </c>
      <c r="U114" s="4">
        <v>572.29999999999995</v>
      </c>
      <c r="V114" s="4">
        <v>560.20000000000005</v>
      </c>
      <c r="W114" s="4">
        <v>584.29999999999995</v>
      </c>
      <c r="X114" s="26">
        <f>AVERAGE(Table1[[#This Row],[07_31_2020 (1)]:[07_31_2020 (3)]])</f>
        <v>572.26666666666665</v>
      </c>
    </row>
    <row r="115" spans="1:24" ht="15.75" customHeight="1" x14ac:dyDescent="0.2">
      <c r="A115" s="5" t="s">
        <v>125</v>
      </c>
      <c r="B115" s="5" t="s">
        <v>8</v>
      </c>
      <c r="C115" s="5" t="s">
        <v>369</v>
      </c>
      <c r="D115" s="5">
        <v>3</v>
      </c>
      <c r="E115" s="4"/>
      <c r="F115" s="4"/>
      <c r="G115" s="4"/>
      <c r="H115" s="23"/>
      <c r="I115" s="4"/>
      <c r="J115" s="4"/>
      <c r="K115" s="4"/>
      <c r="L115" s="23"/>
      <c r="M115" s="4">
        <v>430.4</v>
      </c>
      <c r="N115" s="4">
        <v>428.2</v>
      </c>
      <c r="O115" s="4">
        <v>406.2</v>
      </c>
      <c r="P115" s="23">
        <f>AVERAGE(Table1[[#This Row],[07_16_2020 (1)]:[07_16_2020 (3)]])</f>
        <v>421.59999999999997</v>
      </c>
      <c r="Q115" s="4">
        <v>342.3</v>
      </c>
      <c r="R115" s="4">
        <v>332</v>
      </c>
      <c r="S115" s="4">
        <v>347</v>
      </c>
      <c r="T115" s="26">
        <f>AVERAGE(Table1[[#This Row],[07_23_2020 (1)]:[07_23_2020 (3)]])</f>
        <v>340.43333333333334</v>
      </c>
      <c r="U115" s="4">
        <v>324.5</v>
      </c>
      <c r="V115" s="4">
        <v>306.39999999999998</v>
      </c>
      <c r="W115" s="4">
        <v>311.89999999999998</v>
      </c>
      <c r="X115" s="26">
        <f>AVERAGE(Table1[[#This Row],[07_31_2020 (1)]:[07_31_2020 (3)]])</f>
        <v>314.26666666666665</v>
      </c>
    </row>
    <row r="116" spans="1:24" ht="15.75" customHeight="1" x14ac:dyDescent="0.2">
      <c r="A116" s="5" t="s">
        <v>126</v>
      </c>
      <c r="B116" s="5" t="s">
        <v>13</v>
      </c>
      <c r="C116" s="5" t="s">
        <v>369</v>
      </c>
      <c r="D116" s="5">
        <v>3</v>
      </c>
      <c r="E116" s="4"/>
      <c r="F116" s="4"/>
      <c r="G116" s="4"/>
      <c r="H116" s="23"/>
      <c r="I116" s="4"/>
      <c r="J116" s="4"/>
      <c r="K116" s="4"/>
      <c r="L116" s="23"/>
      <c r="M116" s="4"/>
      <c r="N116" s="4"/>
      <c r="O116" s="4"/>
      <c r="P116" s="23"/>
    </row>
    <row r="117" spans="1:24" ht="15.75" customHeight="1" x14ac:dyDescent="0.2">
      <c r="A117" s="5" t="s">
        <v>127</v>
      </c>
      <c r="B117" s="5" t="s">
        <v>8</v>
      </c>
      <c r="C117" s="5" t="s">
        <v>369</v>
      </c>
      <c r="D117" s="5">
        <v>3</v>
      </c>
      <c r="E117" s="4"/>
      <c r="F117" s="4"/>
      <c r="G117" s="4"/>
      <c r="H117" s="23"/>
      <c r="I117" s="4">
        <v>415.8</v>
      </c>
      <c r="J117" s="4">
        <v>433.9</v>
      </c>
      <c r="K117" s="4">
        <v>414.3</v>
      </c>
      <c r="L117" s="23">
        <f>AVERAGE(I117:K117)</f>
        <v>421.33333333333331</v>
      </c>
      <c r="M117" s="4">
        <v>409.6</v>
      </c>
      <c r="N117" s="4">
        <v>402.9</v>
      </c>
      <c r="O117" s="4">
        <v>394</v>
      </c>
      <c r="P117" s="23">
        <f>AVERAGE(Table1[[#This Row],[07_16_2020 (1)]:[07_16_2020 (3)]])</f>
        <v>402.16666666666669</v>
      </c>
      <c r="Q117" s="4">
        <v>357.3</v>
      </c>
      <c r="R117" s="4">
        <v>361.9</v>
      </c>
      <c r="S117" s="4">
        <v>382.4</v>
      </c>
      <c r="T117" s="26">
        <f>AVERAGE(Table1[[#This Row],[07_23_2020 (1)]:[07_23_2020 (3)]])</f>
        <v>367.2</v>
      </c>
      <c r="U117" s="4">
        <v>504.8</v>
      </c>
      <c r="V117" s="4">
        <v>512.70000000000005</v>
      </c>
      <c r="W117" s="4">
        <v>510.9</v>
      </c>
      <c r="X117" s="26">
        <f>AVERAGE(Table1[[#This Row],[07_31_2020 (1)]:[07_31_2020 (3)]])</f>
        <v>509.4666666666667</v>
      </c>
    </row>
    <row r="118" spans="1:24" ht="15.75" customHeight="1" x14ac:dyDescent="0.2">
      <c r="A118" s="5" t="s">
        <v>128</v>
      </c>
      <c r="B118" s="5" t="s">
        <v>13</v>
      </c>
      <c r="C118" s="5" t="s">
        <v>368</v>
      </c>
      <c r="D118" s="5">
        <v>3</v>
      </c>
      <c r="E118" s="4"/>
      <c r="F118" s="4"/>
      <c r="G118" s="4"/>
      <c r="H118" s="23"/>
      <c r="I118" s="4"/>
      <c r="J118" s="4"/>
      <c r="K118" s="4"/>
      <c r="L118" s="23"/>
      <c r="M118" s="4">
        <v>301.10000000000002</v>
      </c>
      <c r="N118" s="4">
        <v>321.7</v>
      </c>
      <c r="O118" s="4">
        <v>320.7</v>
      </c>
      <c r="P118" s="23">
        <f>AVERAGE(Table1[[#This Row],[07_16_2020 (1)]:[07_16_2020 (3)]])</f>
        <v>314.5</v>
      </c>
      <c r="Q118" s="4">
        <v>283.39999999999998</v>
      </c>
      <c r="R118" s="4">
        <v>299.10000000000002</v>
      </c>
      <c r="S118" s="4">
        <v>294.39999999999998</v>
      </c>
      <c r="T118" s="26">
        <f>AVERAGE(Table1[[#This Row],[07_23_2020 (1)]:[07_23_2020 (3)]])</f>
        <v>292.3</v>
      </c>
      <c r="U118" s="4">
        <v>297.3</v>
      </c>
      <c r="V118" s="4">
        <v>320.7</v>
      </c>
      <c r="W118" s="4">
        <v>392.4</v>
      </c>
      <c r="X118" s="26">
        <f>AVERAGE(Table1[[#This Row],[07_31_2020 (1)]:[07_31_2020 (3)]])</f>
        <v>336.8</v>
      </c>
    </row>
    <row r="119" spans="1:24" ht="15.75" customHeight="1" x14ac:dyDescent="0.2">
      <c r="A119" s="5" t="s">
        <v>129</v>
      </c>
      <c r="B119" s="5" t="s">
        <v>13</v>
      </c>
      <c r="C119" s="5" t="s">
        <v>369</v>
      </c>
      <c r="D119" s="5">
        <v>3</v>
      </c>
      <c r="E119" s="4"/>
      <c r="F119" s="4"/>
      <c r="G119" s="4"/>
      <c r="H119" s="23"/>
      <c r="I119" s="4">
        <v>310.8</v>
      </c>
      <c r="J119" s="4">
        <v>284.5</v>
      </c>
      <c r="K119" s="4">
        <v>295.5</v>
      </c>
      <c r="L119" s="23">
        <f>AVERAGE(I119:K119)</f>
        <v>296.93333333333334</v>
      </c>
      <c r="M119" s="4">
        <v>279.10000000000002</v>
      </c>
      <c r="N119" s="4">
        <v>281</v>
      </c>
      <c r="O119" s="4">
        <v>284.5</v>
      </c>
      <c r="P119" s="23">
        <f>AVERAGE(Table1[[#This Row],[07_16_2020 (1)]:[07_16_2020 (3)]])</f>
        <v>281.53333333333336</v>
      </c>
      <c r="Q119" s="4">
        <v>244.3</v>
      </c>
      <c r="R119" s="4">
        <v>233.7</v>
      </c>
      <c r="S119" s="4">
        <v>236.4</v>
      </c>
      <c r="T119" s="26">
        <f>AVERAGE(Table1[[#This Row],[07_23_2020 (1)]:[07_23_2020 (3)]])</f>
        <v>238.13333333333333</v>
      </c>
      <c r="U119" s="4">
        <v>317</v>
      </c>
      <c r="V119" s="4">
        <v>341.4</v>
      </c>
      <c r="W119" s="4">
        <v>319.8</v>
      </c>
      <c r="X119" s="26">
        <f>AVERAGE(Table1[[#This Row],[07_31_2020 (1)]:[07_31_2020 (3)]])</f>
        <v>326.06666666666666</v>
      </c>
    </row>
    <row r="120" spans="1:24" ht="15.75" customHeight="1" x14ac:dyDescent="0.2">
      <c r="A120" s="5" t="s">
        <v>130</v>
      </c>
      <c r="B120" s="5" t="s">
        <v>8</v>
      </c>
      <c r="C120" s="5" t="s">
        <v>369</v>
      </c>
      <c r="D120" s="5">
        <v>3</v>
      </c>
      <c r="E120" s="4"/>
      <c r="F120" s="4"/>
      <c r="G120" s="4"/>
      <c r="H120" s="23"/>
      <c r="I120" s="4">
        <v>397.2</v>
      </c>
      <c r="J120" s="4">
        <v>407.1</v>
      </c>
      <c r="K120" s="4">
        <v>394.8</v>
      </c>
      <c r="L120" s="23">
        <f>AVERAGE(I120:K120)</f>
        <v>399.7</v>
      </c>
      <c r="M120" s="4">
        <v>448.6</v>
      </c>
      <c r="N120" s="4">
        <v>445.7</v>
      </c>
      <c r="O120" s="4">
        <v>466.8</v>
      </c>
      <c r="P120" s="23">
        <f>AVERAGE(Table1[[#This Row],[07_16_2020 (1)]:[07_16_2020 (3)]])</f>
        <v>453.7</v>
      </c>
      <c r="Q120" s="4">
        <v>413.6</v>
      </c>
      <c r="R120" s="4">
        <v>420.2</v>
      </c>
      <c r="S120" s="4">
        <v>422.6</v>
      </c>
      <c r="T120" s="26">
        <f>AVERAGE(Table1[[#This Row],[07_23_2020 (1)]:[07_23_2020 (3)]])</f>
        <v>418.8</v>
      </c>
      <c r="U120" s="4">
        <v>521</v>
      </c>
      <c r="V120" s="4">
        <v>531.79999999999995</v>
      </c>
      <c r="W120" s="4">
        <v>541.79999999999995</v>
      </c>
      <c r="X120" s="26">
        <f>AVERAGE(Table1[[#This Row],[07_31_2020 (1)]:[07_31_2020 (3)]])</f>
        <v>531.5333333333333</v>
      </c>
    </row>
    <row r="121" spans="1:24" ht="15.75" customHeight="1" x14ac:dyDescent="0.2">
      <c r="A121" s="5" t="s">
        <v>131</v>
      </c>
      <c r="B121" s="5" t="s">
        <v>20</v>
      </c>
      <c r="C121" s="5" t="s">
        <v>368</v>
      </c>
      <c r="D121" s="5">
        <v>3</v>
      </c>
      <c r="E121" s="4"/>
      <c r="F121" s="4"/>
      <c r="G121" s="4"/>
      <c r="H121" s="23"/>
      <c r="I121" s="4"/>
      <c r="J121" s="4"/>
      <c r="K121" s="4"/>
      <c r="L121" s="23"/>
      <c r="M121" s="4"/>
      <c r="N121" s="4"/>
      <c r="O121" s="4"/>
      <c r="P121" s="23"/>
    </row>
    <row r="122" spans="1:24" ht="15.75" customHeight="1" x14ac:dyDescent="0.2">
      <c r="A122" s="5" t="s">
        <v>132</v>
      </c>
      <c r="B122" s="5" t="s">
        <v>20</v>
      </c>
      <c r="C122" s="5" t="s">
        <v>369</v>
      </c>
      <c r="D122" s="5">
        <v>3</v>
      </c>
      <c r="E122" s="4"/>
      <c r="F122" s="4"/>
      <c r="G122" s="4"/>
      <c r="H122" s="23"/>
      <c r="I122" s="4"/>
      <c r="J122" s="4"/>
      <c r="K122" s="4"/>
      <c r="L122" s="23"/>
      <c r="M122" s="4"/>
      <c r="N122" s="4"/>
      <c r="O122" s="4"/>
      <c r="P122" s="23"/>
    </row>
    <row r="123" spans="1:24" ht="15.75" customHeight="1" x14ac:dyDescent="0.2">
      <c r="A123" s="5" t="s">
        <v>133</v>
      </c>
      <c r="B123" s="5" t="s">
        <v>20</v>
      </c>
      <c r="C123" s="5" t="s">
        <v>368</v>
      </c>
      <c r="D123" s="5">
        <v>3</v>
      </c>
      <c r="E123" s="4"/>
      <c r="F123" s="4"/>
      <c r="G123" s="4"/>
      <c r="H123" s="23"/>
      <c r="I123" s="4">
        <v>488.5</v>
      </c>
      <c r="J123" s="4">
        <v>506.7</v>
      </c>
      <c r="K123" s="4">
        <v>516.29999999999995</v>
      </c>
      <c r="L123" s="23">
        <f t="shared" ref="L123:L128" si="2">AVERAGE(I123:K123)</f>
        <v>503.83333333333331</v>
      </c>
      <c r="M123" s="4">
        <v>436.6</v>
      </c>
      <c r="N123" s="4">
        <v>424.3</v>
      </c>
      <c r="O123" s="4">
        <v>431.1</v>
      </c>
      <c r="P123" s="23">
        <f>AVERAGE(Table1[[#This Row],[07_16_2020 (1)]:[07_16_2020 (3)]])</f>
        <v>430.66666666666669</v>
      </c>
      <c r="Q123" s="4">
        <v>450.1</v>
      </c>
      <c r="R123" s="4">
        <v>464.8</v>
      </c>
      <c r="S123" s="4">
        <v>457.6</v>
      </c>
      <c r="T123" s="26">
        <f>AVERAGE(Table1[[#This Row],[07_23_2020 (1)]:[07_23_2020 (3)]])</f>
        <v>457.5</v>
      </c>
      <c r="U123" s="4">
        <v>543.20000000000005</v>
      </c>
      <c r="V123" s="4">
        <v>522.79999999999995</v>
      </c>
      <c r="W123" s="4">
        <v>525.70000000000005</v>
      </c>
      <c r="X123" s="26">
        <f>AVERAGE(Table1[[#This Row],[07_31_2020 (1)]:[07_31_2020 (3)]])</f>
        <v>530.56666666666672</v>
      </c>
    </row>
    <row r="124" spans="1:24" ht="15.75" customHeight="1" x14ac:dyDescent="0.2">
      <c r="A124" s="5" t="s">
        <v>134</v>
      </c>
      <c r="B124" s="5" t="s">
        <v>20</v>
      </c>
      <c r="C124" s="5" t="s">
        <v>368</v>
      </c>
      <c r="D124" s="5">
        <v>3</v>
      </c>
      <c r="E124" s="4"/>
      <c r="F124" s="4"/>
      <c r="G124" s="4"/>
      <c r="H124" s="23"/>
      <c r="I124" s="4">
        <v>499</v>
      </c>
      <c r="J124" s="4">
        <v>505.5</v>
      </c>
      <c r="K124" s="4">
        <v>480.6</v>
      </c>
      <c r="L124" s="23">
        <f t="shared" si="2"/>
        <v>495.0333333333333</v>
      </c>
      <c r="M124" s="4">
        <v>418.7</v>
      </c>
      <c r="N124" s="4">
        <v>422.6</v>
      </c>
      <c r="O124" s="4">
        <v>437.9</v>
      </c>
      <c r="P124" s="23">
        <f>AVERAGE(Table1[[#This Row],[07_16_2020 (1)]:[07_16_2020 (3)]])</f>
        <v>426.39999999999992</v>
      </c>
      <c r="Q124" s="4">
        <v>462.2</v>
      </c>
      <c r="R124" s="4">
        <v>484.5</v>
      </c>
      <c r="S124" s="4">
        <v>510.3</v>
      </c>
      <c r="T124" s="26">
        <f>AVERAGE(Table1[[#This Row],[07_23_2020 (1)]:[07_23_2020 (3)]])</f>
        <v>485.66666666666669</v>
      </c>
      <c r="U124" s="4">
        <v>580.79999999999995</v>
      </c>
      <c r="V124" s="4">
        <v>535.4</v>
      </c>
      <c r="W124" s="4">
        <v>577.20000000000005</v>
      </c>
      <c r="X124" s="26">
        <f>AVERAGE(Table1[[#This Row],[07_31_2020 (1)]:[07_31_2020 (3)]])</f>
        <v>564.46666666666658</v>
      </c>
    </row>
    <row r="125" spans="1:24" ht="15.75" customHeight="1" x14ac:dyDescent="0.2">
      <c r="A125" s="5" t="s">
        <v>135</v>
      </c>
      <c r="B125" s="5" t="s">
        <v>8</v>
      </c>
      <c r="C125" s="5" t="s">
        <v>369</v>
      </c>
      <c r="D125" s="5">
        <v>3</v>
      </c>
      <c r="E125" s="4"/>
      <c r="F125" s="4"/>
      <c r="G125" s="4"/>
      <c r="H125" s="23"/>
      <c r="I125" s="4">
        <v>372.6</v>
      </c>
      <c r="J125" s="4">
        <v>370.1</v>
      </c>
      <c r="K125" s="4">
        <v>379.8</v>
      </c>
      <c r="L125" s="23">
        <f t="shared" si="2"/>
        <v>374.16666666666669</v>
      </c>
      <c r="M125" s="4">
        <v>416.5</v>
      </c>
      <c r="N125" s="4">
        <v>415.8</v>
      </c>
      <c r="O125" s="4">
        <v>434.6</v>
      </c>
      <c r="P125" s="23">
        <f>AVERAGE(Table1[[#This Row],[07_16_2020 (1)]:[07_16_2020 (3)]])</f>
        <v>422.3</v>
      </c>
      <c r="Q125" s="4">
        <v>410.7</v>
      </c>
      <c r="R125" s="4">
        <v>408.5</v>
      </c>
      <c r="S125" s="4">
        <v>395.6</v>
      </c>
      <c r="T125" s="26">
        <f>AVERAGE(Table1[[#This Row],[07_23_2020 (1)]:[07_23_2020 (3)]])</f>
        <v>404.93333333333339</v>
      </c>
      <c r="U125" s="4">
        <v>343.2</v>
      </c>
      <c r="V125" s="4">
        <v>336.7</v>
      </c>
      <c r="W125" s="4">
        <v>355.5</v>
      </c>
      <c r="X125" s="26">
        <f>AVERAGE(Table1[[#This Row],[07_31_2020 (1)]:[07_31_2020 (3)]])</f>
        <v>345.13333333333338</v>
      </c>
    </row>
    <row r="126" spans="1:24" ht="15.75" customHeight="1" x14ac:dyDescent="0.2">
      <c r="A126" s="5" t="s">
        <v>136</v>
      </c>
      <c r="B126" s="5" t="s">
        <v>20</v>
      </c>
      <c r="C126" s="5" t="s">
        <v>369</v>
      </c>
      <c r="D126" s="5">
        <v>3</v>
      </c>
      <c r="E126" s="4"/>
      <c r="F126" s="4"/>
      <c r="G126" s="4"/>
      <c r="H126" s="23"/>
      <c r="I126" s="4">
        <v>494.2</v>
      </c>
      <c r="J126" s="4">
        <v>499.6</v>
      </c>
      <c r="K126" s="4">
        <v>526.29999999999995</v>
      </c>
      <c r="L126" s="23">
        <f t="shared" si="2"/>
        <v>506.7</v>
      </c>
      <c r="M126" s="4">
        <v>471.4</v>
      </c>
      <c r="N126" s="4">
        <v>467.5</v>
      </c>
      <c r="O126" s="4">
        <v>472</v>
      </c>
      <c r="P126" s="23">
        <f>AVERAGE(Table1[[#This Row],[07_16_2020 (1)]:[07_16_2020 (3)]])</f>
        <v>470.3</v>
      </c>
      <c r="Q126" s="4">
        <v>504.2</v>
      </c>
      <c r="R126" s="4">
        <v>474.6</v>
      </c>
      <c r="S126" s="4">
        <v>454.3</v>
      </c>
      <c r="T126" s="26">
        <f>AVERAGE(Table1[[#This Row],[07_23_2020 (1)]:[07_23_2020 (3)]])</f>
        <v>477.7</v>
      </c>
      <c r="U126" s="4">
        <v>559.1</v>
      </c>
      <c r="V126" s="4">
        <v>570.6</v>
      </c>
      <c r="W126" s="4">
        <v>564</v>
      </c>
      <c r="X126" s="26">
        <f>AVERAGE(Table1[[#This Row],[07_31_2020 (1)]:[07_31_2020 (3)]])</f>
        <v>564.56666666666672</v>
      </c>
    </row>
    <row r="127" spans="1:24" ht="15.75" customHeight="1" x14ac:dyDescent="0.2">
      <c r="A127" s="5" t="s">
        <v>137</v>
      </c>
      <c r="B127" s="5" t="s">
        <v>8</v>
      </c>
      <c r="C127" s="5" t="s">
        <v>368</v>
      </c>
      <c r="D127" s="5">
        <v>3</v>
      </c>
      <c r="E127" s="4"/>
      <c r="F127" s="4"/>
      <c r="G127" s="4"/>
      <c r="H127" s="23"/>
      <c r="I127" s="4">
        <v>472.7</v>
      </c>
      <c r="J127" s="4">
        <v>472</v>
      </c>
      <c r="K127" s="4">
        <v>466.8</v>
      </c>
      <c r="L127" s="23">
        <f t="shared" si="2"/>
        <v>470.5</v>
      </c>
      <c r="M127" s="4">
        <v>466.6</v>
      </c>
      <c r="N127" s="4">
        <v>474.9</v>
      </c>
      <c r="O127" s="4">
        <v>452.2</v>
      </c>
      <c r="P127" s="23">
        <f>AVERAGE(Table1[[#This Row],[07_16_2020 (1)]:[07_16_2020 (3)]])</f>
        <v>464.56666666666666</v>
      </c>
      <c r="Q127" s="4">
        <v>476.6</v>
      </c>
      <c r="R127" s="4">
        <v>483.9</v>
      </c>
      <c r="S127" s="4">
        <v>485.9</v>
      </c>
      <c r="T127" s="26">
        <f>AVERAGE(Table1[[#This Row],[07_23_2020 (1)]:[07_23_2020 (3)]])</f>
        <v>482.13333333333338</v>
      </c>
      <c r="U127" s="4">
        <v>559.1</v>
      </c>
      <c r="V127" s="4">
        <v>543.20000000000005</v>
      </c>
      <c r="W127" s="4">
        <v>525.20000000000005</v>
      </c>
      <c r="X127" s="26">
        <f>AVERAGE(Table1[[#This Row],[07_31_2020 (1)]:[07_31_2020 (3)]])</f>
        <v>542.50000000000011</v>
      </c>
    </row>
    <row r="128" spans="1:24" ht="15.75" customHeight="1" x14ac:dyDescent="0.2">
      <c r="A128" s="5" t="s">
        <v>138</v>
      </c>
      <c r="B128" s="5" t="s">
        <v>13</v>
      </c>
      <c r="C128" s="5" t="s">
        <v>369</v>
      </c>
      <c r="D128" s="5">
        <v>3</v>
      </c>
      <c r="E128" s="4"/>
      <c r="F128" s="4"/>
      <c r="G128" s="4"/>
      <c r="H128" s="23"/>
      <c r="I128" s="4">
        <v>468.1</v>
      </c>
      <c r="J128" s="4">
        <v>489.8</v>
      </c>
      <c r="K128" s="4">
        <v>483.9</v>
      </c>
      <c r="L128" s="23">
        <f t="shared" si="2"/>
        <v>480.60000000000008</v>
      </c>
      <c r="M128" s="4">
        <v>480.6</v>
      </c>
      <c r="N128" s="4">
        <v>481.9</v>
      </c>
      <c r="O128" s="4">
        <v>491.1</v>
      </c>
      <c r="P128" s="23">
        <f>AVERAGE(Table1[[#This Row],[07_16_2020 (1)]:[07_16_2020 (3)]])</f>
        <v>484.5333333333333</v>
      </c>
      <c r="Q128" s="4">
        <v>460.2</v>
      </c>
      <c r="R128" s="4">
        <v>446.5</v>
      </c>
      <c r="S128" s="4">
        <v>442.8</v>
      </c>
      <c r="T128" s="26">
        <f>AVERAGE(Table1[[#This Row],[07_23_2020 (1)]:[07_23_2020 (3)]])</f>
        <v>449.83333333333331</v>
      </c>
      <c r="U128" s="4">
        <v>572.79999999999995</v>
      </c>
      <c r="V128" s="4">
        <v>573.9</v>
      </c>
      <c r="W128" s="4">
        <v>568.6</v>
      </c>
      <c r="X128" s="26">
        <f>AVERAGE(Table1[[#This Row],[07_31_2020 (1)]:[07_31_2020 (3)]])</f>
        <v>571.76666666666654</v>
      </c>
    </row>
    <row r="129" spans="1:24" ht="15.75" customHeight="1" x14ac:dyDescent="0.2">
      <c r="A129" s="5" t="s">
        <v>139</v>
      </c>
      <c r="B129" s="5" t="s">
        <v>20</v>
      </c>
      <c r="C129" s="5" t="s">
        <v>368</v>
      </c>
      <c r="D129" s="5">
        <v>3</v>
      </c>
      <c r="E129" s="4"/>
      <c r="F129" s="4"/>
      <c r="G129" s="4"/>
      <c r="H129" s="23"/>
      <c r="I129" s="4"/>
      <c r="J129" s="4"/>
      <c r="K129" s="4"/>
      <c r="L129" s="23"/>
      <c r="M129" s="4"/>
      <c r="N129" s="4"/>
      <c r="O129" s="4"/>
      <c r="P129" s="23"/>
    </row>
    <row r="130" spans="1:24" ht="15.75" customHeight="1" x14ac:dyDescent="0.2">
      <c r="A130" s="5" t="s">
        <v>140</v>
      </c>
      <c r="B130" s="5" t="s">
        <v>8</v>
      </c>
      <c r="C130" s="5" t="s">
        <v>369</v>
      </c>
      <c r="D130" s="5">
        <v>3</v>
      </c>
      <c r="E130" s="4"/>
      <c r="F130" s="4"/>
      <c r="G130" s="4"/>
      <c r="H130" s="23"/>
      <c r="I130" s="4">
        <v>465.5</v>
      </c>
      <c r="J130" s="4">
        <v>468.8</v>
      </c>
      <c r="K130" s="4">
        <v>462.2</v>
      </c>
      <c r="L130" s="23">
        <f>AVERAGE(I130:K130)</f>
        <v>465.5</v>
      </c>
      <c r="M130" s="4">
        <v>388.8</v>
      </c>
      <c r="N130" s="4">
        <v>405.4</v>
      </c>
      <c r="O130" s="4">
        <v>397.2</v>
      </c>
      <c r="P130" s="23">
        <f>AVERAGE(Table1[[#This Row],[07_16_2020 (1)]:[07_16_2020 (3)]])</f>
        <v>397.13333333333338</v>
      </c>
      <c r="Q130" s="4">
        <v>489.1</v>
      </c>
      <c r="R130" s="4">
        <v>507.9</v>
      </c>
      <c r="S130" s="4">
        <v>522.20000000000005</v>
      </c>
      <c r="T130" s="26">
        <f>AVERAGE(Table1[[#This Row],[07_23_2020 (1)]:[07_23_2020 (3)]])</f>
        <v>506.40000000000003</v>
      </c>
      <c r="U130" s="4">
        <v>595.9</v>
      </c>
      <c r="V130" s="4">
        <v>517.20000000000005</v>
      </c>
      <c r="W130" s="4">
        <v>590.29999999999995</v>
      </c>
      <c r="X130" s="26">
        <f>AVERAGE(Table1[[#This Row],[07_31_2020 (1)]:[07_31_2020 (3)]])</f>
        <v>567.79999999999995</v>
      </c>
    </row>
    <row r="131" spans="1:24" ht="15.75" customHeight="1" x14ac:dyDescent="0.2">
      <c r="A131" s="5" t="s">
        <v>141</v>
      </c>
      <c r="B131" s="5" t="s">
        <v>13</v>
      </c>
      <c r="C131" s="5" t="s">
        <v>368</v>
      </c>
      <c r="D131" s="5">
        <v>3</v>
      </c>
      <c r="E131" s="4"/>
      <c r="F131" s="4"/>
      <c r="G131" s="4"/>
      <c r="H131" s="23"/>
      <c r="I131" s="4"/>
      <c r="J131" s="4"/>
      <c r="K131" s="4"/>
      <c r="L131" s="23"/>
      <c r="M131" s="4"/>
      <c r="N131" s="4"/>
      <c r="O131" s="4"/>
      <c r="P131" s="23"/>
    </row>
    <row r="132" spans="1:24" ht="15.75" customHeight="1" x14ac:dyDescent="0.2">
      <c r="A132" s="5" t="s">
        <v>142</v>
      </c>
      <c r="B132" s="5" t="s">
        <v>20</v>
      </c>
      <c r="C132" s="5" t="s">
        <v>368</v>
      </c>
      <c r="D132" s="5">
        <v>3</v>
      </c>
      <c r="E132" s="4"/>
      <c r="F132" s="4"/>
      <c r="G132" s="4"/>
      <c r="H132" s="23"/>
      <c r="I132" s="4">
        <v>468.1</v>
      </c>
      <c r="J132" s="4">
        <v>479.9</v>
      </c>
      <c r="K132" s="4">
        <v>466.8</v>
      </c>
      <c r="L132" s="23">
        <f>AVERAGE(I132:K132)</f>
        <v>471.59999999999997</v>
      </c>
      <c r="M132" s="4">
        <v>458.9</v>
      </c>
      <c r="N132" s="4">
        <v>471.4</v>
      </c>
      <c r="O132" s="4">
        <v>477.3</v>
      </c>
      <c r="P132" s="23">
        <f>AVERAGE(Table1[[#This Row],[07_16_2020 (1)]:[07_16_2020 (3)]])</f>
        <v>469.2</v>
      </c>
      <c r="Q132" s="4">
        <v>554.20000000000005</v>
      </c>
      <c r="R132" s="4">
        <v>548.5</v>
      </c>
      <c r="S132" s="4">
        <v>516.29999999999995</v>
      </c>
      <c r="T132" s="26">
        <f>AVERAGE(Table1[[#This Row],[07_23_2020 (1)]:[07_23_2020 (3)]])</f>
        <v>539.66666666666663</v>
      </c>
      <c r="U132" s="4">
        <v>564</v>
      </c>
      <c r="V132" s="4">
        <v>557</v>
      </c>
      <c r="W132" s="4">
        <v>591.4</v>
      </c>
      <c r="X132" s="26">
        <f>AVERAGE(Table1[[#This Row],[07_31_2020 (1)]:[07_31_2020 (3)]])</f>
        <v>570.80000000000007</v>
      </c>
    </row>
    <row r="133" spans="1:24" ht="15.75" customHeight="1" x14ac:dyDescent="0.2">
      <c r="A133" s="5" t="s">
        <v>143</v>
      </c>
      <c r="B133" s="5" t="s">
        <v>20</v>
      </c>
      <c r="C133" s="5" t="s">
        <v>369</v>
      </c>
      <c r="D133" s="5">
        <v>3</v>
      </c>
      <c r="E133" s="4"/>
      <c r="F133" s="4"/>
      <c r="G133" s="4"/>
      <c r="H133" s="23"/>
      <c r="I133" s="4"/>
      <c r="J133" s="4"/>
      <c r="K133" s="4"/>
      <c r="L133" s="23"/>
      <c r="M133" s="4"/>
      <c r="N133" s="4"/>
      <c r="O133" s="4"/>
      <c r="P133" s="23"/>
    </row>
    <row r="134" spans="1:24" ht="15.75" customHeight="1" x14ac:dyDescent="0.2">
      <c r="A134" s="5" t="s">
        <v>144</v>
      </c>
      <c r="B134" s="5" t="s">
        <v>8</v>
      </c>
      <c r="C134" s="5" t="s">
        <v>369</v>
      </c>
      <c r="D134" s="5">
        <v>3</v>
      </c>
      <c r="E134" s="4"/>
      <c r="F134" s="4"/>
      <c r="G134" s="4"/>
      <c r="H134" s="23"/>
      <c r="I134" s="4"/>
      <c r="J134" s="4"/>
      <c r="K134" s="4"/>
      <c r="L134" s="23"/>
      <c r="M134" s="4"/>
      <c r="N134" s="4"/>
      <c r="O134" s="4"/>
      <c r="P134" s="23"/>
    </row>
    <row r="135" spans="1:24" ht="15.75" customHeight="1" x14ac:dyDescent="0.2">
      <c r="A135" s="5" t="s">
        <v>145</v>
      </c>
      <c r="B135" s="5" t="s">
        <v>8</v>
      </c>
      <c r="C135" s="5" t="s">
        <v>368</v>
      </c>
      <c r="D135" s="5">
        <v>3</v>
      </c>
      <c r="E135" s="4"/>
      <c r="F135" s="4"/>
      <c r="G135" s="4"/>
      <c r="H135" s="23"/>
      <c r="I135" s="4"/>
      <c r="J135" s="4"/>
      <c r="K135" s="4"/>
      <c r="L135" s="23"/>
      <c r="M135" s="4"/>
      <c r="N135" s="4"/>
      <c r="O135" s="4"/>
      <c r="P135" s="23"/>
    </row>
    <row r="136" spans="1:24" ht="15.75" customHeight="1" x14ac:dyDescent="0.2">
      <c r="A136" s="5" t="s">
        <v>146</v>
      </c>
      <c r="B136" s="5" t="s">
        <v>13</v>
      </c>
      <c r="C136" s="5" t="s">
        <v>369</v>
      </c>
      <c r="D136" s="5">
        <v>3</v>
      </c>
      <c r="E136" s="4"/>
      <c r="F136" s="4"/>
      <c r="G136" s="4"/>
      <c r="H136" s="23"/>
      <c r="I136" s="4">
        <v>362.7</v>
      </c>
      <c r="J136" s="4">
        <v>388.6</v>
      </c>
      <c r="K136" s="4">
        <v>353.6</v>
      </c>
      <c r="L136" s="23">
        <f>AVERAGE(I136:K136)</f>
        <v>368.3</v>
      </c>
      <c r="M136" s="4">
        <v>338.6</v>
      </c>
      <c r="N136" s="4">
        <v>331.1</v>
      </c>
      <c r="O136" s="4">
        <v>333.9</v>
      </c>
      <c r="P136" s="23">
        <f>AVERAGE(Table1[[#This Row],[07_16_2020 (1)]:[07_16_2020 (3)]])</f>
        <v>334.53333333333336</v>
      </c>
      <c r="Q136" s="4">
        <v>362.7</v>
      </c>
      <c r="R136" s="4">
        <v>352.7</v>
      </c>
      <c r="S136" s="4">
        <v>351.7</v>
      </c>
      <c r="T136" s="26">
        <f>AVERAGE(Table1[[#This Row],[07_23_2020 (1)]:[07_23_2020 (3)]])</f>
        <v>355.7</v>
      </c>
      <c r="U136" s="4">
        <v>430.4</v>
      </c>
      <c r="V136" s="4">
        <v>436.6</v>
      </c>
      <c r="W136" s="4">
        <v>446.5</v>
      </c>
      <c r="X136" s="26">
        <f>AVERAGE(Table1[[#This Row],[07_31_2020 (1)]:[07_31_2020 (3)]])</f>
        <v>437.83333333333331</v>
      </c>
    </row>
    <row r="137" spans="1:24" ht="15.75" customHeight="1" x14ac:dyDescent="0.2">
      <c r="A137" s="5" t="s">
        <v>147</v>
      </c>
      <c r="B137" s="5" t="s">
        <v>8</v>
      </c>
      <c r="C137" s="5" t="s">
        <v>369</v>
      </c>
      <c r="D137" s="5">
        <v>4</v>
      </c>
      <c r="E137" s="4"/>
      <c r="F137" s="4"/>
      <c r="G137" s="4"/>
      <c r="H137" s="23"/>
      <c r="I137" s="4"/>
      <c r="J137" s="4"/>
      <c r="K137" s="4"/>
      <c r="L137" s="23"/>
      <c r="M137" s="4"/>
      <c r="N137" s="4"/>
      <c r="O137" s="4"/>
      <c r="P137" s="23"/>
    </row>
    <row r="138" spans="1:24" ht="15.75" customHeight="1" x14ac:dyDescent="0.2">
      <c r="A138" s="5" t="s">
        <v>148</v>
      </c>
      <c r="B138" s="5" t="s">
        <v>20</v>
      </c>
      <c r="C138" s="5" t="s">
        <v>369</v>
      </c>
      <c r="D138" s="5">
        <v>4</v>
      </c>
      <c r="E138" s="4"/>
      <c r="F138" s="4"/>
      <c r="G138" s="4"/>
      <c r="H138" s="23"/>
      <c r="I138" s="4">
        <v>367.7</v>
      </c>
      <c r="J138" s="4">
        <v>404.6</v>
      </c>
      <c r="K138" s="4">
        <v>361.9</v>
      </c>
      <c r="L138" s="23">
        <f>AVERAGE(I138:K138)</f>
        <v>378.06666666666661</v>
      </c>
      <c r="M138" s="4">
        <v>364.4</v>
      </c>
      <c r="N138" s="4">
        <v>389.6</v>
      </c>
      <c r="O138" s="4">
        <v>373.4</v>
      </c>
      <c r="P138" s="23">
        <f>AVERAGE(Table1[[#This Row],[07_16_2020 (1)]:[07_16_2020 (3)]])</f>
        <v>375.8</v>
      </c>
      <c r="Q138" s="4">
        <v>333</v>
      </c>
      <c r="R138" s="4">
        <v>339.5</v>
      </c>
      <c r="S138" s="4">
        <v>333.9</v>
      </c>
      <c r="T138" s="26">
        <f>AVERAGE(Table1[[#This Row],[07_23_2020 (1)]:[07_23_2020 (3)]])</f>
        <v>335.46666666666664</v>
      </c>
      <c r="U138" s="4">
        <v>425.9</v>
      </c>
      <c r="V138" s="4">
        <v>425.1</v>
      </c>
      <c r="W138" s="4">
        <v>443.5</v>
      </c>
      <c r="X138" s="26">
        <f>AVERAGE(Table1[[#This Row],[07_31_2020 (1)]:[07_31_2020 (3)]])</f>
        <v>431.5</v>
      </c>
    </row>
    <row r="139" spans="1:24" ht="15.75" customHeight="1" x14ac:dyDescent="0.2">
      <c r="A139" s="5" t="s">
        <v>149</v>
      </c>
      <c r="B139" s="5" t="s">
        <v>8</v>
      </c>
      <c r="C139" s="5" t="s">
        <v>368</v>
      </c>
      <c r="D139" s="5">
        <v>4</v>
      </c>
      <c r="E139" s="4"/>
      <c r="F139" s="4"/>
      <c r="G139" s="4"/>
      <c r="H139" s="23"/>
      <c r="I139" s="4">
        <v>417.2</v>
      </c>
      <c r="J139" s="4">
        <v>409.9</v>
      </c>
      <c r="K139" s="4">
        <v>405.4</v>
      </c>
      <c r="L139" s="23">
        <f>AVERAGE(I139:K139)</f>
        <v>410.83333333333331</v>
      </c>
      <c r="M139" s="4">
        <v>381.6</v>
      </c>
      <c r="N139" s="4">
        <v>353.6</v>
      </c>
      <c r="O139" s="4">
        <v>354.6</v>
      </c>
      <c r="P139" s="23">
        <f>AVERAGE(Table1[[#This Row],[07_16_2020 (1)]:[07_16_2020 (3)]])</f>
        <v>363.26666666666671</v>
      </c>
      <c r="Q139" s="4">
        <v>470.1</v>
      </c>
      <c r="R139" s="4">
        <v>491.1</v>
      </c>
      <c r="S139" s="4">
        <v>472</v>
      </c>
      <c r="T139" s="26">
        <f>AVERAGE(Table1[[#This Row],[07_23_2020 (1)]:[07_23_2020 (3)]])</f>
        <v>477.73333333333335</v>
      </c>
      <c r="U139" s="4">
        <v>550.9</v>
      </c>
      <c r="V139" s="4">
        <v>524</v>
      </c>
      <c r="W139" s="4">
        <v>539.4</v>
      </c>
      <c r="X139" s="26">
        <f>AVERAGE(Table1[[#This Row],[07_31_2020 (1)]:[07_31_2020 (3)]])</f>
        <v>538.1</v>
      </c>
    </row>
    <row r="140" spans="1:24" ht="15.75" customHeight="1" x14ac:dyDescent="0.2">
      <c r="A140" s="5" t="s">
        <v>150</v>
      </c>
      <c r="B140" s="5" t="s">
        <v>8</v>
      </c>
      <c r="C140" s="5" t="s">
        <v>369</v>
      </c>
      <c r="D140" s="5">
        <v>4</v>
      </c>
      <c r="E140" s="4"/>
      <c r="F140" s="4"/>
      <c r="G140" s="4"/>
      <c r="H140" s="23"/>
      <c r="I140" s="4">
        <v>345.1</v>
      </c>
      <c r="J140" s="4">
        <v>351.7</v>
      </c>
      <c r="K140" s="4">
        <v>342.3</v>
      </c>
      <c r="L140" s="23">
        <f>AVERAGE(I140:K140)</f>
        <v>346.36666666666662</v>
      </c>
      <c r="M140" s="4">
        <v>333.9</v>
      </c>
      <c r="N140" s="4">
        <v>336.7</v>
      </c>
      <c r="O140" s="4">
        <v>333</v>
      </c>
      <c r="P140" s="23">
        <f>AVERAGE(Table1[[#This Row],[07_16_2020 (1)]:[07_16_2020 (3)]])</f>
        <v>334.5333333333333</v>
      </c>
      <c r="Q140" s="4">
        <v>311.89999999999998</v>
      </c>
      <c r="R140" s="4">
        <v>315.2</v>
      </c>
      <c r="S140" s="4">
        <v>339.2</v>
      </c>
      <c r="T140" s="26">
        <f>AVERAGE(Table1[[#This Row],[07_23_2020 (1)]:[07_23_2020 (3)]])</f>
        <v>322.09999999999997</v>
      </c>
      <c r="U140" s="4">
        <v>391</v>
      </c>
      <c r="V140" s="4">
        <v>396.4</v>
      </c>
      <c r="W140" s="4">
        <v>383.2</v>
      </c>
      <c r="X140" s="26">
        <f>AVERAGE(Table1[[#This Row],[07_31_2020 (1)]:[07_31_2020 (3)]])</f>
        <v>390.2</v>
      </c>
    </row>
    <row r="141" spans="1:24" ht="15.75" customHeight="1" x14ac:dyDescent="0.2">
      <c r="A141" s="5" t="s">
        <v>151</v>
      </c>
      <c r="B141" s="5" t="s">
        <v>8</v>
      </c>
      <c r="C141" s="5" t="s">
        <v>369</v>
      </c>
      <c r="D141" s="5">
        <v>4</v>
      </c>
      <c r="E141" s="4"/>
      <c r="F141" s="4"/>
      <c r="G141" s="4"/>
      <c r="H141" s="23"/>
      <c r="I141" s="4">
        <v>341.4</v>
      </c>
      <c r="J141" s="4">
        <v>338.6</v>
      </c>
      <c r="K141" s="4">
        <v>372.6</v>
      </c>
      <c r="L141" s="23">
        <f>AVERAGE(I141:K141)</f>
        <v>350.86666666666662</v>
      </c>
      <c r="M141" s="4">
        <v>353.6</v>
      </c>
      <c r="N141" s="4">
        <v>360.4</v>
      </c>
      <c r="O141" s="4">
        <v>361.9</v>
      </c>
      <c r="P141" s="23">
        <f>AVERAGE(Table1[[#This Row],[07_16_2020 (1)]:[07_16_2020 (3)]])</f>
        <v>358.63333333333338</v>
      </c>
      <c r="Q141" s="4">
        <v>519.79999999999995</v>
      </c>
      <c r="R141" s="4">
        <v>526.29999999999995</v>
      </c>
      <c r="S141" s="4">
        <v>526.79999999999995</v>
      </c>
      <c r="T141" s="26">
        <f>AVERAGE(Table1[[#This Row],[07_23_2020 (1)]:[07_23_2020 (3)]])</f>
        <v>524.29999999999995</v>
      </c>
      <c r="U141" s="4">
        <v>560.79999999999995</v>
      </c>
      <c r="V141" s="4">
        <v>532.4</v>
      </c>
      <c r="W141" s="4">
        <v>360.8</v>
      </c>
      <c r="X141" s="26">
        <f>AVERAGE(Table1[[#This Row],[07_31_2020 (1)]:[07_31_2020 (3)]])</f>
        <v>484.66666666666657</v>
      </c>
    </row>
    <row r="142" spans="1:24" ht="15.75" customHeight="1" x14ac:dyDescent="0.2">
      <c r="A142" s="5" t="s">
        <v>152</v>
      </c>
      <c r="B142" s="5" t="s">
        <v>20</v>
      </c>
      <c r="C142" s="5" t="s">
        <v>368</v>
      </c>
      <c r="D142" s="5">
        <v>4</v>
      </c>
      <c r="E142" s="4"/>
      <c r="F142" s="4"/>
      <c r="G142" s="4"/>
      <c r="H142" s="23"/>
      <c r="I142" s="4">
        <v>494.8</v>
      </c>
      <c r="J142" s="4">
        <v>491.7</v>
      </c>
      <c r="K142" s="4">
        <v>510.9</v>
      </c>
      <c r="L142" s="23">
        <f>AVERAGE(I142:K142)</f>
        <v>499.13333333333338</v>
      </c>
      <c r="M142" s="4">
        <v>487.8</v>
      </c>
      <c r="N142" s="4">
        <v>485.2</v>
      </c>
      <c r="O142" s="4">
        <v>492.4</v>
      </c>
      <c r="P142" s="23">
        <f>AVERAGE(Table1[[#This Row],[07_16_2020 (1)]:[07_16_2020 (3)]])</f>
        <v>488.4666666666667</v>
      </c>
      <c r="Q142" s="4">
        <v>324.5</v>
      </c>
      <c r="R142" s="4">
        <v>328.3</v>
      </c>
      <c r="S142" s="4">
        <v>338.3</v>
      </c>
      <c r="T142" s="26">
        <f>AVERAGE(Table1[[#This Row],[07_23_2020 (1)]:[07_23_2020 (3)]])</f>
        <v>330.36666666666662</v>
      </c>
      <c r="U142" s="4">
        <v>544.29999999999995</v>
      </c>
      <c r="V142" s="4">
        <v>541.6</v>
      </c>
      <c r="W142" s="4">
        <v>541.6</v>
      </c>
      <c r="X142" s="26">
        <f>AVERAGE(Table1[[#This Row],[07_31_2020 (1)]:[07_31_2020 (3)]])</f>
        <v>542.5</v>
      </c>
    </row>
    <row r="143" spans="1:24" ht="15.75" customHeight="1" x14ac:dyDescent="0.2">
      <c r="A143" s="5" t="s">
        <v>153</v>
      </c>
      <c r="B143" s="5" t="s">
        <v>13</v>
      </c>
      <c r="C143" s="5" t="s">
        <v>369</v>
      </c>
      <c r="D143" s="5">
        <v>4</v>
      </c>
      <c r="E143" s="4"/>
      <c r="F143" s="4"/>
      <c r="G143" s="4"/>
      <c r="H143" s="23"/>
      <c r="I143" s="4"/>
      <c r="J143" s="4"/>
      <c r="K143" s="4"/>
      <c r="L143" s="23"/>
      <c r="M143" s="4"/>
      <c r="N143" s="4"/>
      <c r="O143" s="4"/>
      <c r="P143" s="23"/>
      <c r="Q143" s="4"/>
      <c r="R143" s="4"/>
      <c r="S143" s="4"/>
    </row>
    <row r="144" spans="1:24" ht="15.75" customHeight="1" x14ac:dyDescent="0.2">
      <c r="A144" s="5" t="s">
        <v>154</v>
      </c>
      <c r="B144" s="5" t="s">
        <v>20</v>
      </c>
      <c r="C144" s="5" t="s">
        <v>368</v>
      </c>
      <c r="D144" s="5">
        <v>4</v>
      </c>
      <c r="E144" s="4"/>
      <c r="F144" s="4"/>
      <c r="G144" s="4"/>
      <c r="H144" s="23"/>
      <c r="I144" s="4"/>
      <c r="J144" s="4"/>
      <c r="K144" s="4"/>
      <c r="L144" s="23"/>
      <c r="M144" s="4"/>
      <c r="N144" s="4"/>
      <c r="O144" s="4"/>
      <c r="P144" s="23"/>
    </row>
    <row r="145" spans="1:24" ht="15.75" customHeight="1" x14ac:dyDescent="0.2">
      <c r="A145" s="5" t="s">
        <v>155</v>
      </c>
      <c r="B145" s="5" t="s">
        <v>8</v>
      </c>
      <c r="C145" s="5" t="s">
        <v>368</v>
      </c>
      <c r="D145" s="5">
        <v>4</v>
      </c>
      <c r="E145" s="4"/>
      <c r="F145" s="4"/>
      <c r="G145" s="4"/>
      <c r="H145" s="23"/>
      <c r="I145" s="4">
        <v>476</v>
      </c>
      <c r="J145" s="4">
        <v>441.3</v>
      </c>
      <c r="K145" s="4">
        <v>472</v>
      </c>
      <c r="L145" s="23">
        <f>AVERAGE(I145:K145)</f>
        <v>463.09999999999997</v>
      </c>
      <c r="M145" s="4">
        <v>506.1</v>
      </c>
      <c r="N145" s="4">
        <v>525.20000000000005</v>
      </c>
      <c r="O145" s="4">
        <v>509.7</v>
      </c>
      <c r="P145" s="23">
        <f>AVERAGE(Table1[[#This Row],[07_16_2020 (1)]:[07_16_2020 (3)]])</f>
        <v>513.66666666666674</v>
      </c>
      <c r="Q145" s="4">
        <v>613.29999999999995</v>
      </c>
      <c r="R145" s="4">
        <v>590.6</v>
      </c>
      <c r="S145" s="4">
        <v>611.1</v>
      </c>
      <c r="T145" s="26">
        <f>AVERAGE(Table1[[#This Row],[07_23_2020 (1)]:[07_23_2020 (3)]])</f>
        <v>605</v>
      </c>
      <c r="U145" s="4">
        <v>613.4</v>
      </c>
      <c r="V145" s="4">
        <v>620.9</v>
      </c>
      <c r="W145" s="4">
        <v>612.4</v>
      </c>
      <c r="X145" s="26">
        <f>AVERAGE(Table1[[#This Row],[07_31_2020 (1)]:[07_31_2020 (3)]])</f>
        <v>615.56666666666661</v>
      </c>
    </row>
    <row r="146" spans="1:24" ht="15.75" customHeight="1" x14ac:dyDescent="0.2">
      <c r="A146" s="5" t="s">
        <v>156</v>
      </c>
      <c r="B146" s="5" t="s">
        <v>13</v>
      </c>
      <c r="C146" s="5" t="s">
        <v>369</v>
      </c>
      <c r="D146" s="5">
        <v>4</v>
      </c>
      <c r="E146" s="4"/>
      <c r="F146" s="4"/>
      <c r="G146" s="4"/>
      <c r="H146" s="23"/>
      <c r="I146" s="4">
        <v>340.4</v>
      </c>
      <c r="J146" s="4">
        <v>325.39999999999998</v>
      </c>
      <c r="K146" s="4">
        <v>325.5</v>
      </c>
      <c r="L146" s="23">
        <f>AVERAGE(I146:K146)</f>
        <v>330.43333333333334</v>
      </c>
      <c r="M146" s="4">
        <v>371.8</v>
      </c>
      <c r="N146" s="4">
        <v>367.7</v>
      </c>
      <c r="O146" s="4">
        <v>381.6</v>
      </c>
      <c r="P146" s="23">
        <f>AVERAGE(Table1[[#This Row],[07_16_2020 (1)]:[07_16_2020 (3)]])</f>
        <v>373.7</v>
      </c>
      <c r="Q146" s="4">
        <v>254.7</v>
      </c>
      <c r="R146" s="4">
        <v>246.9</v>
      </c>
      <c r="S146" s="4">
        <v>284.5</v>
      </c>
      <c r="T146" s="26">
        <f>AVERAGE(Table1[[#This Row],[07_23_2020 (1)]:[07_23_2020 (3)]])</f>
        <v>262.03333333333336</v>
      </c>
      <c r="U146" s="4">
        <v>476.6</v>
      </c>
      <c r="V146" s="4">
        <v>477.9</v>
      </c>
      <c r="W146" s="4">
        <v>439.9</v>
      </c>
      <c r="X146" s="26">
        <f>AVERAGE(Table1[[#This Row],[07_31_2020 (1)]:[07_31_2020 (3)]])</f>
        <v>464.8</v>
      </c>
    </row>
    <row r="147" spans="1:24" ht="15.75" customHeight="1" x14ac:dyDescent="0.2">
      <c r="A147" s="5" t="s">
        <v>157</v>
      </c>
      <c r="B147" s="5" t="s">
        <v>20</v>
      </c>
      <c r="C147" s="5" t="s">
        <v>369</v>
      </c>
      <c r="D147" s="5">
        <v>4</v>
      </c>
      <c r="E147" s="4"/>
      <c r="F147" s="4"/>
      <c r="G147" s="4"/>
      <c r="H147" s="23"/>
      <c r="I147" s="4">
        <v>393.2</v>
      </c>
      <c r="J147" s="4">
        <v>382.4</v>
      </c>
      <c r="K147" s="4">
        <v>384.1</v>
      </c>
      <c r="L147" s="23">
        <f>AVERAGE(I147:K147)</f>
        <v>386.56666666666661</v>
      </c>
      <c r="M147" s="4">
        <v>391.8</v>
      </c>
      <c r="N147" s="4">
        <v>391.8</v>
      </c>
      <c r="O147" s="4">
        <v>399.6</v>
      </c>
      <c r="P147" s="23">
        <f>AVERAGE(Table1[[#This Row],[07_16_2020 (1)]:[07_16_2020 (3)]])</f>
        <v>394.40000000000003</v>
      </c>
      <c r="Q147" s="4">
        <v>370.1</v>
      </c>
      <c r="R147" s="4">
        <v>361.9</v>
      </c>
      <c r="S147" s="4">
        <v>385.7</v>
      </c>
      <c r="T147" s="26">
        <f>AVERAGE(Table1[[#This Row],[07_23_2020 (1)]:[07_23_2020 (3)]])</f>
        <v>372.56666666666666</v>
      </c>
      <c r="U147" s="4">
        <v>479.3</v>
      </c>
      <c r="V147" s="4">
        <v>481.2</v>
      </c>
      <c r="W147" s="4">
        <v>476.6</v>
      </c>
      <c r="X147" s="26">
        <f>AVERAGE(Table1[[#This Row],[07_31_2020 (1)]:[07_31_2020 (3)]])</f>
        <v>479.0333333333333</v>
      </c>
    </row>
    <row r="148" spans="1:24" ht="15.75" customHeight="1" x14ac:dyDescent="0.2">
      <c r="A148" s="5" t="s">
        <v>158</v>
      </c>
      <c r="B148" s="5" t="s">
        <v>13</v>
      </c>
      <c r="C148" s="5" t="s">
        <v>368</v>
      </c>
      <c r="D148" s="5">
        <v>4</v>
      </c>
      <c r="E148" s="4"/>
      <c r="F148" s="4"/>
      <c r="G148" s="4"/>
      <c r="H148" s="23"/>
      <c r="I148" s="4">
        <v>317.89999999999998</v>
      </c>
      <c r="J148" s="4">
        <v>317.89999999999998</v>
      </c>
      <c r="K148" s="4">
        <v>303.10000000000002</v>
      </c>
      <c r="L148" s="23">
        <f>AVERAGE(I148:K148)</f>
        <v>312.96666666666664</v>
      </c>
      <c r="M148" s="4">
        <v>266.60000000000002</v>
      </c>
      <c r="N148" s="4">
        <v>286.7</v>
      </c>
      <c r="O148" s="4">
        <v>272.5</v>
      </c>
      <c r="P148" s="23">
        <f>AVERAGE(Table1[[#This Row],[07_16_2020 (1)]:[07_16_2020 (3)]])</f>
        <v>275.26666666666665</v>
      </c>
      <c r="Q148" s="4">
        <v>317</v>
      </c>
      <c r="R148" s="4">
        <v>310.8</v>
      </c>
      <c r="S148" s="4">
        <v>291.10000000000002</v>
      </c>
      <c r="T148" s="26">
        <f>AVERAGE(Table1[[#This Row],[07_23_2020 (1)]:[07_23_2020 (3)]])</f>
        <v>306.3</v>
      </c>
      <c r="U148" s="4">
        <v>343.2</v>
      </c>
      <c r="V148" s="4">
        <v>311.89999999999998</v>
      </c>
      <c r="W148" s="4">
        <v>334.9</v>
      </c>
      <c r="X148" s="26">
        <f>AVERAGE(Table1[[#This Row],[07_31_2020 (1)]:[07_31_2020 (3)]])</f>
        <v>329.99999999999994</v>
      </c>
    </row>
    <row r="149" spans="1:24" ht="15.75" customHeight="1" x14ac:dyDescent="0.2">
      <c r="A149" s="5" t="s">
        <v>159</v>
      </c>
      <c r="B149" s="5" t="s">
        <v>13</v>
      </c>
      <c r="C149" s="5" t="s">
        <v>369</v>
      </c>
      <c r="D149" s="5">
        <v>4</v>
      </c>
      <c r="E149" s="4"/>
      <c r="F149" s="4"/>
      <c r="G149" s="4"/>
      <c r="H149" s="23"/>
      <c r="I149" s="4"/>
      <c r="J149" s="4"/>
      <c r="K149" s="4"/>
      <c r="L149" s="23"/>
      <c r="M149" s="4">
        <v>304.2</v>
      </c>
      <c r="N149" s="4">
        <v>318.89999999999998</v>
      </c>
      <c r="O149" s="4">
        <v>322.60000000000002</v>
      </c>
      <c r="P149" s="23">
        <f>AVERAGE(Table1[[#This Row],[07_16_2020 (1)]:[07_16_2020 (3)]])</f>
        <v>315.23333333333329</v>
      </c>
      <c r="Q149" s="4">
        <v>287.8</v>
      </c>
      <c r="R149" s="4">
        <v>310.8</v>
      </c>
      <c r="S149" s="4">
        <v>299.5</v>
      </c>
      <c r="T149" s="26">
        <f>AVERAGE(Table1[[#This Row],[07_23_2020 (1)]:[07_23_2020 (3)]])</f>
        <v>299.36666666666667</v>
      </c>
      <c r="U149" s="4">
        <v>315.2</v>
      </c>
      <c r="V149" s="4">
        <v>308.60000000000002</v>
      </c>
      <c r="W149" s="4">
        <v>322.60000000000002</v>
      </c>
      <c r="X149" s="26">
        <f>AVERAGE(Table1[[#This Row],[07_31_2020 (1)]:[07_31_2020 (3)]])</f>
        <v>315.46666666666664</v>
      </c>
    </row>
    <row r="150" spans="1:24" ht="15.75" customHeight="1" x14ac:dyDescent="0.2">
      <c r="A150" s="5" t="s">
        <v>160</v>
      </c>
      <c r="B150" s="5" t="s">
        <v>8</v>
      </c>
      <c r="C150" s="5" t="s">
        <v>368</v>
      </c>
      <c r="D150" s="5">
        <v>4</v>
      </c>
      <c r="E150" s="4"/>
      <c r="F150" s="4"/>
      <c r="G150" s="4"/>
      <c r="H150" s="23"/>
      <c r="I150" s="4"/>
      <c r="J150" s="4"/>
      <c r="K150" s="4"/>
      <c r="L150" s="23"/>
      <c r="M150" s="4"/>
      <c r="N150" s="4"/>
      <c r="O150" s="4"/>
      <c r="P150" s="23"/>
    </row>
    <row r="151" spans="1:24" ht="15.75" customHeight="1" x14ac:dyDescent="0.2">
      <c r="A151" s="5" t="s">
        <v>161</v>
      </c>
      <c r="B151" s="5" t="s">
        <v>20</v>
      </c>
      <c r="C151" s="5" t="s">
        <v>369</v>
      </c>
      <c r="D151" s="5">
        <v>4</v>
      </c>
      <c r="E151" s="4"/>
      <c r="F151" s="4"/>
      <c r="G151" s="4"/>
      <c r="H151" s="23"/>
      <c r="I151" s="4"/>
      <c r="J151" s="4"/>
      <c r="K151" s="4"/>
      <c r="L151" s="23"/>
      <c r="M151" s="4"/>
      <c r="N151" s="4"/>
      <c r="O151" s="4"/>
      <c r="P151" s="23"/>
    </row>
    <row r="152" spans="1:24" ht="15.75" customHeight="1" x14ac:dyDescent="0.2">
      <c r="A152" s="5" t="s">
        <v>162</v>
      </c>
      <c r="B152" s="5" t="s">
        <v>8</v>
      </c>
      <c r="C152" s="5" t="s">
        <v>368</v>
      </c>
      <c r="D152" s="5">
        <v>4</v>
      </c>
      <c r="E152" s="4"/>
      <c r="F152" s="4"/>
      <c r="G152" s="4"/>
      <c r="H152" s="23"/>
      <c r="I152" s="4"/>
      <c r="J152" s="4"/>
      <c r="K152" s="4"/>
      <c r="L152" s="23"/>
      <c r="M152" s="4"/>
      <c r="N152" s="4"/>
      <c r="O152" s="4"/>
      <c r="P152" s="23"/>
    </row>
    <row r="153" spans="1:24" ht="15.75" customHeight="1" x14ac:dyDescent="0.2">
      <c r="A153" s="5" t="s">
        <v>163</v>
      </c>
      <c r="B153" s="5" t="s">
        <v>13</v>
      </c>
      <c r="C153" s="5" t="s">
        <v>368</v>
      </c>
      <c r="D153" s="5">
        <v>4</v>
      </c>
      <c r="E153" s="4"/>
      <c r="F153" s="4"/>
      <c r="G153" s="4"/>
      <c r="H153" s="23"/>
      <c r="I153" s="4"/>
      <c r="J153" s="4"/>
      <c r="K153" s="4"/>
      <c r="L153" s="23"/>
      <c r="M153" s="4"/>
      <c r="N153" s="4"/>
      <c r="O153" s="4"/>
      <c r="P153" s="23"/>
    </row>
    <row r="154" spans="1:24" ht="15.75" customHeight="1" x14ac:dyDescent="0.2">
      <c r="A154" s="5" t="s">
        <v>164</v>
      </c>
      <c r="B154" s="5" t="s">
        <v>20</v>
      </c>
      <c r="C154" s="5" t="s">
        <v>368</v>
      </c>
      <c r="D154" s="5">
        <v>4</v>
      </c>
      <c r="E154" s="4"/>
      <c r="F154" s="4"/>
      <c r="G154" s="4"/>
      <c r="H154" s="23"/>
      <c r="I154" s="4">
        <v>487.2</v>
      </c>
      <c r="J154" s="4">
        <v>478.6</v>
      </c>
      <c r="K154" s="4">
        <v>492.4</v>
      </c>
      <c r="L154" s="23">
        <f>AVERAGE(I154:K154)</f>
        <v>486.06666666666661</v>
      </c>
      <c r="M154" s="4">
        <v>474</v>
      </c>
      <c r="N154" s="4">
        <v>469.4</v>
      </c>
      <c r="O154" s="4">
        <v>481.9</v>
      </c>
      <c r="P154" s="23">
        <f>AVERAGE(Table1[[#This Row],[07_16_2020 (1)]:[07_16_2020 (3)]])</f>
        <v>475.09999999999997</v>
      </c>
      <c r="Q154" s="4">
        <v>509.1</v>
      </c>
      <c r="R154" s="4">
        <v>502.2</v>
      </c>
      <c r="S154" s="4">
        <v>495.4</v>
      </c>
      <c r="T154" s="26">
        <f>AVERAGE(Table1[[#This Row],[07_23_2020 (1)]:[07_23_2020 (3)]])</f>
        <v>502.23333333333329</v>
      </c>
      <c r="U154" s="4">
        <v>595.9</v>
      </c>
      <c r="V154" s="4">
        <v>566.6</v>
      </c>
      <c r="W154" s="4">
        <v>588.1</v>
      </c>
      <c r="X154" s="26">
        <f>AVERAGE(Table1[[#This Row],[07_31_2020 (1)]:[07_31_2020 (3)]])</f>
        <v>583.5333333333333</v>
      </c>
    </row>
    <row r="155" spans="1:24" ht="15.75" customHeight="1" x14ac:dyDescent="0.2">
      <c r="A155" s="5" t="s">
        <v>165</v>
      </c>
      <c r="B155" s="5" t="s">
        <v>13</v>
      </c>
      <c r="C155" s="5" t="s">
        <v>369</v>
      </c>
      <c r="D155" s="5">
        <v>4</v>
      </c>
      <c r="E155" s="4"/>
      <c r="F155" s="4"/>
      <c r="G155" s="4"/>
      <c r="H155" s="23"/>
      <c r="I155" s="4">
        <v>233.7</v>
      </c>
      <c r="J155" s="4">
        <v>231.1</v>
      </c>
      <c r="K155" s="4">
        <v>243</v>
      </c>
      <c r="L155" s="23">
        <f>AVERAGE(I155:K155)</f>
        <v>235.93333333333331</v>
      </c>
      <c r="M155" s="4">
        <v>307.5</v>
      </c>
      <c r="N155" s="4">
        <v>328.3</v>
      </c>
      <c r="O155" s="4">
        <v>310.8</v>
      </c>
      <c r="P155" s="23">
        <f>AVERAGE(Table1[[#This Row],[07_16_2020 (1)]:[07_16_2020 (3)]])</f>
        <v>315.5333333333333</v>
      </c>
      <c r="Q155" s="4">
        <v>346.1</v>
      </c>
      <c r="R155" s="4">
        <v>359.2</v>
      </c>
      <c r="S155" s="4">
        <v>352.7</v>
      </c>
      <c r="T155" s="26">
        <f>AVERAGE(Table1[[#This Row],[07_23_2020 (1)]:[07_23_2020 (3)]])</f>
        <v>352.66666666666669</v>
      </c>
      <c r="U155" s="4">
        <v>222.3</v>
      </c>
      <c r="V155" s="4">
        <v>211.7</v>
      </c>
      <c r="W155" s="4">
        <v>256.10000000000002</v>
      </c>
      <c r="X155" s="26">
        <f>AVERAGE(Table1[[#This Row],[07_31_2020 (1)]:[07_31_2020 (3)]])</f>
        <v>230.03333333333333</v>
      </c>
    </row>
    <row r="156" spans="1:24" ht="15.75" customHeight="1" x14ac:dyDescent="0.2">
      <c r="A156" s="5" t="s">
        <v>166</v>
      </c>
      <c r="B156" s="5" t="s">
        <v>20</v>
      </c>
      <c r="C156" s="5" t="s">
        <v>369</v>
      </c>
      <c r="D156" s="5">
        <v>4</v>
      </c>
      <c r="E156" s="4"/>
      <c r="F156" s="4"/>
      <c r="G156" s="4"/>
      <c r="H156" s="23"/>
      <c r="I156" s="4">
        <v>375.2</v>
      </c>
      <c r="J156" s="4">
        <v>397.2</v>
      </c>
      <c r="K156" s="4">
        <v>391</v>
      </c>
      <c r="L156" s="23">
        <f>AVERAGE(I156:K156)</f>
        <v>387.8</v>
      </c>
      <c r="M156" s="4">
        <v>411.4</v>
      </c>
      <c r="N156" s="4">
        <v>420.2</v>
      </c>
      <c r="O156" s="4">
        <v>431.1</v>
      </c>
      <c r="P156" s="23">
        <f>AVERAGE(Table1[[#This Row],[07_16_2020 (1)]:[07_16_2020 (3)]])</f>
        <v>420.89999999999992</v>
      </c>
      <c r="Q156" s="4">
        <v>310.8</v>
      </c>
      <c r="R156" s="4">
        <v>301.5</v>
      </c>
      <c r="S156" s="4">
        <v>307.5</v>
      </c>
      <c r="T156" s="26">
        <f>AVERAGE(Table1[[#This Row],[07_23_2020 (1)]:[07_23_2020 (3)]])</f>
        <v>306.59999999999997</v>
      </c>
      <c r="U156" s="4">
        <v>390.3</v>
      </c>
      <c r="V156" s="4">
        <v>391.8</v>
      </c>
      <c r="W156" s="4">
        <v>391.8</v>
      </c>
      <c r="X156" s="26">
        <f>AVERAGE(Table1[[#This Row],[07_31_2020 (1)]:[07_31_2020 (3)]])</f>
        <v>391.3</v>
      </c>
    </row>
    <row r="157" spans="1:24" ht="15.75" customHeight="1" x14ac:dyDescent="0.2">
      <c r="A157" s="5" t="s">
        <v>167</v>
      </c>
      <c r="B157" s="5" t="s">
        <v>13</v>
      </c>
      <c r="C157" s="5" t="s">
        <v>368</v>
      </c>
      <c r="D157" s="5">
        <v>4</v>
      </c>
      <c r="E157" s="4"/>
      <c r="F157" s="4"/>
      <c r="G157" s="4"/>
      <c r="H157" s="23"/>
      <c r="I157" s="4"/>
      <c r="J157" s="4"/>
      <c r="K157" s="4"/>
      <c r="L157" s="23"/>
      <c r="M157" s="4">
        <v>350.8</v>
      </c>
      <c r="N157" s="4">
        <v>365.2</v>
      </c>
      <c r="O157" s="4">
        <v>333.2</v>
      </c>
      <c r="P157" s="23">
        <f>AVERAGE(Table1[[#This Row],[07_16_2020 (1)]:[07_16_2020 (3)]])</f>
        <v>349.73333333333335</v>
      </c>
      <c r="Q157" s="4">
        <v>395.6</v>
      </c>
      <c r="R157" s="4">
        <v>378</v>
      </c>
      <c r="S157" s="4">
        <v>405</v>
      </c>
      <c r="T157" s="26">
        <f>AVERAGE(Table1[[#This Row],[07_23_2020 (1)]:[07_23_2020 (3)]])</f>
        <v>392.86666666666662</v>
      </c>
      <c r="U157" s="4">
        <v>308.60000000000002</v>
      </c>
      <c r="V157" s="4">
        <v>294.39999999999998</v>
      </c>
      <c r="W157" s="4">
        <v>320.7</v>
      </c>
      <c r="X157" s="26">
        <f>AVERAGE(Table1[[#This Row],[07_31_2020 (1)]:[07_31_2020 (3)]])</f>
        <v>307.90000000000003</v>
      </c>
    </row>
    <row r="158" spans="1:24" ht="15.75" customHeight="1" x14ac:dyDescent="0.2">
      <c r="A158" s="5" t="s">
        <v>168</v>
      </c>
      <c r="B158" s="5" t="s">
        <v>20</v>
      </c>
      <c r="C158" s="5" t="s">
        <v>368</v>
      </c>
      <c r="D158" s="5">
        <v>4</v>
      </c>
      <c r="E158" s="4"/>
      <c r="F158" s="4"/>
      <c r="G158" s="4"/>
      <c r="H158" s="23"/>
      <c r="I158" s="4"/>
      <c r="J158" s="4"/>
      <c r="K158" s="4"/>
      <c r="L158" s="23"/>
      <c r="M158" s="4"/>
      <c r="N158" s="4"/>
      <c r="O158" s="4"/>
      <c r="P158" s="23"/>
    </row>
    <row r="159" spans="1:24" ht="15.75" customHeight="1" x14ac:dyDescent="0.2">
      <c r="A159" s="5" t="s">
        <v>169</v>
      </c>
      <c r="B159" s="5" t="s">
        <v>8</v>
      </c>
      <c r="C159" s="5" t="s">
        <v>369</v>
      </c>
      <c r="D159" s="5">
        <v>4</v>
      </c>
      <c r="E159" s="4"/>
      <c r="F159" s="4"/>
      <c r="G159" s="4"/>
      <c r="H159" s="23"/>
      <c r="I159" s="4">
        <v>369.3</v>
      </c>
      <c r="J159" s="4">
        <v>371</v>
      </c>
      <c r="K159" s="4">
        <v>362.7</v>
      </c>
      <c r="L159" s="23">
        <f t="shared" ref="L159:L166" si="3">AVERAGE(I159:K159)</f>
        <v>367.66666666666669</v>
      </c>
      <c r="M159" s="4">
        <v>396.4</v>
      </c>
      <c r="N159" s="4">
        <v>416.5</v>
      </c>
      <c r="O159" s="4">
        <v>405.4</v>
      </c>
      <c r="P159" s="23">
        <f>AVERAGE(Table1[[#This Row],[07_16_2020 (1)]:[07_16_2020 (3)]])</f>
        <v>406.09999999999997</v>
      </c>
      <c r="Q159" s="4">
        <v>443.3</v>
      </c>
      <c r="R159" s="4">
        <v>474.6</v>
      </c>
      <c r="S159" s="4">
        <v>455.6</v>
      </c>
      <c r="T159" s="26">
        <f>AVERAGE(Table1[[#This Row],[07_23_2020 (1)]:[07_23_2020 (3)]])</f>
        <v>457.83333333333331</v>
      </c>
      <c r="U159" s="4">
        <v>493</v>
      </c>
      <c r="V159" s="4">
        <v>507.9</v>
      </c>
      <c r="W159" s="4">
        <v>552.6</v>
      </c>
      <c r="X159" s="26">
        <f>AVERAGE(Table1[[#This Row],[07_31_2020 (1)]:[07_31_2020 (3)]])</f>
        <v>517.83333333333337</v>
      </c>
    </row>
    <row r="160" spans="1:24" ht="15.75" customHeight="1" x14ac:dyDescent="0.2">
      <c r="A160" s="5" t="s">
        <v>170</v>
      </c>
      <c r="B160" s="5" t="s">
        <v>8</v>
      </c>
      <c r="C160" s="5" t="s">
        <v>368</v>
      </c>
      <c r="D160" s="5">
        <v>4</v>
      </c>
      <c r="E160" s="4"/>
      <c r="F160" s="4"/>
      <c r="G160" s="4"/>
      <c r="H160" s="23"/>
      <c r="I160" s="4">
        <v>399.6</v>
      </c>
      <c r="J160" s="4">
        <v>337.4</v>
      </c>
      <c r="K160" s="4">
        <v>384.1</v>
      </c>
      <c r="L160" s="23">
        <f t="shared" si="3"/>
        <v>373.7</v>
      </c>
      <c r="M160" s="4">
        <v>365.2</v>
      </c>
      <c r="N160" s="4">
        <v>361.1</v>
      </c>
      <c r="O160" s="4">
        <v>358.2</v>
      </c>
      <c r="P160" s="23">
        <f>AVERAGE(Table1[[#This Row],[07_16_2020 (1)]:[07_16_2020 (3)]])</f>
        <v>361.5</v>
      </c>
      <c r="Q160" s="4">
        <v>514.4</v>
      </c>
      <c r="R160" s="4">
        <v>502.9</v>
      </c>
      <c r="S160" s="4">
        <v>534.79999999999995</v>
      </c>
      <c r="T160" s="26">
        <f>AVERAGE(Table1[[#This Row],[07_23_2020 (1)]:[07_23_2020 (3)]])</f>
        <v>517.36666666666667</v>
      </c>
      <c r="U160" s="4">
        <v>555.6</v>
      </c>
      <c r="V160" s="4">
        <v>589.20000000000005</v>
      </c>
      <c r="W160" s="4">
        <v>573.4</v>
      </c>
      <c r="X160" s="26">
        <f>AVERAGE(Table1[[#This Row],[07_31_2020 (1)]:[07_31_2020 (3)]])</f>
        <v>572.73333333333346</v>
      </c>
    </row>
    <row r="161" spans="1:24" ht="15.75" customHeight="1" x14ac:dyDescent="0.2">
      <c r="A161" s="5" t="s">
        <v>171</v>
      </c>
      <c r="B161" s="5" t="s">
        <v>13</v>
      </c>
      <c r="C161" s="5" t="s">
        <v>368</v>
      </c>
      <c r="D161" s="5">
        <v>4</v>
      </c>
      <c r="E161" s="4"/>
      <c r="F161" s="4"/>
      <c r="G161" s="4"/>
      <c r="H161" s="23"/>
      <c r="I161" s="4">
        <v>362.7</v>
      </c>
      <c r="J161" s="4">
        <v>339.5</v>
      </c>
      <c r="K161" s="4">
        <v>332</v>
      </c>
      <c r="L161" s="23">
        <f t="shared" si="3"/>
        <v>344.73333333333335</v>
      </c>
      <c r="M161" s="4">
        <v>306.39999999999998</v>
      </c>
      <c r="N161" s="4">
        <v>313</v>
      </c>
      <c r="O161" s="4">
        <v>314.10000000000002</v>
      </c>
      <c r="P161" s="23">
        <f>AVERAGE(Table1[[#This Row],[07_16_2020 (1)]:[07_16_2020 (3)]])</f>
        <v>311.16666666666669</v>
      </c>
      <c r="Q161" s="4">
        <v>374.3</v>
      </c>
      <c r="R161" s="4">
        <v>362.7</v>
      </c>
      <c r="S161" s="4">
        <v>358.3</v>
      </c>
      <c r="T161" s="26">
        <f>AVERAGE(Table1[[#This Row],[07_23_2020 (1)]:[07_23_2020 (3)]])</f>
        <v>365.09999999999997</v>
      </c>
      <c r="U161" s="4">
        <v>454.9</v>
      </c>
      <c r="V161" s="4">
        <v>452.2</v>
      </c>
      <c r="W161" s="4">
        <v>432.5</v>
      </c>
      <c r="X161" s="26">
        <f>AVERAGE(Table1[[#This Row],[07_31_2020 (1)]:[07_31_2020 (3)]])</f>
        <v>446.5333333333333</v>
      </c>
    </row>
    <row r="162" spans="1:24" ht="15.75" customHeight="1" x14ac:dyDescent="0.2">
      <c r="A162" s="5" t="s">
        <v>172</v>
      </c>
      <c r="B162" s="5" t="s">
        <v>20</v>
      </c>
      <c r="C162" s="5" t="s">
        <v>368</v>
      </c>
      <c r="D162" s="5">
        <v>4</v>
      </c>
      <c r="E162" s="4"/>
      <c r="F162" s="4"/>
      <c r="G162" s="4"/>
      <c r="H162" s="23"/>
      <c r="I162" s="4">
        <v>477.9</v>
      </c>
      <c r="J162" s="4">
        <v>488.5</v>
      </c>
      <c r="K162" s="4">
        <v>496</v>
      </c>
      <c r="L162" s="23">
        <f t="shared" si="3"/>
        <v>487.4666666666667</v>
      </c>
      <c r="M162" s="4">
        <v>390.3</v>
      </c>
      <c r="N162" s="4">
        <v>394</v>
      </c>
      <c r="O162" s="4">
        <v>394</v>
      </c>
      <c r="P162" s="23">
        <f>AVERAGE(Table1[[#This Row],[07_16_2020 (1)]:[07_16_2020 (3)]])</f>
        <v>392.76666666666665</v>
      </c>
      <c r="Q162" s="4">
        <v>470.1</v>
      </c>
      <c r="R162" s="4">
        <v>476</v>
      </c>
      <c r="S162" s="4">
        <v>444.3</v>
      </c>
      <c r="T162" s="26">
        <f>AVERAGE(Table1[[#This Row],[07_23_2020 (1)]:[07_23_2020 (3)]])</f>
        <v>463.4666666666667</v>
      </c>
      <c r="U162" s="4">
        <v>552.6</v>
      </c>
      <c r="V162" s="4">
        <v>528.5</v>
      </c>
      <c r="W162" s="4">
        <v>546.70000000000005</v>
      </c>
      <c r="X162" s="26">
        <f>AVERAGE(Table1[[#This Row],[07_31_2020 (1)]:[07_31_2020 (3)]])</f>
        <v>542.6</v>
      </c>
    </row>
    <row r="163" spans="1:24" ht="15.75" customHeight="1" x14ac:dyDescent="0.2">
      <c r="A163" s="5" t="s">
        <v>173</v>
      </c>
      <c r="B163" s="5" t="s">
        <v>13</v>
      </c>
      <c r="C163" s="5" t="s">
        <v>369</v>
      </c>
      <c r="D163" s="5">
        <v>4</v>
      </c>
      <c r="E163" s="4"/>
      <c r="F163" s="4"/>
      <c r="G163" s="4"/>
      <c r="H163" s="23"/>
      <c r="I163" s="4">
        <v>318.89999999999998</v>
      </c>
      <c r="J163" s="4">
        <v>294.39999999999998</v>
      </c>
      <c r="K163" s="4">
        <v>314.10000000000002</v>
      </c>
      <c r="L163" s="23">
        <f t="shared" si="3"/>
        <v>309.13333333333333</v>
      </c>
      <c r="M163" s="4">
        <v>284.5</v>
      </c>
      <c r="N163" s="4">
        <v>292.2</v>
      </c>
      <c r="O163" s="4">
        <v>300.2</v>
      </c>
      <c r="P163" s="23">
        <f>AVERAGE(Table1[[#This Row],[07_16_2020 (1)]:[07_16_2020 (3)]])</f>
        <v>292.3</v>
      </c>
      <c r="Q163" s="4">
        <v>302.10000000000002</v>
      </c>
      <c r="R163" s="4">
        <v>275.3</v>
      </c>
      <c r="S163" s="4">
        <v>305.3</v>
      </c>
      <c r="T163" s="26">
        <f>AVERAGE(Table1[[#This Row],[07_23_2020 (1)]:[07_23_2020 (3)]])</f>
        <v>294.23333333333335</v>
      </c>
      <c r="U163" s="4">
        <v>342.3</v>
      </c>
      <c r="V163" s="4">
        <v>344.2</v>
      </c>
      <c r="W163" s="4">
        <v>352.7</v>
      </c>
      <c r="X163" s="26">
        <f>AVERAGE(Table1[[#This Row],[07_31_2020 (1)]:[07_31_2020 (3)]])</f>
        <v>346.40000000000003</v>
      </c>
    </row>
    <row r="164" spans="1:24" ht="15.75" customHeight="1" x14ac:dyDescent="0.2">
      <c r="A164" s="5" t="s">
        <v>174</v>
      </c>
      <c r="B164" s="5" t="s">
        <v>8</v>
      </c>
      <c r="C164" s="5" t="s">
        <v>369</v>
      </c>
      <c r="D164" s="5">
        <v>4</v>
      </c>
      <c r="E164" s="4"/>
      <c r="F164" s="4"/>
      <c r="G164" s="4"/>
      <c r="H164" s="23"/>
      <c r="I164" s="4">
        <v>281</v>
      </c>
      <c r="J164" s="4">
        <v>262.7</v>
      </c>
      <c r="K164" s="4">
        <v>282.39999999999998</v>
      </c>
      <c r="L164" s="23">
        <f t="shared" si="3"/>
        <v>275.36666666666667</v>
      </c>
      <c r="M164" s="4">
        <v>272.5</v>
      </c>
      <c r="N164" s="4">
        <v>259.60000000000002</v>
      </c>
      <c r="O164" s="4">
        <v>266.60000000000002</v>
      </c>
      <c r="P164" s="23">
        <f>AVERAGE(Table1[[#This Row],[07_16_2020 (1)]:[07_16_2020 (3)]])</f>
        <v>266.23333333333335</v>
      </c>
      <c r="Q164" s="4">
        <v>378.9</v>
      </c>
      <c r="R164" s="4">
        <v>391</v>
      </c>
      <c r="S164" s="4">
        <v>344.2</v>
      </c>
      <c r="T164" s="26">
        <f>AVERAGE(Table1[[#This Row],[07_23_2020 (1)]:[07_23_2020 (3)]])</f>
        <v>371.36666666666662</v>
      </c>
      <c r="U164" s="4">
        <v>443.5</v>
      </c>
      <c r="V164" s="4">
        <v>471.4</v>
      </c>
      <c r="W164" s="4">
        <v>442.1</v>
      </c>
      <c r="X164" s="26">
        <f>AVERAGE(Table1[[#This Row],[07_31_2020 (1)]:[07_31_2020 (3)]])</f>
        <v>452.33333333333331</v>
      </c>
    </row>
    <row r="165" spans="1:24" ht="15.75" customHeight="1" x14ac:dyDescent="0.2">
      <c r="A165" s="5" t="s">
        <v>175</v>
      </c>
      <c r="B165" s="5" t="s">
        <v>20</v>
      </c>
      <c r="C165" s="5" t="s">
        <v>368</v>
      </c>
      <c r="D165" s="5">
        <v>4</v>
      </c>
      <c r="E165" s="4">
        <v>360.1</v>
      </c>
      <c r="F165" s="4">
        <v>375.2</v>
      </c>
      <c r="G165" s="4">
        <v>379.8</v>
      </c>
      <c r="H165" s="23">
        <f>AVERAGE(E165:G165)</f>
        <v>371.7</v>
      </c>
      <c r="I165" s="4">
        <v>434.6</v>
      </c>
      <c r="J165" s="4">
        <v>398</v>
      </c>
      <c r="K165" s="4">
        <v>414.3</v>
      </c>
      <c r="L165" s="23">
        <f t="shared" si="3"/>
        <v>415.63333333333338</v>
      </c>
      <c r="M165" s="4">
        <v>319.8</v>
      </c>
      <c r="N165" s="4">
        <v>329.2</v>
      </c>
      <c r="O165" s="4">
        <v>323.5</v>
      </c>
      <c r="P165" s="23">
        <f>AVERAGE(Table1[[#This Row],[07_16_2020 (1)]:[07_16_2020 (3)]])</f>
        <v>324.16666666666669</v>
      </c>
      <c r="Q165" s="4">
        <v>409.9</v>
      </c>
      <c r="R165" s="4">
        <v>427.5</v>
      </c>
      <c r="S165" s="4">
        <v>421</v>
      </c>
      <c r="T165" s="26">
        <f>AVERAGE(Table1[[#This Row],[07_23_2020 (1)]:[07_23_2020 (3)]])</f>
        <v>419.4666666666667</v>
      </c>
      <c r="U165" s="4">
        <v>483.9</v>
      </c>
      <c r="V165" s="4">
        <v>482.6</v>
      </c>
      <c r="W165" s="4">
        <v>481.2</v>
      </c>
      <c r="X165" s="26">
        <f>AVERAGE(Table1[[#This Row],[07_31_2020 (1)]:[07_31_2020 (3)]])</f>
        <v>482.56666666666666</v>
      </c>
    </row>
    <row r="166" spans="1:24" ht="15.75" customHeight="1" x14ac:dyDescent="0.2">
      <c r="A166" s="5" t="s">
        <v>176</v>
      </c>
      <c r="B166" s="5" t="s">
        <v>13</v>
      </c>
      <c r="C166" s="5" t="s">
        <v>368</v>
      </c>
      <c r="D166" s="5">
        <v>4</v>
      </c>
      <c r="E166" s="4"/>
      <c r="F166" s="4"/>
      <c r="G166" s="4"/>
      <c r="H166" s="23"/>
      <c r="I166" s="4">
        <v>361.9</v>
      </c>
      <c r="J166" s="4">
        <v>385.7</v>
      </c>
      <c r="K166" s="4">
        <v>366</v>
      </c>
      <c r="L166" s="23">
        <f t="shared" si="3"/>
        <v>371.2</v>
      </c>
      <c r="M166" s="4">
        <v>298.3</v>
      </c>
      <c r="N166" s="4">
        <v>305.3</v>
      </c>
      <c r="O166" s="4">
        <v>293.3</v>
      </c>
      <c r="P166" s="23">
        <f>AVERAGE(Table1[[#This Row],[07_16_2020 (1)]:[07_16_2020 (3)]])</f>
        <v>298.9666666666667</v>
      </c>
      <c r="Q166" s="4">
        <v>320.7</v>
      </c>
      <c r="R166" s="4">
        <v>329.2</v>
      </c>
      <c r="S166" s="4">
        <v>305.5</v>
      </c>
      <c r="T166" s="26">
        <f>AVERAGE(Table1[[#This Row],[07_23_2020 (1)]:[07_23_2020 (3)]])</f>
        <v>318.46666666666664</v>
      </c>
      <c r="U166" s="4">
        <v>421</v>
      </c>
      <c r="V166" s="4">
        <v>415.4</v>
      </c>
      <c r="W166" s="4">
        <v>403.8</v>
      </c>
      <c r="X166" s="26">
        <f>AVERAGE(Table1[[#This Row],[07_31_2020 (1)]:[07_31_2020 (3)]])</f>
        <v>413.40000000000003</v>
      </c>
    </row>
    <row r="167" spans="1:24" ht="15.75" customHeight="1" x14ac:dyDescent="0.2">
      <c r="A167" s="5" t="s">
        <v>177</v>
      </c>
      <c r="B167" s="5" t="s">
        <v>13</v>
      </c>
      <c r="C167" s="5" t="s">
        <v>369</v>
      </c>
      <c r="D167" s="5">
        <v>4</v>
      </c>
      <c r="E167" s="4"/>
      <c r="F167" s="4"/>
      <c r="G167" s="4"/>
      <c r="H167" s="23"/>
      <c r="I167" s="4"/>
      <c r="J167" s="4"/>
      <c r="K167" s="4"/>
      <c r="L167" s="23"/>
      <c r="M167" s="4"/>
      <c r="N167" s="4"/>
      <c r="O167" s="4"/>
      <c r="P167" s="23"/>
    </row>
    <row r="168" spans="1:24" ht="15.75" customHeight="1" x14ac:dyDescent="0.2">
      <c r="A168" s="5" t="s">
        <v>178</v>
      </c>
      <c r="B168" s="5" t="s">
        <v>20</v>
      </c>
      <c r="C168" s="5" t="s">
        <v>369</v>
      </c>
      <c r="D168" s="5">
        <v>4</v>
      </c>
      <c r="E168" s="4"/>
      <c r="F168" s="4"/>
      <c r="G168" s="4"/>
      <c r="H168" s="23"/>
      <c r="I168" s="4"/>
      <c r="J168" s="4"/>
      <c r="K168" s="4"/>
      <c r="L168" s="23"/>
      <c r="M168" s="4"/>
      <c r="N168" s="4"/>
      <c r="O168" s="4"/>
      <c r="P168" s="23"/>
    </row>
    <row r="169" spans="1:24" ht="15.75" customHeight="1" x14ac:dyDescent="0.2">
      <c r="A169" s="5" t="s">
        <v>179</v>
      </c>
      <c r="B169" s="5" t="s">
        <v>20</v>
      </c>
      <c r="C169" s="5" t="s">
        <v>368</v>
      </c>
      <c r="D169" s="5">
        <v>4</v>
      </c>
      <c r="E169" s="4"/>
      <c r="F169" s="4"/>
      <c r="G169" s="4"/>
      <c r="H169" s="23"/>
      <c r="I169" s="4">
        <v>465.5</v>
      </c>
      <c r="J169" s="4">
        <v>467.5</v>
      </c>
      <c r="K169" s="4">
        <v>483.9</v>
      </c>
      <c r="L169" s="23">
        <f>AVERAGE(I169:K169)</f>
        <v>472.3</v>
      </c>
      <c r="M169" s="4">
        <v>475.3</v>
      </c>
      <c r="N169" s="4">
        <v>477.3</v>
      </c>
      <c r="O169" s="4">
        <v>467.8</v>
      </c>
      <c r="P169" s="23">
        <f>AVERAGE(Table1[[#This Row],[07_16_2020 (1)]:[07_16_2020 (3)]])</f>
        <v>473.4666666666667</v>
      </c>
      <c r="Q169" s="4">
        <v>512.1</v>
      </c>
      <c r="R169" s="4">
        <v>506.1</v>
      </c>
      <c r="S169" s="4">
        <v>525.20000000000005</v>
      </c>
      <c r="T169" s="26">
        <f>AVERAGE(Table1[[#This Row],[07_23_2020 (1)]:[07_23_2020 (3)]])</f>
        <v>514.4666666666667</v>
      </c>
      <c r="U169" s="4">
        <v>464.2</v>
      </c>
      <c r="V169" s="4">
        <v>458.2</v>
      </c>
      <c r="W169" s="4">
        <v>472</v>
      </c>
      <c r="X169" s="26">
        <f>AVERAGE(Table1[[#This Row],[07_31_2020 (1)]:[07_31_2020 (3)]])</f>
        <v>464.8</v>
      </c>
    </row>
    <row r="170" spans="1:24" ht="15.75" customHeight="1" x14ac:dyDescent="0.2">
      <c r="A170" s="5" t="s">
        <v>180</v>
      </c>
      <c r="B170" s="5" t="s">
        <v>13</v>
      </c>
      <c r="C170" s="5" t="s">
        <v>368</v>
      </c>
      <c r="D170" s="5">
        <v>4</v>
      </c>
      <c r="E170" s="4"/>
      <c r="F170" s="4"/>
      <c r="G170" s="4"/>
      <c r="H170" s="23"/>
      <c r="I170" s="4"/>
      <c r="J170" s="4"/>
      <c r="K170" s="4"/>
      <c r="L170" s="23"/>
      <c r="M170" s="4">
        <v>305.3</v>
      </c>
      <c r="N170" s="4">
        <v>314.10000000000002</v>
      </c>
      <c r="O170" s="4">
        <v>334.9</v>
      </c>
      <c r="P170" s="23">
        <f>AVERAGE(Table1[[#This Row],[07_16_2020 (1)]:[07_16_2020 (3)]])</f>
        <v>318.10000000000002</v>
      </c>
      <c r="Q170" s="4">
        <v>258.3</v>
      </c>
      <c r="R170" s="4">
        <v>267.89999999999998</v>
      </c>
      <c r="S170" s="4">
        <v>260.5</v>
      </c>
      <c r="T170" s="26">
        <f>AVERAGE(Table1[[#This Row],[07_23_2020 (1)]:[07_23_2020 (3)]])</f>
        <v>262.23333333333335</v>
      </c>
      <c r="U170" s="4">
        <v>239</v>
      </c>
      <c r="V170" s="4">
        <v>228.5</v>
      </c>
      <c r="W170" s="4">
        <v>221.9</v>
      </c>
      <c r="X170" s="26">
        <f>AVERAGE(Table1[[#This Row],[07_31_2020 (1)]:[07_31_2020 (3)]])</f>
        <v>229.79999999999998</v>
      </c>
    </row>
    <row r="171" spans="1:24" ht="15.75" customHeight="1" x14ac:dyDescent="0.2">
      <c r="A171" s="5" t="s">
        <v>181</v>
      </c>
      <c r="B171" s="5" t="s">
        <v>8</v>
      </c>
      <c r="C171" s="5" t="s">
        <v>368</v>
      </c>
      <c r="D171" s="5">
        <v>4</v>
      </c>
      <c r="E171" s="4"/>
      <c r="F171" s="4"/>
      <c r="G171" s="4"/>
      <c r="H171" s="23"/>
      <c r="I171" s="4">
        <v>465.5</v>
      </c>
      <c r="J171" s="4">
        <v>466.8</v>
      </c>
      <c r="K171" s="4">
        <v>467.5</v>
      </c>
      <c r="L171" s="23">
        <f>AVERAGE(I171:K171)</f>
        <v>466.59999999999997</v>
      </c>
      <c r="M171" s="4">
        <v>477.9</v>
      </c>
      <c r="N171" s="4">
        <v>448.6</v>
      </c>
      <c r="O171" s="4">
        <v>466.8</v>
      </c>
      <c r="P171" s="23">
        <f>AVERAGE(Table1[[#This Row],[07_16_2020 (1)]:[07_16_2020 (3)]])</f>
        <v>464.43333333333334</v>
      </c>
      <c r="Q171" s="4">
        <v>426.8</v>
      </c>
      <c r="R171" s="4">
        <v>442.3</v>
      </c>
      <c r="S171" s="4">
        <v>457.2</v>
      </c>
      <c r="T171" s="26">
        <f>AVERAGE(Table1[[#This Row],[07_23_2020 (1)]:[07_23_2020 (3)]])</f>
        <v>442.09999999999997</v>
      </c>
      <c r="U171" s="4">
        <v>559.1</v>
      </c>
      <c r="V171" s="4">
        <v>553.1</v>
      </c>
      <c r="W171" s="4">
        <v>553.1</v>
      </c>
      <c r="X171" s="26">
        <f>AVERAGE(Table1[[#This Row],[07_31_2020 (1)]:[07_31_2020 (3)]])</f>
        <v>555.1</v>
      </c>
    </row>
    <row r="172" spans="1:24" ht="15.75" customHeight="1" x14ac:dyDescent="0.2">
      <c r="A172" s="5" t="s">
        <v>182</v>
      </c>
      <c r="B172" s="5" t="s">
        <v>8</v>
      </c>
      <c r="C172" s="5" t="s">
        <v>368</v>
      </c>
      <c r="D172" s="5">
        <v>4</v>
      </c>
      <c r="E172" s="4"/>
      <c r="F172" s="4"/>
      <c r="G172" s="4"/>
      <c r="H172" s="23"/>
      <c r="I172" s="4">
        <v>454.3</v>
      </c>
      <c r="J172" s="4">
        <v>483.9</v>
      </c>
      <c r="K172" s="4">
        <v>423.5</v>
      </c>
      <c r="L172" s="23">
        <f>AVERAGE(I172:K172)</f>
        <v>453.90000000000003</v>
      </c>
      <c r="M172" s="4">
        <v>491.7</v>
      </c>
      <c r="N172" s="4">
        <v>485.9</v>
      </c>
      <c r="O172" s="4">
        <v>490.4</v>
      </c>
      <c r="P172" s="23">
        <f>AVERAGE(Table1[[#This Row],[07_16_2020 (1)]:[07_16_2020 (3)]])</f>
        <v>489.33333333333331</v>
      </c>
      <c r="Q172" s="4">
        <v>520.4</v>
      </c>
      <c r="R172" s="4">
        <v>561.29999999999995</v>
      </c>
      <c r="S172" s="4">
        <v>555.29999999999995</v>
      </c>
      <c r="T172" s="26">
        <f>AVERAGE(Table1[[#This Row],[07_23_2020 (1)]:[07_23_2020 (3)]])</f>
        <v>545.66666666666663</v>
      </c>
      <c r="U172" s="4">
        <v>569.6</v>
      </c>
      <c r="V172" s="4">
        <v>582.79999999999995</v>
      </c>
      <c r="W172" s="4">
        <v>590.9</v>
      </c>
      <c r="X172" s="26">
        <f>AVERAGE(Table1[[#This Row],[07_31_2020 (1)]:[07_31_2020 (3)]])</f>
        <v>581.1</v>
      </c>
    </row>
    <row r="173" spans="1:24" ht="15.75" customHeight="1" x14ac:dyDescent="0.2">
      <c r="A173" s="5" t="s">
        <v>183</v>
      </c>
      <c r="B173" s="5" t="s">
        <v>20</v>
      </c>
      <c r="C173" s="5" t="s">
        <v>368</v>
      </c>
      <c r="D173" s="5">
        <v>4</v>
      </c>
      <c r="E173" s="4"/>
      <c r="F173" s="4"/>
      <c r="G173" s="4"/>
      <c r="H173" s="23"/>
      <c r="I173" s="4">
        <v>377</v>
      </c>
      <c r="J173" s="4">
        <v>440.6</v>
      </c>
      <c r="K173" s="4">
        <v>403.8</v>
      </c>
      <c r="L173" s="23">
        <f>AVERAGE(I173:K173)</f>
        <v>407.13333333333338</v>
      </c>
      <c r="M173" s="4">
        <v>434.6</v>
      </c>
      <c r="N173" s="4">
        <v>405</v>
      </c>
      <c r="O173" s="4">
        <v>409.9</v>
      </c>
      <c r="P173" s="23">
        <f>AVERAGE(Table1[[#This Row],[07_16_2020 (1)]:[07_16_2020 (3)]])</f>
        <v>416.5</v>
      </c>
      <c r="Q173" s="4">
        <v>575</v>
      </c>
      <c r="R173" s="4">
        <v>580.79999999999995</v>
      </c>
      <c r="S173" s="4">
        <v>579.29999999999995</v>
      </c>
      <c r="T173" s="26">
        <f>AVERAGE(Table1[[#This Row],[07_23_2020 (1)]:[07_23_2020 (3)]])</f>
        <v>578.36666666666667</v>
      </c>
      <c r="U173" s="4">
        <v>543.20000000000005</v>
      </c>
      <c r="V173" s="4">
        <v>528.5</v>
      </c>
      <c r="W173" s="4">
        <v>534.79999999999995</v>
      </c>
      <c r="X173" s="26">
        <f>AVERAGE(Table1[[#This Row],[07_31_2020 (1)]:[07_31_2020 (3)]])</f>
        <v>535.5</v>
      </c>
    </row>
    <row r="174" spans="1:24" ht="15.75" customHeight="1" x14ac:dyDescent="0.2">
      <c r="A174" s="5" t="s">
        <v>184</v>
      </c>
      <c r="B174" s="5" t="s">
        <v>13</v>
      </c>
      <c r="C174" s="5" t="s">
        <v>368</v>
      </c>
      <c r="D174" s="5">
        <v>4</v>
      </c>
      <c r="E174" s="4"/>
      <c r="F174" s="4"/>
      <c r="G174" s="4"/>
      <c r="H174" s="23"/>
      <c r="I174" s="4"/>
      <c r="J174" s="4"/>
      <c r="K174" s="4"/>
      <c r="L174" s="23"/>
      <c r="M174" s="4"/>
      <c r="N174" s="4"/>
      <c r="O174" s="4"/>
      <c r="P174" s="23"/>
    </row>
    <row r="175" spans="1:24" ht="15.75" customHeight="1" x14ac:dyDescent="0.2">
      <c r="A175" s="5" t="s">
        <v>185</v>
      </c>
      <c r="B175" s="5" t="s">
        <v>8</v>
      </c>
      <c r="C175" s="5" t="s">
        <v>369</v>
      </c>
      <c r="D175" s="5">
        <v>4</v>
      </c>
      <c r="E175" s="4"/>
      <c r="F175" s="4"/>
      <c r="G175" s="4"/>
      <c r="H175" s="23"/>
      <c r="I175" s="4">
        <v>340.4</v>
      </c>
      <c r="J175" s="4">
        <v>351.7</v>
      </c>
      <c r="K175" s="4">
        <v>363.5</v>
      </c>
      <c r="L175" s="23">
        <f>AVERAGE(I175:K175)</f>
        <v>351.86666666666662</v>
      </c>
      <c r="M175" s="4">
        <v>324.5</v>
      </c>
      <c r="N175" s="4">
        <v>333</v>
      </c>
      <c r="O175" s="4">
        <v>330.1</v>
      </c>
      <c r="P175" s="23">
        <f>AVERAGE(Table1[[#This Row],[07_16_2020 (1)]:[07_16_2020 (3)]])</f>
        <v>329.2</v>
      </c>
      <c r="Q175" s="4">
        <v>453.5</v>
      </c>
      <c r="R175" s="4">
        <v>494.2</v>
      </c>
      <c r="S175" s="4">
        <v>452.2</v>
      </c>
      <c r="T175" s="26">
        <f>AVERAGE(Table1[[#This Row],[07_23_2020 (1)]:[07_23_2020 (3)]])</f>
        <v>466.63333333333338</v>
      </c>
      <c r="U175" s="4">
        <v>524.6</v>
      </c>
      <c r="V175" s="4">
        <v>504.8</v>
      </c>
      <c r="W175" s="4">
        <v>512.70000000000005</v>
      </c>
      <c r="X175" s="26">
        <f>AVERAGE(Table1[[#This Row],[07_31_2020 (1)]:[07_31_2020 (3)]])</f>
        <v>514.03333333333342</v>
      </c>
    </row>
    <row r="176" spans="1:24" ht="15.75" customHeight="1" x14ac:dyDescent="0.2">
      <c r="A176" s="5" t="s">
        <v>186</v>
      </c>
      <c r="B176" s="5" t="s">
        <v>13</v>
      </c>
      <c r="C176" s="5" t="s">
        <v>368</v>
      </c>
      <c r="D176" s="5">
        <v>4</v>
      </c>
      <c r="E176" s="4"/>
      <c r="F176" s="4"/>
      <c r="G176" s="4"/>
      <c r="H176" s="23"/>
      <c r="I176" s="4"/>
      <c r="J176" s="4"/>
      <c r="K176" s="4"/>
      <c r="L176" s="23"/>
      <c r="M176" s="4">
        <v>296.39999999999998</v>
      </c>
      <c r="N176" s="4">
        <v>290</v>
      </c>
      <c r="O176" s="4">
        <v>283.39999999999998</v>
      </c>
      <c r="P176" s="23">
        <f>AVERAGE(Table1[[#This Row],[07_16_2020 (1)]:[07_16_2020 (3)]])</f>
        <v>289.93333333333334</v>
      </c>
      <c r="Q176" s="4">
        <v>339.5</v>
      </c>
      <c r="R176" s="4">
        <v>359.2</v>
      </c>
      <c r="S176" s="4">
        <v>325.2</v>
      </c>
      <c r="T176" s="26">
        <f>AVERAGE(Table1[[#This Row],[07_23_2020 (1)]:[07_23_2020 (3)]])</f>
        <v>341.3</v>
      </c>
      <c r="U176" s="4">
        <v>277.10000000000002</v>
      </c>
      <c r="V176" s="4">
        <v>282.39999999999998</v>
      </c>
      <c r="W176" s="4">
        <v>293.3</v>
      </c>
      <c r="X176" s="26">
        <f>AVERAGE(Table1[[#This Row],[07_31_2020 (1)]:[07_31_2020 (3)]])</f>
        <v>284.26666666666665</v>
      </c>
    </row>
    <row r="177" spans="1:24" ht="15.75" customHeight="1" x14ac:dyDescent="0.2">
      <c r="A177" s="5" t="s">
        <v>187</v>
      </c>
      <c r="B177" s="5" t="s">
        <v>8</v>
      </c>
      <c r="C177" s="5" t="s">
        <v>369</v>
      </c>
      <c r="D177" s="5">
        <v>4</v>
      </c>
      <c r="E177" s="4"/>
      <c r="F177" s="4"/>
      <c r="G177" s="4"/>
      <c r="H177" s="23"/>
      <c r="I177" s="4">
        <v>297.3</v>
      </c>
      <c r="J177" s="4">
        <v>285.60000000000002</v>
      </c>
      <c r="K177" s="4">
        <v>285.60000000000002</v>
      </c>
      <c r="L177" s="23">
        <f>AVERAGE(I177:K177)</f>
        <v>289.50000000000006</v>
      </c>
      <c r="M177" s="4">
        <v>316.10000000000002</v>
      </c>
      <c r="N177" s="4">
        <v>311.89999999999998</v>
      </c>
      <c r="O177" s="4">
        <v>310.8</v>
      </c>
      <c r="P177" s="23">
        <f>AVERAGE(Table1[[#This Row],[07_16_2020 (1)]:[07_16_2020 (3)]])</f>
        <v>312.93333333333334</v>
      </c>
      <c r="Q177" s="4">
        <v>334.9</v>
      </c>
      <c r="R177" s="4">
        <v>366.8</v>
      </c>
      <c r="S177" s="4">
        <v>370.1</v>
      </c>
      <c r="T177" s="26">
        <f>AVERAGE(Table1[[#This Row],[07_23_2020 (1)]:[07_23_2020 (3)]])</f>
        <v>357.26666666666671</v>
      </c>
      <c r="U177" s="4">
        <v>421</v>
      </c>
      <c r="V177" s="4">
        <v>417.2</v>
      </c>
      <c r="W177" s="4">
        <v>432.5</v>
      </c>
      <c r="X177" s="26">
        <f>AVERAGE(Table1[[#This Row],[07_31_2020 (1)]:[07_31_2020 (3)]])</f>
        <v>423.56666666666666</v>
      </c>
    </row>
    <row r="178" spans="1:24" ht="15.75" customHeight="1" x14ac:dyDescent="0.2">
      <c r="A178" s="5" t="s">
        <v>188</v>
      </c>
      <c r="B178" s="5" t="s">
        <v>8</v>
      </c>
      <c r="C178" s="5" t="s">
        <v>368</v>
      </c>
      <c r="D178" s="5">
        <v>4</v>
      </c>
      <c r="E178" s="4"/>
      <c r="F178" s="4"/>
      <c r="G178" s="4"/>
      <c r="H178" s="23"/>
      <c r="I178" s="4">
        <v>369.3</v>
      </c>
      <c r="J178" s="4">
        <v>351.7</v>
      </c>
      <c r="K178" s="4">
        <v>439.2</v>
      </c>
      <c r="L178" s="23">
        <f>AVERAGE(I178:K178)</f>
        <v>386.73333333333335</v>
      </c>
      <c r="M178" s="4">
        <v>398</v>
      </c>
      <c r="N178" s="4">
        <v>397.2</v>
      </c>
      <c r="O178" s="4">
        <v>375.2</v>
      </c>
      <c r="P178" s="23">
        <f>AVERAGE(Table1[[#This Row],[07_16_2020 (1)]:[07_16_2020 (3)]])</f>
        <v>390.13333333333338</v>
      </c>
      <c r="Q178" s="4">
        <v>441.3</v>
      </c>
      <c r="R178" s="4">
        <v>468.1</v>
      </c>
      <c r="S178" s="4">
        <v>438.5</v>
      </c>
      <c r="T178" s="26">
        <f>AVERAGE(Table1[[#This Row],[07_23_2020 (1)]:[07_23_2020 (3)]])</f>
        <v>449.3</v>
      </c>
      <c r="U178" s="4">
        <v>572.29999999999995</v>
      </c>
      <c r="V178" s="4">
        <v>587</v>
      </c>
      <c r="W178" s="4">
        <v>559.1</v>
      </c>
      <c r="X178" s="26">
        <f>AVERAGE(Table1[[#This Row],[07_31_2020 (1)]:[07_31_2020 (3)]])</f>
        <v>572.80000000000007</v>
      </c>
    </row>
    <row r="179" spans="1:24" ht="15.75" customHeight="1" x14ac:dyDescent="0.2">
      <c r="A179" s="5" t="s">
        <v>189</v>
      </c>
      <c r="B179" s="5" t="s">
        <v>20</v>
      </c>
      <c r="C179" s="5" t="s">
        <v>369</v>
      </c>
      <c r="D179" s="5">
        <v>4</v>
      </c>
      <c r="E179" s="4"/>
      <c r="F179" s="4"/>
      <c r="G179" s="4"/>
      <c r="H179" s="23"/>
      <c r="I179" s="4">
        <v>344.2</v>
      </c>
      <c r="J179" s="4">
        <v>348</v>
      </c>
      <c r="K179" s="4">
        <v>341.4</v>
      </c>
      <c r="L179" s="23">
        <f>AVERAGE(I179:K179)</f>
        <v>344.5333333333333</v>
      </c>
      <c r="M179" s="4">
        <v>361.9</v>
      </c>
      <c r="N179" s="4">
        <v>371</v>
      </c>
      <c r="O179" s="4">
        <v>365.2</v>
      </c>
      <c r="P179" s="23">
        <f>AVERAGE(Table1[[#This Row],[07_16_2020 (1)]:[07_16_2020 (3)]])</f>
        <v>366.0333333333333</v>
      </c>
      <c r="Q179" s="4">
        <v>441.3</v>
      </c>
      <c r="R179" s="4">
        <v>420.2</v>
      </c>
      <c r="S179" s="4">
        <v>453.6</v>
      </c>
      <c r="T179" s="26">
        <f>AVERAGE(Table1[[#This Row],[07_23_2020 (1)]:[07_23_2020 (3)]])</f>
        <v>438.36666666666662</v>
      </c>
      <c r="U179" s="4">
        <v>421</v>
      </c>
      <c r="V179" s="4">
        <v>433.9</v>
      </c>
      <c r="W179" s="4">
        <v>438.5</v>
      </c>
      <c r="X179" s="26">
        <f>AVERAGE(Table1[[#This Row],[07_31_2020 (1)]:[07_31_2020 (3)]])</f>
        <v>431.13333333333338</v>
      </c>
    </row>
    <row r="180" spans="1:24" ht="15.75" customHeight="1" x14ac:dyDescent="0.2">
      <c r="A180" s="5" t="s">
        <v>190</v>
      </c>
      <c r="B180" s="5" t="s">
        <v>20</v>
      </c>
      <c r="C180" s="5" t="s">
        <v>369</v>
      </c>
      <c r="D180" s="5">
        <v>4</v>
      </c>
      <c r="E180" s="4"/>
      <c r="F180" s="4"/>
      <c r="G180" s="4"/>
      <c r="H180" s="23"/>
      <c r="I180" s="4">
        <v>420.2</v>
      </c>
      <c r="J180" s="4">
        <v>401.3</v>
      </c>
      <c r="K180" s="4">
        <v>429.6</v>
      </c>
      <c r="L180" s="23">
        <f>AVERAGE(I180:K180)</f>
        <v>417.0333333333333</v>
      </c>
      <c r="M180" s="4">
        <v>407.8</v>
      </c>
      <c r="N180" s="4">
        <v>418</v>
      </c>
      <c r="O180" s="4">
        <v>418.7</v>
      </c>
      <c r="P180" s="23">
        <f>AVERAGE(Table1[[#This Row],[07_16_2020 (1)]:[07_16_2020 (3)]])</f>
        <v>414.83333333333331</v>
      </c>
      <c r="Q180" s="4">
        <v>491.7</v>
      </c>
      <c r="R180" s="4">
        <v>470.1</v>
      </c>
      <c r="S180" s="4">
        <v>501.6</v>
      </c>
      <c r="T180" s="26">
        <f>AVERAGE(Table1[[#This Row],[07_23_2020 (1)]:[07_23_2020 (3)]])</f>
        <v>487.8</v>
      </c>
      <c r="U180" s="4">
        <v>543.20000000000005</v>
      </c>
      <c r="V180" s="4">
        <v>539.4</v>
      </c>
      <c r="W180" s="4">
        <v>521.1</v>
      </c>
      <c r="X180" s="26">
        <f>AVERAGE(Table1[[#This Row],[07_31_2020 (1)]:[07_31_2020 (3)]])</f>
        <v>534.56666666666661</v>
      </c>
    </row>
    <row r="181" spans="1:24" ht="15.75" customHeight="1" x14ac:dyDescent="0.2">
      <c r="A181" s="5" t="s">
        <v>191</v>
      </c>
      <c r="B181" s="5" t="s">
        <v>13</v>
      </c>
      <c r="C181" s="5" t="s">
        <v>369</v>
      </c>
      <c r="D181" s="5">
        <v>4</v>
      </c>
      <c r="E181" s="4"/>
      <c r="F181" s="4"/>
      <c r="G181" s="4"/>
      <c r="H181" s="23"/>
      <c r="I181" s="4">
        <v>223.3</v>
      </c>
      <c r="J181" s="4">
        <v>232.4</v>
      </c>
      <c r="K181" s="4">
        <v>279.7</v>
      </c>
      <c r="L181" s="23">
        <f>AVERAGE(I181:K181)</f>
        <v>245.13333333333335</v>
      </c>
      <c r="M181" s="4">
        <v>269.2</v>
      </c>
      <c r="N181" s="4">
        <v>277.10000000000002</v>
      </c>
      <c r="O181" s="4">
        <v>287.8</v>
      </c>
      <c r="P181" s="23">
        <f>AVERAGE(Table1[[#This Row],[07_16_2020 (1)]:[07_16_2020 (3)]])</f>
        <v>278.0333333333333</v>
      </c>
      <c r="Q181" s="4">
        <v>273.60000000000002</v>
      </c>
      <c r="R181" s="4">
        <v>253.7</v>
      </c>
      <c r="S181" s="4">
        <v>284.5</v>
      </c>
      <c r="T181" s="26">
        <f>AVERAGE(Table1[[#This Row],[07_23_2020 (1)]:[07_23_2020 (3)]])</f>
        <v>270.59999999999997</v>
      </c>
      <c r="U181" s="4">
        <v>237.7</v>
      </c>
      <c r="V181" s="4">
        <v>257.2</v>
      </c>
      <c r="W181" s="4">
        <v>248.2</v>
      </c>
      <c r="X181" s="26">
        <f>AVERAGE(Table1[[#This Row],[07_31_2020 (1)]:[07_31_2020 (3)]])</f>
        <v>247.69999999999996</v>
      </c>
    </row>
    <row r="182" spans="1:24" ht="15.75" customHeight="1" x14ac:dyDescent="0.2">
      <c r="A182" s="5" t="s">
        <v>192</v>
      </c>
      <c r="B182" s="5" t="s">
        <v>13</v>
      </c>
      <c r="C182" s="5" t="s">
        <v>369</v>
      </c>
      <c r="D182" s="5">
        <v>5</v>
      </c>
      <c r="E182" s="4"/>
      <c r="F182" s="4"/>
      <c r="G182" s="4"/>
      <c r="H182" s="23"/>
      <c r="I182" s="4"/>
      <c r="J182" s="4"/>
      <c r="K182" s="4"/>
      <c r="L182" s="23"/>
      <c r="M182" s="4">
        <v>347</v>
      </c>
      <c r="N182" s="4">
        <v>338.6</v>
      </c>
      <c r="O182" s="4">
        <v>337.6</v>
      </c>
      <c r="P182" s="23">
        <f>AVERAGE(Table1[[#This Row],[07_16_2020 (1)]:[07_16_2020 (3)]])</f>
        <v>341.06666666666666</v>
      </c>
      <c r="Q182" s="4">
        <v>430.4</v>
      </c>
      <c r="R182" s="4">
        <v>474</v>
      </c>
      <c r="S182" s="4">
        <v>461.5</v>
      </c>
      <c r="T182" s="26">
        <f>AVERAGE(Table1[[#This Row],[07_23_2020 (1)]:[07_23_2020 (3)]])</f>
        <v>455.3</v>
      </c>
      <c r="U182" s="4">
        <v>385.7</v>
      </c>
      <c r="V182" s="4">
        <v>376.1</v>
      </c>
      <c r="W182" s="4">
        <v>397.2</v>
      </c>
      <c r="X182" s="26">
        <f>AVERAGE(Table1[[#This Row],[07_31_2020 (1)]:[07_31_2020 (3)]])</f>
        <v>386.33333333333331</v>
      </c>
    </row>
    <row r="183" spans="1:24" ht="15.75" customHeight="1" x14ac:dyDescent="0.2">
      <c r="A183" s="5" t="s">
        <v>193</v>
      </c>
      <c r="B183" s="5" t="s">
        <v>13</v>
      </c>
      <c r="C183" s="5" t="s">
        <v>368</v>
      </c>
      <c r="D183" s="5">
        <v>5</v>
      </c>
      <c r="E183" s="4"/>
      <c r="F183" s="4"/>
      <c r="G183" s="4"/>
      <c r="H183" s="23"/>
      <c r="I183" s="4"/>
      <c r="J183" s="4"/>
      <c r="K183" s="4"/>
      <c r="L183" s="23"/>
      <c r="M183" s="4"/>
      <c r="N183" s="4"/>
      <c r="O183" s="4"/>
      <c r="P183" s="23"/>
    </row>
    <row r="184" spans="1:24" ht="15.75" customHeight="1" x14ac:dyDescent="0.2">
      <c r="A184" s="5" t="s">
        <v>194</v>
      </c>
      <c r="B184" s="5" t="s">
        <v>13</v>
      </c>
      <c r="C184" s="5" t="s">
        <v>369</v>
      </c>
      <c r="D184" s="5">
        <v>5</v>
      </c>
      <c r="E184" s="4"/>
      <c r="F184" s="4"/>
      <c r="G184" s="4"/>
      <c r="H184" s="23"/>
      <c r="I184" s="4"/>
      <c r="J184" s="4"/>
      <c r="K184" s="4"/>
      <c r="L184" s="23"/>
      <c r="M184" s="4"/>
      <c r="N184" s="4"/>
      <c r="O184" s="4"/>
      <c r="P184" s="23"/>
    </row>
    <row r="185" spans="1:24" ht="15.75" customHeight="1" x14ac:dyDescent="0.2">
      <c r="A185" s="5" t="s">
        <v>195</v>
      </c>
      <c r="B185" s="5" t="s">
        <v>20</v>
      </c>
      <c r="C185" s="5" t="s">
        <v>368</v>
      </c>
      <c r="D185" s="5">
        <v>5</v>
      </c>
      <c r="E185" s="4">
        <v>330.1</v>
      </c>
      <c r="F185" s="4">
        <v>317.89999999999998</v>
      </c>
      <c r="G185" s="4">
        <v>324.5</v>
      </c>
      <c r="H185" s="23">
        <f>AVERAGE(E185:G185)</f>
        <v>324.16666666666669</v>
      </c>
      <c r="I185" s="4">
        <v>428.9</v>
      </c>
      <c r="J185" s="4">
        <v>438.5</v>
      </c>
      <c r="K185" s="4">
        <v>433.3</v>
      </c>
      <c r="L185" s="23">
        <f t="shared" ref="L185:L190" si="4">AVERAGE(I185:K185)</f>
        <v>433.56666666666666</v>
      </c>
      <c r="M185" s="4">
        <v>513.9</v>
      </c>
      <c r="N185" s="4">
        <v>515.70000000000005</v>
      </c>
      <c r="O185" s="4">
        <v>516.9</v>
      </c>
      <c r="P185" s="23">
        <f>AVERAGE(Table1[[#This Row],[07_16_2020 (1)]:[07_16_2020 (3)]])</f>
        <v>515.5</v>
      </c>
      <c r="Q185" s="4">
        <v>524.20000000000005</v>
      </c>
      <c r="R185" s="4">
        <v>491.7</v>
      </c>
      <c r="S185" s="4">
        <v>504.8</v>
      </c>
      <c r="T185" s="26">
        <f>AVERAGE(Table1[[#This Row],[07_23_2020 (1)]:[07_23_2020 (3)]])</f>
        <v>506.90000000000003</v>
      </c>
      <c r="U185" s="4">
        <v>525.20000000000005</v>
      </c>
      <c r="V185" s="4">
        <v>507.3</v>
      </c>
      <c r="W185" s="4">
        <v>508.5</v>
      </c>
      <c r="X185" s="26">
        <f>AVERAGE(Table1[[#This Row],[07_31_2020 (1)]:[07_31_2020 (3)]])</f>
        <v>513.66666666666663</v>
      </c>
    </row>
    <row r="186" spans="1:24" ht="15.75" customHeight="1" x14ac:dyDescent="0.2">
      <c r="A186" s="5" t="s">
        <v>196</v>
      </c>
      <c r="B186" s="5" t="s">
        <v>20</v>
      </c>
      <c r="C186" s="5" t="s">
        <v>368</v>
      </c>
      <c r="D186" s="5">
        <v>5</v>
      </c>
      <c r="E186" s="4"/>
      <c r="F186" s="4"/>
      <c r="G186" s="4"/>
      <c r="H186" s="23"/>
      <c r="I186" s="4">
        <v>402.1</v>
      </c>
      <c r="J186" s="4">
        <v>413.6</v>
      </c>
      <c r="K186" s="4">
        <v>415</v>
      </c>
      <c r="L186" s="23">
        <f t="shared" si="4"/>
        <v>410.23333333333335</v>
      </c>
      <c r="M186" s="4">
        <v>349.8</v>
      </c>
      <c r="N186" s="4">
        <v>368.5</v>
      </c>
      <c r="O186" s="4">
        <v>370.1</v>
      </c>
      <c r="P186" s="23">
        <f>AVERAGE(Table1[[#This Row],[07_16_2020 (1)]:[07_16_2020 (3)]])</f>
        <v>362.8</v>
      </c>
      <c r="Q186" s="4">
        <v>445.7</v>
      </c>
      <c r="R186" s="4">
        <v>447.2</v>
      </c>
      <c r="S186" s="4">
        <v>416.5</v>
      </c>
      <c r="T186" s="26">
        <f>AVERAGE(Table1[[#This Row],[07_23_2020 (1)]:[07_23_2020 (3)]])</f>
        <v>436.4666666666667</v>
      </c>
      <c r="U186" s="4">
        <v>430.4</v>
      </c>
      <c r="V186" s="4">
        <v>420.2</v>
      </c>
      <c r="W186" s="4">
        <v>438.5</v>
      </c>
      <c r="X186" s="26">
        <f>AVERAGE(Table1[[#This Row],[07_31_2020 (1)]:[07_31_2020 (3)]])</f>
        <v>429.7</v>
      </c>
    </row>
    <row r="187" spans="1:24" ht="15.75" customHeight="1" x14ac:dyDescent="0.2">
      <c r="A187" s="5" t="s">
        <v>197</v>
      </c>
      <c r="B187" s="5" t="s">
        <v>8</v>
      </c>
      <c r="C187" s="5" t="s">
        <v>368</v>
      </c>
      <c r="D187" s="5">
        <v>5</v>
      </c>
      <c r="E187" s="4"/>
      <c r="F187" s="4"/>
      <c r="G187" s="4"/>
      <c r="H187" s="23"/>
      <c r="I187" s="4">
        <v>428.2</v>
      </c>
      <c r="J187" s="4">
        <v>434.6</v>
      </c>
      <c r="K187" s="4">
        <v>467.5</v>
      </c>
      <c r="L187" s="23">
        <f t="shared" si="4"/>
        <v>443.43333333333334</v>
      </c>
      <c r="M187" s="4">
        <v>447.9</v>
      </c>
      <c r="N187" s="4">
        <v>445.7</v>
      </c>
      <c r="O187" s="4">
        <v>464.8</v>
      </c>
      <c r="P187" s="23">
        <f>AVERAGE(Table1[[#This Row],[07_16_2020 (1)]:[07_16_2020 (3)]])</f>
        <v>452.79999999999995</v>
      </c>
      <c r="Q187" s="4">
        <v>562.4</v>
      </c>
      <c r="R187" s="4">
        <v>585.9</v>
      </c>
      <c r="S187" s="4">
        <v>547.29999999999995</v>
      </c>
      <c r="T187" s="26">
        <f>AVERAGE(Table1[[#This Row],[07_23_2020 (1)]:[07_23_2020 (3)]])</f>
        <v>565.19999999999993</v>
      </c>
      <c r="U187" s="4">
        <v>439.2</v>
      </c>
      <c r="V187" s="4">
        <v>447.2</v>
      </c>
      <c r="W187" s="4">
        <v>460.2</v>
      </c>
      <c r="X187" s="26">
        <f>AVERAGE(Table1[[#This Row],[07_31_2020 (1)]:[07_31_2020 (3)]])</f>
        <v>448.86666666666662</v>
      </c>
    </row>
    <row r="188" spans="1:24" ht="15.75" customHeight="1" x14ac:dyDescent="0.2">
      <c r="A188" s="5" t="s">
        <v>198</v>
      </c>
      <c r="B188" s="5" t="s">
        <v>20</v>
      </c>
      <c r="C188" s="5" t="s">
        <v>368</v>
      </c>
      <c r="D188" s="5">
        <v>5</v>
      </c>
      <c r="E188" s="4">
        <v>423.5</v>
      </c>
      <c r="F188" s="4">
        <v>453.3</v>
      </c>
      <c r="G188" s="4">
        <v>460.2</v>
      </c>
      <c r="H188" s="23">
        <f>AVERAGE(E188:G188)</f>
        <v>445.66666666666669</v>
      </c>
      <c r="I188" s="4">
        <v>452.2</v>
      </c>
      <c r="J188" s="4">
        <v>444.3</v>
      </c>
      <c r="K188" s="4">
        <v>449.3</v>
      </c>
      <c r="L188" s="23">
        <f t="shared" si="4"/>
        <v>448.59999999999997</v>
      </c>
      <c r="M188" s="4">
        <v>394.8</v>
      </c>
      <c r="N188" s="4">
        <v>393.2</v>
      </c>
      <c r="O188" s="4">
        <v>409.2</v>
      </c>
      <c r="P188" s="23">
        <f>AVERAGE(Table1[[#This Row],[07_16_2020 (1)]:[07_16_2020 (3)]])</f>
        <v>399.06666666666666</v>
      </c>
      <c r="Q188" s="4">
        <v>414.3</v>
      </c>
      <c r="R188" s="4">
        <v>392.5</v>
      </c>
      <c r="S188" s="4">
        <v>385.2</v>
      </c>
      <c r="T188" s="26">
        <f>AVERAGE(Table1[[#This Row],[07_23_2020 (1)]:[07_23_2020 (3)]])</f>
        <v>397.33333333333331</v>
      </c>
      <c r="U188" s="4">
        <v>383.2</v>
      </c>
      <c r="V188" s="4">
        <v>382.4</v>
      </c>
      <c r="W188" s="4">
        <v>398</v>
      </c>
      <c r="X188" s="26">
        <f>AVERAGE(Table1[[#This Row],[07_31_2020 (1)]:[07_31_2020 (3)]])</f>
        <v>387.86666666666662</v>
      </c>
    </row>
    <row r="189" spans="1:24" ht="15.75" customHeight="1" x14ac:dyDescent="0.2">
      <c r="A189" s="5" t="s">
        <v>199</v>
      </c>
      <c r="B189" s="5" t="s">
        <v>20</v>
      </c>
      <c r="C189" s="5" t="s">
        <v>369</v>
      </c>
      <c r="D189" s="5">
        <v>5</v>
      </c>
      <c r="E189" s="4"/>
      <c r="F189" s="4"/>
      <c r="G189" s="4"/>
      <c r="H189" s="23"/>
      <c r="I189" s="4">
        <v>402.1</v>
      </c>
      <c r="J189" s="4">
        <v>419.4</v>
      </c>
      <c r="K189" s="4">
        <v>417.2</v>
      </c>
      <c r="L189" s="23">
        <f t="shared" si="4"/>
        <v>412.90000000000003</v>
      </c>
      <c r="M189" s="4">
        <v>328.5</v>
      </c>
      <c r="N189" s="4">
        <v>348</v>
      </c>
      <c r="O189" s="4">
        <v>324.5</v>
      </c>
      <c r="P189" s="23">
        <f>AVERAGE(Table1[[#This Row],[07_16_2020 (1)]:[07_16_2020 (3)]])</f>
        <v>333.66666666666669</v>
      </c>
      <c r="Q189" s="4">
        <v>394</v>
      </c>
      <c r="R189" s="4">
        <v>395.6</v>
      </c>
      <c r="S189" s="4">
        <v>384.9</v>
      </c>
      <c r="T189" s="26">
        <f>AVERAGE(Table1[[#This Row],[07_23_2020 (1)]:[07_23_2020 (3)]])</f>
        <v>391.5</v>
      </c>
      <c r="U189" s="4">
        <v>348.9</v>
      </c>
      <c r="V189" s="4">
        <v>366.8</v>
      </c>
      <c r="W189" s="4">
        <v>347</v>
      </c>
      <c r="X189" s="26">
        <f>AVERAGE(Table1[[#This Row],[07_31_2020 (1)]:[07_31_2020 (3)]])</f>
        <v>354.23333333333335</v>
      </c>
    </row>
    <row r="190" spans="1:24" ht="15.75" customHeight="1" x14ac:dyDescent="0.2">
      <c r="A190" s="5" t="s">
        <v>200</v>
      </c>
      <c r="B190" s="5" t="s">
        <v>8</v>
      </c>
      <c r="C190" s="5" t="s">
        <v>368</v>
      </c>
      <c r="D190" s="5">
        <v>5</v>
      </c>
      <c r="E190" s="4"/>
      <c r="F190" s="4"/>
      <c r="G190" s="4"/>
      <c r="H190" s="23"/>
      <c r="I190" s="4">
        <v>514.5</v>
      </c>
      <c r="J190" s="4">
        <v>520.4</v>
      </c>
      <c r="K190" s="4">
        <v>524.6</v>
      </c>
      <c r="L190" s="23">
        <f t="shared" si="4"/>
        <v>519.83333333333337</v>
      </c>
      <c r="M190" s="4">
        <v>508.5</v>
      </c>
      <c r="N190" s="4">
        <v>509.7</v>
      </c>
      <c r="O190" s="4">
        <v>504.8</v>
      </c>
      <c r="P190" s="23">
        <f>AVERAGE(Table1[[#This Row],[07_16_2020 (1)]:[07_16_2020 (3)]])</f>
        <v>507.66666666666669</v>
      </c>
      <c r="Q190" s="4">
        <v>525.70000000000005</v>
      </c>
      <c r="R190" s="4">
        <v>569.1</v>
      </c>
      <c r="S190" s="4">
        <v>537.79999999999995</v>
      </c>
      <c r="T190" s="26">
        <f>AVERAGE(Table1[[#This Row],[07_23_2020 (1)]:[07_23_2020 (3)]])</f>
        <v>544.20000000000005</v>
      </c>
      <c r="U190" s="4">
        <v>569.1</v>
      </c>
      <c r="V190" s="4">
        <v>537.20000000000005</v>
      </c>
      <c r="W190" s="4">
        <v>562.4</v>
      </c>
      <c r="X190" s="26">
        <f>AVERAGE(Table1[[#This Row],[07_31_2020 (1)]:[07_31_2020 (3)]])</f>
        <v>556.23333333333346</v>
      </c>
    </row>
    <row r="191" spans="1:24" ht="15.75" customHeight="1" x14ac:dyDescent="0.2">
      <c r="A191" s="5" t="s">
        <v>201</v>
      </c>
      <c r="B191" s="5" t="s">
        <v>13</v>
      </c>
      <c r="C191" s="5" t="s">
        <v>369</v>
      </c>
      <c r="D191" s="5">
        <v>5</v>
      </c>
      <c r="E191" s="4"/>
      <c r="F191" s="4"/>
      <c r="G191" s="4"/>
      <c r="H191" s="23"/>
      <c r="I191" s="4"/>
      <c r="J191" s="4"/>
      <c r="K191" s="4"/>
      <c r="L191" s="23"/>
      <c r="M191" s="4"/>
      <c r="N191" s="4"/>
      <c r="O191" s="4"/>
      <c r="P191" s="23"/>
      <c r="Q191" s="4">
        <v>361.9</v>
      </c>
      <c r="R191" s="4">
        <v>353.6</v>
      </c>
      <c r="S191" s="4">
        <v>367.7</v>
      </c>
      <c r="T191" s="26">
        <f>AVERAGE(Table1[[#This Row],[07_23_2020 (1)]:[07_23_2020 (3)]])</f>
        <v>361.06666666666666</v>
      </c>
      <c r="U191" s="4">
        <v>254.7</v>
      </c>
      <c r="V191" s="4">
        <v>235</v>
      </c>
      <c r="W191" s="4">
        <v>259.39999999999998</v>
      </c>
      <c r="X191" s="26">
        <f>AVERAGE(Table1[[#This Row],[07_31_2020 (1)]:[07_31_2020 (3)]])</f>
        <v>249.69999999999996</v>
      </c>
    </row>
    <row r="192" spans="1:24" ht="15.75" customHeight="1" x14ac:dyDescent="0.2">
      <c r="A192" s="5" t="s">
        <v>202</v>
      </c>
      <c r="B192" s="5" t="s">
        <v>13</v>
      </c>
      <c r="C192" s="5" t="s">
        <v>368</v>
      </c>
      <c r="D192" s="5">
        <v>5</v>
      </c>
      <c r="E192" s="4"/>
      <c r="F192" s="4"/>
      <c r="G192" s="4"/>
      <c r="H192" s="23"/>
      <c r="I192" s="4"/>
      <c r="J192" s="4"/>
      <c r="K192" s="4"/>
      <c r="L192" s="23"/>
      <c r="M192" s="4"/>
      <c r="N192" s="4"/>
      <c r="O192" s="4"/>
      <c r="P192" s="23"/>
    </row>
    <row r="193" spans="1:24" ht="15.75" customHeight="1" x14ac:dyDescent="0.2">
      <c r="A193" s="5" t="s">
        <v>203</v>
      </c>
      <c r="B193" s="5" t="s">
        <v>13</v>
      </c>
      <c r="C193" s="5" t="s">
        <v>369</v>
      </c>
      <c r="D193" s="5">
        <v>5</v>
      </c>
      <c r="E193" s="4"/>
      <c r="F193" s="4"/>
      <c r="G193" s="4"/>
      <c r="H193" s="23"/>
      <c r="I193" s="4"/>
      <c r="J193" s="4"/>
      <c r="K193" s="4"/>
      <c r="L193" s="23"/>
      <c r="M193" s="4"/>
      <c r="N193" s="4"/>
      <c r="O193" s="4"/>
      <c r="P193" s="23"/>
    </row>
    <row r="194" spans="1:24" ht="15.75" customHeight="1" x14ac:dyDescent="0.2">
      <c r="A194" s="5" t="s">
        <v>204</v>
      </c>
      <c r="B194" s="5" t="s">
        <v>20</v>
      </c>
      <c r="C194" s="5" t="s">
        <v>368</v>
      </c>
      <c r="D194" s="5">
        <v>5</v>
      </c>
      <c r="E194" s="4"/>
      <c r="F194" s="4"/>
      <c r="G194" s="4"/>
      <c r="H194" s="23"/>
      <c r="I194" s="4">
        <v>409.2</v>
      </c>
      <c r="J194" s="4">
        <v>419.4</v>
      </c>
      <c r="K194" s="4">
        <v>389.6</v>
      </c>
      <c r="L194" s="23">
        <f>AVERAGE(I194:K194)</f>
        <v>406.06666666666661</v>
      </c>
      <c r="M194" s="4">
        <v>394</v>
      </c>
      <c r="N194" s="4">
        <v>395.6</v>
      </c>
      <c r="O194" s="4">
        <v>390.3</v>
      </c>
      <c r="P194" s="23">
        <f>AVERAGE(Table1[[#This Row],[07_16_2020 (1)]:[07_16_2020 (3)]])</f>
        <v>393.3</v>
      </c>
      <c r="Q194" s="4">
        <v>327.3</v>
      </c>
      <c r="R194" s="4">
        <v>337.6</v>
      </c>
      <c r="S194" s="4">
        <v>320.7</v>
      </c>
      <c r="T194" s="26">
        <f>AVERAGE(Table1[[#This Row],[07_23_2020 (1)]:[07_23_2020 (3)]])</f>
        <v>328.53333333333336</v>
      </c>
      <c r="U194" s="4">
        <v>454.9</v>
      </c>
      <c r="V194" s="4">
        <v>464.8</v>
      </c>
      <c r="W194" s="4">
        <v>461.5</v>
      </c>
      <c r="X194" s="26">
        <f>AVERAGE(Table1[[#This Row],[07_31_2020 (1)]:[07_31_2020 (3)]])</f>
        <v>460.40000000000003</v>
      </c>
    </row>
    <row r="195" spans="1:24" ht="15.75" customHeight="1" x14ac:dyDescent="0.2">
      <c r="A195" s="5" t="s">
        <v>205</v>
      </c>
      <c r="B195" s="5" t="s">
        <v>20</v>
      </c>
      <c r="C195" s="5" t="s">
        <v>369</v>
      </c>
      <c r="D195" s="5">
        <v>5</v>
      </c>
      <c r="E195" s="4"/>
      <c r="F195" s="4"/>
      <c r="G195" s="4"/>
      <c r="H195" s="23"/>
      <c r="I195" s="4"/>
      <c r="J195" s="4"/>
      <c r="K195" s="4"/>
      <c r="L195" s="23"/>
      <c r="M195" s="4"/>
      <c r="N195" s="4"/>
      <c r="O195" s="4"/>
      <c r="P195" s="23"/>
    </row>
    <row r="196" spans="1:24" ht="15.75" customHeight="1" x14ac:dyDescent="0.2">
      <c r="A196" s="5" t="s">
        <v>206</v>
      </c>
      <c r="B196" s="5" t="s">
        <v>20</v>
      </c>
      <c r="C196" s="5" t="s">
        <v>368</v>
      </c>
      <c r="D196" s="5">
        <v>5</v>
      </c>
      <c r="E196" s="4"/>
      <c r="F196" s="4"/>
      <c r="G196" s="4"/>
      <c r="H196" s="23"/>
      <c r="I196" s="4">
        <v>446.5</v>
      </c>
      <c r="J196" s="4">
        <v>476.6</v>
      </c>
      <c r="K196" s="4">
        <v>456.3</v>
      </c>
      <c r="L196" s="23">
        <f>AVERAGE(I196:K196)</f>
        <v>459.8</v>
      </c>
      <c r="M196" s="4">
        <v>448.6</v>
      </c>
      <c r="N196" s="4">
        <v>453.6</v>
      </c>
      <c r="O196" s="4">
        <v>447.2</v>
      </c>
      <c r="P196" s="23">
        <f>AVERAGE(Table1[[#This Row],[07_16_2020 (1)]:[07_16_2020 (3)]])</f>
        <v>449.8</v>
      </c>
      <c r="Q196" s="4">
        <v>474.6</v>
      </c>
      <c r="R196" s="4">
        <v>469.4</v>
      </c>
      <c r="S196" s="4">
        <v>489.8</v>
      </c>
      <c r="T196" s="26">
        <f>AVERAGE(Table1[[#This Row],[07_23_2020 (1)]:[07_23_2020 (3)]])</f>
        <v>477.93333333333334</v>
      </c>
      <c r="U196" s="4">
        <v>476.6</v>
      </c>
      <c r="V196" s="4">
        <v>460.2</v>
      </c>
      <c r="W196" s="4">
        <v>479.3</v>
      </c>
      <c r="X196" s="26">
        <f>AVERAGE(Table1[[#This Row],[07_31_2020 (1)]:[07_31_2020 (3)]])</f>
        <v>472.0333333333333</v>
      </c>
    </row>
    <row r="197" spans="1:24" ht="15.75" customHeight="1" x14ac:dyDescent="0.2">
      <c r="A197" s="5" t="s">
        <v>207</v>
      </c>
      <c r="B197" s="5" t="s">
        <v>8</v>
      </c>
      <c r="C197" s="5" t="s">
        <v>369</v>
      </c>
      <c r="D197" s="5">
        <v>5</v>
      </c>
      <c r="E197" s="4"/>
      <c r="F197" s="4"/>
      <c r="G197" s="4"/>
      <c r="H197" s="23"/>
      <c r="I197" s="4">
        <v>391</v>
      </c>
      <c r="J197" s="4">
        <v>415</v>
      </c>
      <c r="K197" s="4">
        <v>454.3</v>
      </c>
      <c r="L197" s="23">
        <f>AVERAGE(I197:K197)</f>
        <v>420.09999999999997</v>
      </c>
      <c r="M197" s="4">
        <v>362.7</v>
      </c>
      <c r="N197" s="4">
        <v>354.6</v>
      </c>
      <c r="O197" s="4">
        <v>352.7</v>
      </c>
      <c r="P197" s="23">
        <f>AVERAGE(Table1[[#This Row],[07_16_2020 (1)]:[07_16_2020 (3)]])</f>
        <v>356.66666666666669</v>
      </c>
      <c r="Q197" s="4">
        <v>527.4</v>
      </c>
      <c r="R197" s="4">
        <v>537.20000000000005</v>
      </c>
      <c r="S197" s="4">
        <v>507.3</v>
      </c>
      <c r="T197" s="26">
        <f>AVERAGE(Table1[[#This Row],[07_23_2020 (1)]:[07_23_2020 (3)]])</f>
        <v>523.96666666666658</v>
      </c>
      <c r="U197" s="4">
        <v>546.70000000000005</v>
      </c>
      <c r="V197" s="4">
        <v>541.1</v>
      </c>
      <c r="W197" s="4">
        <v>538.9</v>
      </c>
      <c r="X197" s="26">
        <f>AVERAGE(Table1[[#This Row],[07_31_2020 (1)]:[07_31_2020 (3)]])</f>
        <v>542.23333333333346</v>
      </c>
    </row>
    <row r="198" spans="1:24" ht="15.75" customHeight="1" x14ac:dyDescent="0.2">
      <c r="A198" s="5" t="s">
        <v>208</v>
      </c>
      <c r="B198" s="5" t="s">
        <v>8</v>
      </c>
      <c r="C198" s="5" t="s">
        <v>368</v>
      </c>
      <c r="D198" s="5">
        <v>5</v>
      </c>
      <c r="E198" s="4"/>
      <c r="F198" s="4"/>
      <c r="G198" s="4"/>
      <c r="H198" s="23"/>
      <c r="I198" s="4" t="s">
        <v>367</v>
      </c>
      <c r="J198" s="4">
        <v>480.6</v>
      </c>
      <c r="K198" s="4">
        <v>474.6</v>
      </c>
      <c r="L198" s="23">
        <f>AVERAGE(I198:K198)</f>
        <v>477.6</v>
      </c>
      <c r="M198" s="4">
        <v>452.2</v>
      </c>
      <c r="N198" s="4">
        <v>481.9</v>
      </c>
      <c r="O198" s="4">
        <v>474.6</v>
      </c>
      <c r="P198" s="23">
        <f>AVERAGE(Table1[[#This Row],[07_16_2020 (1)]:[07_16_2020 (3)]])</f>
        <v>469.56666666666661</v>
      </c>
      <c r="Q198" s="4">
        <v>476.6</v>
      </c>
      <c r="R198" s="4">
        <v>473.3</v>
      </c>
      <c r="S198" s="4">
        <v>491.1</v>
      </c>
      <c r="T198" s="26">
        <f>AVERAGE(Table1[[#This Row],[07_23_2020 (1)]:[07_23_2020 (3)]])</f>
        <v>480.33333333333331</v>
      </c>
      <c r="U198" s="4">
        <v>500.9</v>
      </c>
      <c r="V198" s="4">
        <v>496.6</v>
      </c>
      <c r="W198" s="4">
        <v>493</v>
      </c>
      <c r="X198" s="26">
        <f>AVERAGE(Table1[[#This Row],[07_31_2020 (1)]:[07_31_2020 (3)]])</f>
        <v>496.83333333333331</v>
      </c>
    </row>
    <row r="199" spans="1:24" ht="15.75" customHeight="1" x14ac:dyDescent="0.2">
      <c r="A199" s="5" t="s">
        <v>209</v>
      </c>
      <c r="B199" s="5" t="s">
        <v>13</v>
      </c>
      <c r="C199" s="5" t="s">
        <v>368</v>
      </c>
      <c r="D199" s="5">
        <v>5</v>
      </c>
      <c r="E199" s="4"/>
      <c r="F199" s="4"/>
      <c r="G199" s="4"/>
      <c r="H199" s="23"/>
      <c r="I199" s="4"/>
      <c r="J199" s="4"/>
      <c r="K199" s="4"/>
      <c r="L199" s="23"/>
      <c r="M199" s="4"/>
      <c r="N199" s="4"/>
      <c r="O199" s="4"/>
      <c r="P199" s="23"/>
      <c r="Q199" s="4">
        <v>197</v>
      </c>
      <c r="R199" s="4">
        <v>188.8</v>
      </c>
      <c r="S199" s="4">
        <v>203.6</v>
      </c>
      <c r="T199" s="26">
        <f>AVERAGE(Table1[[#This Row],[07_23_2020 (1)]:[07_23_2020 (3)]])</f>
        <v>196.46666666666667</v>
      </c>
      <c r="U199" s="4">
        <v>221.9</v>
      </c>
      <c r="V199" s="4">
        <v>203.6</v>
      </c>
      <c r="W199" s="4">
        <v>222.4</v>
      </c>
      <c r="X199" s="26">
        <f>AVERAGE(Table1[[#This Row],[07_31_2020 (1)]:[07_31_2020 (3)]])</f>
        <v>215.96666666666667</v>
      </c>
    </row>
    <row r="200" spans="1:24" ht="15.75" customHeight="1" x14ac:dyDescent="0.2">
      <c r="A200" s="5" t="s">
        <v>210</v>
      </c>
      <c r="B200" s="5" t="s">
        <v>20</v>
      </c>
      <c r="C200" s="5" t="s">
        <v>369</v>
      </c>
      <c r="D200" s="5">
        <v>5</v>
      </c>
      <c r="E200" s="4"/>
      <c r="F200" s="4"/>
      <c r="G200" s="4"/>
      <c r="H200" s="23"/>
      <c r="I200" s="4"/>
      <c r="J200" s="4"/>
      <c r="K200" s="4"/>
      <c r="L200" s="23"/>
      <c r="M200" s="4">
        <v>390.3</v>
      </c>
      <c r="N200" s="4">
        <v>398</v>
      </c>
      <c r="O200" s="4">
        <v>418.7</v>
      </c>
      <c r="P200" s="23">
        <f>AVERAGE(Table1[[#This Row],[07_16_2020 (1)]:[07_16_2020 (3)]])</f>
        <v>402.33333333333331</v>
      </c>
      <c r="Q200" s="4">
        <v>393.3</v>
      </c>
      <c r="R200" s="4">
        <v>382.2</v>
      </c>
      <c r="S200" s="4">
        <v>388.1</v>
      </c>
      <c r="T200" s="26">
        <f>AVERAGE(Table1[[#This Row],[07_23_2020 (1)]:[07_23_2020 (3)]])</f>
        <v>387.86666666666662</v>
      </c>
      <c r="U200" s="4">
        <v>425.1</v>
      </c>
      <c r="V200" s="4">
        <v>431.8</v>
      </c>
      <c r="W200" s="4">
        <v>422.6</v>
      </c>
      <c r="X200" s="26">
        <f>AVERAGE(Table1[[#This Row],[07_31_2020 (1)]:[07_31_2020 (3)]])</f>
        <v>426.5</v>
      </c>
    </row>
    <row r="201" spans="1:24" ht="15.75" customHeight="1" x14ac:dyDescent="0.2">
      <c r="A201" s="5" t="s">
        <v>211</v>
      </c>
      <c r="B201" s="5" t="s">
        <v>8</v>
      </c>
      <c r="C201" s="5" t="s">
        <v>369</v>
      </c>
      <c r="D201" s="5">
        <v>5</v>
      </c>
      <c r="E201" s="4"/>
      <c r="F201" s="4"/>
      <c r="G201" s="4"/>
      <c r="H201" s="23"/>
      <c r="I201" s="4">
        <v>454.9</v>
      </c>
      <c r="J201" s="4">
        <v>461.5</v>
      </c>
      <c r="K201" s="4">
        <v>456.3</v>
      </c>
      <c r="L201" s="23">
        <f>AVERAGE(I201:K201)</f>
        <v>457.56666666666666</v>
      </c>
      <c r="M201" s="4">
        <v>473.3</v>
      </c>
      <c r="N201" s="4">
        <v>477.9</v>
      </c>
      <c r="O201" s="4">
        <v>478.6</v>
      </c>
      <c r="P201" s="23">
        <f>AVERAGE(Table1[[#This Row],[07_16_2020 (1)]:[07_16_2020 (3)]])</f>
        <v>476.60000000000008</v>
      </c>
      <c r="Q201" s="4">
        <v>543.79999999999995</v>
      </c>
      <c r="R201" s="4">
        <v>526.79999999999995</v>
      </c>
      <c r="S201" s="4">
        <v>567.6</v>
      </c>
      <c r="T201" s="26">
        <f>AVERAGE(Table1[[#This Row],[07_23_2020 (1)]:[07_23_2020 (3)]])</f>
        <v>546.06666666666661</v>
      </c>
      <c r="U201" s="4">
        <v>526.79999999999995</v>
      </c>
      <c r="V201" s="4">
        <v>526.29999999999995</v>
      </c>
      <c r="W201" s="4">
        <v>537.20000000000005</v>
      </c>
      <c r="X201" s="26">
        <f>AVERAGE(Table1[[#This Row],[07_31_2020 (1)]:[07_31_2020 (3)]])</f>
        <v>530.1</v>
      </c>
    </row>
    <row r="202" spans="1:24" ht="15.75" customHeight="1" x14ac:dyDescent="0.2">
      <c r="A202" s="5" t="s">
        <v>212</v>
      </c>
      <c r="B202" s="5" t="s">
        <v>20</v>
      </c>
      <c r="C202" s="5" t="s">
        <v>368</v>
      </c>
      <c r="D202" s="5">
        <v>5</v>
      </c>
      <c r="E202" s="4"/>
      <c r="F202" s="4"/>
      <c r="G202" s="4"/>
      <c r="H202" s="23"/>
      <c r="I202" s="4">
        <v>458.2</v>
      </c>
      <c r="J202" s="4">
        <v>444.3</v>
      </c>
      <c r="K202" s="4">
        <v>415.8</v>
      </c>
      <c r="L202" s="23">
        <f>AVERAGE(I202:K202)</f>
        <v>439.43333333333334</v>
      </c>
      <c r="M202" s="4">
        <v>434.6</v>
      </c>
      <c r="N202" s="4">
        <v>408.5</v>
      </c>
      <c r="O202" s="4">
        <v>424.3</v>
      </c>
      <c r="P202" s="23">
        <f>AVERAGE(Table1[[#This Row],[07_16_2020 (1)]:[07_16_2020 (3)]])</f>
        <v>422.4666666666667</v>
      </c>
      <c r="Q202" s="4">
        <v>428.9</v>
      </c>
      <c r="R202" s="4">
        <v>437.9</v>
      </c>
      <c r="S202" s="4">
        <v>450.9</v>
      </c>
      <c r="T202" s="26">
        <f>AVERAGE(Table1[[#This Row],[07_23_2020 (1)]:[07_23_2020 (3)]])</f>
        <v>439.23333333333329</v>
      </c>
      <c r="U202" s="4">
        <v>421.8</v>
      </c>
      <c r="V202" s="4">
        <v>427.5</v>
      </c>
      <c r="W202" s="4">
        <v>456.3</v>
      </c>
      <c r="X202" s="26">
        <f>AVERAGE(Table1[[#This Row],[07_31_2020 (1)]:[07_31_2020 (3)]])</f>
        <v>435.2</v>
      </c>
    </row>
    <row r="203" spans="1:24" ht="15.75" customHeight="1" x14ac:dyDescent="0.2">
      <c r="A203" s="5" t="s">
        <v>213</v>
      </c>
      <c r="B203" s="5" t="s">
        <v>20</v>
      </c>
      <c r="C203" s="5" t="s">
        <v>368</v>
      </c>
      <c r="D203" s="5">
        <v>5</v>
      </c>
      <c r="E203" s="4"/>
      <c r="F203" s="4"/>
      <c r="G203" s="4"/>
      <c r="H203" s="23"/>
      <c r="I203" s="4">
        <v>489.8</v>
      </c>
      <c r="J203" s="4">
        <v>408.5</v>
      </c>
      <c r="K203" s="4">
        <v>444.3</v>
      </c>
      <c r="L203" s="23">
        <f>AVERAGE(I203:K203)</f>
        <v>447.5333333333333</v>
      </c>
      <c r="M203" s="4">
        <v>391</v>
      </c>
      <c r="N203" s="4">
        <v>401.3</v>
      </c>
      <c r="O203" s="4">
        <v>411.4</v>
      </c>
      <c r="P203" s="23">
        <f>AVERAGE(Table1[[#This Row],[07_16_2020 (1)]:[07_16_2020 (3)]])</f>
        <v>401.23333333333329</v>
      </c>
      <c r="Q203" s="4">
        <v>428.8</v>
      </c>
      <c r="R203" s="4">
        <v>443.5</v>
      </c>
      <c r="S203" s="4">
        <v>462.2</v>
      </c>
      <c r="T203" s="26">
        <f>AVERAGE(Table1[[#This Row],[07_23_2020 (1)]:[07_23_2020 (3)]])</f>
        <v>444.83333333333331</v>
      </c>
      <c r="U203" s="4">
        <v>439.9</v>
      </c>
      <c r="V203" s="4">
        <v>442.8</v>
      </c>
      <c r="W203" s="4">
        <v>440.6</v>
      </c>
      <c r="X203" s="26">
        <f>AVERAGE(Table1[[#This Row],[07_31_2020 (1)]:[07_31_2020 (3)]])</f>
        <v>441.10000000000008</v>
      </c>
    </row>
    <row r="204" spans="1:24" ht="15.75" customHeight="1" x14ac:dyDescent="0.2">
      <c r="A204" s="5" t="s">
        <v>214</v>
      </c>
      <c r="B204" s="5" t="s">
        <v>8</v>
      </c>
      <c r="C204" s="5" t="s">
        <v>369</v>
      </c>
      <c r="D204" s="5">
        <v>5</v>
      </c>
      <c r="E204" s="4"/>
      <c r="F204" s="4"/>
      <c r="G204" s="4"/>
      <c r="H204" s="23"/>
      <c r="I204" s="4">
        <v>351.7</v>
      </c>
      <c r="J204" s="4">
        <v>379.8</v>
      </c>
      <c r="K204" s="4">
        <v>372.6</v>
      </c>
      <c r="L204" s="23">
        <f>AVERAGE(I204:K204)</f>
        <v>368.0333333333333</v>
      </c>
      <c r="M204" s="4">
        <v>341.4</v>
      </c>
      <c r="N204" s="4">
        <v>345.1</v>
      </c>
      <c r="O204" s="4">
        <v>352.7</v>
      </c>
      <c r="P204" s="23">
        <f>AVERAGE(Table1[[#This Row],[07_16_2020 (1)]:[07_16_2020 (3)]])</f>
        <v>346.40000000000003</v>
      </c>
      <c r="Q204" s="4">
        <v>384.9</v>
      </c>
      <c r="R204" s="4">
        <v>371.8</v>
      </c>
      <c r="S204" s="4">
        <v>390.3</v>
      </c>
      <c r="T204" s="26">
        <f>AVERAGE(Table1[[#This Row],[07_23_2020 (1)]:[07_23_2020 (3)]])</f>
        <v>382.33333333333331</v>
      </c>
      <c r="U204" s="4">
        <v>510.9</v>
      </c>
      <c r="V204" s="4">
        <v>522.20000000000005</v>
      </c>
      <c r="W204" s="4">
        <v>510.9</v>
      </c>
      <c r="X204" s="26">
        <f>AVERAGE(Table1[[#This Row],[07_31_2020 (1)]:[07_31_2020 (3)]])</f>
        <v>514.66666666666663</v>
      </c>
    </row>
    <row r="205" spans="1:24" ht="15.75" customHeight="1" x14ac:dyDescent="0.2">
      <c r="A205" s="5" t="s">
        <v>215</v>
      </c>
      <c r="B205" s="5" t="s">
        <v>8</v>
      </c>
      <c r="C205" s="5" t="s">
        <v>368</v>
      </c>
      <c r="D205" s="5">
        <v>5</v>
      </c>
      <c r="E205" s="4"/>
      <c r="F205" s="4"/>
      <c r="G205" s="4"/>
      <c r="H205" s="23"/>
      <c r="I205" s="4">
        <v>472.7</v>
      </c>
      <c r="J205" s="4">
        <v>478.6</v>
      </c>
      <c r="K205" s="4">
        <v>450.8</v>
      </c>
      <c r="L205" s="23">
        <f>AVERAGE(I205:K205)</f>
        <v>467.36666666666662</v>
      </c>
      <c r="M205" s="4">
        <v>324.3</v>
      </c>
      <c r="N205" s="4">
        <v>316.5</v>
      </c>
      <c r="O205" s="4">
        <v>324.3</v>
      </c>
      <c r="P205" s="23">
        <f>AVERAGE(Table1[[#This Row],[07_16_2020 (1)]:[07_16_2020 (3)]])</f>
        <v>321.7</v>
      </c>
      <c r="Q205" s="4">
        <v>544</v>
      </c>
      <c r="R205" s="4">
        <v>551.5</v>
      </c>
      <c r="S205" s="4">
        <v>586.5</v>
      </c>
      <c r="T205" s="26">
        <f>AVERAGE(Table1[[#This Row],[07_23_2020 (1)]:[07_23_2020 (3)]])</f>
        <v>560.66666666666663</v>
      </c>
      <c r="U205" s="4">
        <v>503.5</v>
      </c>
      <c r="V205" s="4">
        <v>499</v>
      </c>
      <c r="W205" s="4">
        <v>496.6</v>
      </c>
      <c r="X205" s="26">
        <f>AVERAGE(Table1[[#This Row],[07_31_2020 (1)]:[07_31_2020 (3)]])</f>
        <v>499.7</v>
      </c>
    </row>
    <row r="206" spans="1:24" ht="15.75" customHeight="1" x14ac:dyDescent="0.2">
      <c r="A206" s="5" t="s">
        <v>216</v>
      </c>
      <c r="B206" s="5" t="s">
        <v>13</v>
      </c>
      <c r="C206" s="5" t="s">
        <v>368</v>
      </c>
      <c r="D206" s="5">
        <v>5</v>
      </c>
      <c r="E206" s="4"/>
      <c r="F206" s="4"/>
      <c r="G206" s="4"/>
      <c r="H206" s="23"/>
      <c r="I206" s="4"/>
      <c r="J206" s="4"/>
      <c r="K206" s="4"/>
      <c r="L206" s="23"/>
      <c r="M206" s="4">
        <v>226.3</v>
      </c>
      <c r="N206" s="4">
        <v>256.10000000000002</v>
      </c>
      <c r="O206" s="4">
        <v>249.5</v>
      </c>
      <c r="P206" s="23">
        <f>AVERAGE(Table1[[#This Row],[07_16_2020 (1)]:[07_16_2020 (3)]])</f>
        <v>243.9666666666667</v>
      </c>
      <c r="Q206" s="4">
        <v>257.2</v>
      </c>
      <c r="R206" s="4">
        <v>272.5</v>
      </c>
      <c r="S206" s="4">
        <v>277.10000000000002</v>
      </c>
      <c r="T206" s="26">
        <f>AVERAGE(Table1[[#This Row],[07_23_2020 (1)]:[07_23_2020 (3)]])</f>
        <v>268.93333333333334</v>
      </c>
      <c r="U206" s="4">
        <v>244.3</v>
      </c>
      <c r="V206" s="4">
        <v>253.4</v>
      </c>
      <c r="W206" s="4">
        <v>264</v>
      </c>
      <c r="X206" s="26">
        <f>AVERAGE(Table1[[#This Row],[07_31_2020 (1)]:[07_31_2020 (3)]])</f>
        <v>253.9</v>
      </c>
    </row>
    <row r="207" spans="1:24" ht="15.75" customHeight="1" x14ac:dyDescent="0.2">
      <c r="A207" s="5" t="s">
        <v>217</v>
      </c>
      <c r="B207" s="5" t="s">
        <v>8</v>
      </c>
      <c r="C207" s="5" t="s">
        <v>368</v>
      </c>
      <c r="D207" s="5">
        <v>5</v>
      </c>
      <c r="E207" s="4">
        <v>510.9</v>
      </c>
      <c r="F207" s="4">
        <v>507.9</v>
      </c>
      <c r="G207" s="4">
        <v>496</v>
      </c>
      <c r="H207" s="23">
        <f>AVERAGE(E207:G207)</f>
        <v>504.93333333333334</v>
      </c>
      <c r="I207" s="4">
        <v>476</v>
      </c>
      <c r="J207" s="4">
        <v>445</v>
      </c>
      <c r="K207" s="4">
        <v>464.2</v>
      </c>
      <c r="L207" s="23">
        <f>AVERAGE(I207:K207)</f>
        <v>461.73333333333335</v>
      </c>
      <c r="M207" s="4">
        <v>426.8</v>
      </c>
      <c r="N207" s="4">
        <v>414.3</v>
      </c>
      <c r="O207" s="4">
        <v>425.5</v>
      </c>
      <c r="P207" s="23">
        <f>AVERAGE(Table1[[#This Row],[07_16_2020 (1)]:[07_16_2020 (3)]])</f>
        <v>422.2</v>
      </c>
      <c r="Q207" s="4">
        <v>524.6</v>
      </c>
      <c r="R207" s="4">
        <v>526.79999999999995</v>
      </c>
      <c r="S207" s="4">
        <v>513.9</v>
      </c>
      <c r="T207" s="26">
        <f>AVERAGE(Table1[[#This Row],[07_23_2020 (1)]:[07_23_2020 (3)]])</f>
        <v>521.76666666666677</v>
      </c>
      <c r="U207" s="4">
        <v>520.4</v>
      </c>
      <c r="V207" s="4">
        <v>538.9</v>
      </c>
      <c r="W207" s="4">
        <v>540.5</v>
      </c>
      <c r="X207" s="26">
        <f>AVERAGE(Table1[[#This Row],[07_31_2020 (1)]:[07_31_2020 (3)]])</f>
        <v>533.26666666666665</v>
      </c>
    </row>
    <row r="208" spans="1:24" ht="15.75" customHeight="1" x14ac:dyDescent="0.2">
      <c r="A208" s="5" t="s">
        <v>218</v>
      </c>
      <c r="B208" s="5" t="s">
        <v>8</v>
      </c>
      <c r="C208" s="5" t="s">
        <v>369</v>
      </c>
      <c r="D208" s="5">
        <v>5</v>
      </c>
      <c r="E208" s="4"/>
      <c r="F208" s="4"/>
      <c r="G208" s="4"/>
      <c r="H208" s="23"/>
      <c r="I208" s="4"/>
      <c r="J208" s="4"/>
      <c r="K208" s="4"/>
      <c r="L208" s="23"/>
      <c r="M208" s="4"/>
      <c r="N208" s="4"/>
      <c r="O208" s="4"/>
      <c r="P208" s="23"/>
    </row>
    <row r="209" spans="1:24" ht="15.75" customHeight="1" x14ac:dyDescent="0.2">
      <c r="A209" s="5" t="s">
        <v>219</v>
      </c>
      <c r="B209" s="5" t="s">
        <v>20</v>
      </c>
      <c r="C209" s="5" t="s">
        <v>369</v>
      </c>
      <c r="D209" s="5">
        <v>5</v>
      </c>
      <c r="E209" s="4"/>
      <c r="F209" s="4"/>
      <c r="G209" s="4"/>
      <c r="H209" s="23"/>
      <c r="I209" s="4"/>
      <c r="J209" s="4"/>
      <c r="K209" s="4"/>
      <c r="L209" s="23"/>
      <c r="M209" s="4"/>
      <c r="N209" s="4"/>
      <c r="O209" s="4"/>
      <c r="P209" s="23"/>
    </row>
    <row r="210" spans="1:24" ht="15.75" customHeight="1" x14ac:dyDescent="0.2">
      <c r="A210" s="5" t="s">
        <v>220</v>
      </c>
      <c r="B210" s="5" t="s">
        <v>13</v>
      </c>
      <c r="C210" s="5" t="s">
        <v>369</v>
      </c>
      <c r="D210" s="5">
        <v>5</v>
      </c>
      <c r="E210" s="4"/>
      <c r="F210" s="4"/>
      <c r="G210" s="4"/>
      <c r="H210" s="23"/>
      <c r="I210" s="4"/>
      <c r="J210" s="4"/>
      <c r="K210" s="4"/>
      <c r="L210" s="23"/>
      <c r="M210" s="4">
        <v>314.10000000000002</v>
      </c>
      <c r="N210" s="4">
        <v>321.7</v>
      </c>
      <c r="O210" s="4">
        <v>304.2</v>
      </c>
      <c r="P210" s="23">
        <f>AVERAGE(Table1[[#This Row],[07_16_2020 (1)]:[07_16_2020 (3)]])</f>
        <v>313.33333333333331</v>
      </c>
      <c r="Q210" s="4">
        <v>330.1</v>
      </c>
      <c r="R210" s="4">
        <v>307.5</v>
      </c>
      <c r="S210" s="4">
        <v>301.10000000000002</v>
      </c>
      <c r="T210" s="26">
        <f>AVERAGE(Table1[[#This Row],[07_23_2020 (1)]:[07_23_2020 (3)]])</f>
        <v>312.90000000000003</v>
      </c>
      <c r="U210" s="4">
        <v>341.4</v>
      </c>
      <c r="V210" s="4">
        <v>344.2</v>
      </c>
      <c r="W210" s="4">
        <v>328.3</v>
      </c>
      <c r="X210" s="26">
        <f>AVERAGE(Table1[[#This Row],[07_31_2020 (1)]:[07_31_2020 (3)]])</f>
        <v>337.96666666666664</v>
      </c>
    </row>
    <row r="211" spans="1:24" ht="15.75" customHeight="1" x14ac:dyDescent="0.2">
      <c r="A211" s="5" t="s">
        <v>221</v>
      </c>
      <c r="B211" s="5" t="s">
        <v>13</v>
      </c>
      <c r="C211" s="5" t="s">
        <v>368</v>
      </c>
      <c r="D211" s="5">
        <v>5</v>
      </c>
      <c r="E211" s="4"/>
      <c r="F211" s="4"/>
      <c r="G211" s="4"/>
      <c r="H211" s="23"/>
      <c r="I211" s="4"/>
      <c r="J211" s="4"/>
      <c r="K211" s="4"/>
      <c r="L211" s="23"/>
      <c r="M211" s="4"/>
      <c r="N211" s="4"/>
      <c r="O211" s="4"/>
      <c r="P211" s="23"/>
      <c r="Q211" s="4">
        <v>262.7</v>
      </c>
      <c r="R211" s="4">
        <v>229.8</v>
      </c>
      <c r="S211" s="4">
        <v>229.2</v>
      </c>
      <c r="T211" s="26">
        <f>AVERAGE(Table1[[#This Row],[07_23_2020 (1)]:[07_23_2020 (3)]])</f>
        <v>240.56666666666669</v>
      </c>
      <c r="U211" s="4">
        <v>172.4</v>
      </c>
      <c r="V211" s="4">
        <v>187.2</v>
      </c>
      <c r="W211" s="4">
        <v>151.5</v>
      </c>
      <c r="X211" s="26">
        <f>AVERAGE(Table1[[#This Row],[07_31_2020 (1)]:[07_31_2020 (3)]])</f>
        <v>170.36666666666667</v>
      </c>
    </row>
    <row r="212" spans="1:24" ht="15.75" customHeight="1" x14ac:dyDescent="0.2">
      <c r="A212" s="5" t="s">
        <v>222</v>
      </c>
      <c r="B212" s="5" t="s">
        <v>20</v>
      </c>
      <c r="C212" s="5" t="s">
        <v>369</v>
      </c>
      <c r="D212" s="5">
        <v>5</v>
      </c>
      <c r="E212" s="4"/>
      <c r="F212" s="4"/>
      <c r="G212" s="4"/>
      <c r="H212" s="23"/>
      <c r="I212" s="4"/>
      <c r="J212" s="4"/>
      <c r="K212" s="4"/>
      <c r="L212" s="23"/>
      <c r="M212" s="4"/>
      <c r="N212" s="4"/>
      <c r="O212" s="4"/>
      <c r="P212" s="23"/>
    </row>
    <row r="213" spans="1:24" ht="15.75" customHeight="1" x14ac:dyDescent="0.2">
      <c r="A213" s="5" t="s">
        <v>223</v>
      </c>
      <c r="B213" s="5" t="s">
        <v>20</v>
      </c>
      <c r="C213" s="5" t="s">
        <v>369</v>
      </c>
      <c r="D213" s="5">
        <v>5</v>
      </c>
      <c r="E213" s="4"/>
      <c r="F213" s="4"/>
      <c r="G213" s="4"/>
      <c r="H213" s="23"/>
      <c r="I213" s="4">
        <v>384.9</v>
      </c>
      <c r="J213" s="4">
        <v>391</v>
      </c>
      <c r="K213" s="4">
        <v>402.9</v>
      </c>
      <c r="L213" s="23">
        <f>AVERAGE(I213:K213)</f>
        <v>392.93333333333334</v>
      </c>
      <c r="M213" s="4">
        <v>407.1</v>
      </c>
      <c r="N213" s="4">
        <v>397.2</v>
      </c>
      <c r="O213" s="4">
        <v>394.8</v>
      </c>
      <c r="P213" s="23">
        <f>AVERAGE(Table1[[#This Row],[07_16_2020 (1)]:[07_16_2020 (3)]])</f>
        <v>399.7</v>
      </c>
      <c r="Q213" s="4">
        <v>480.6</v>
      </c>
      <c r="R213" s="4">
        <v>434.6</v>
      </c>
      <c r="S213" s="4">
        <v>450.8</v>
      </c>
      <c r="T213" s="26">
        <f>AVERAGE(Table1[[#This Row],[07_23_2020 (1)]:[07_23_2020 (3)]])</f>
        <v>455.33333333333331</v>
      </c>
      <c r="U213" s="4">
        <v>385.7</v>
      </c>
      <c r="V213" s="4">
        <v>373.4</v>
      </c>
      <c r="W213" s="4">
        <v>387.4</v>
      </c>
      <c r="X213" s="26">
        <f>AVERAGE(Table1[[#This Row],[07_31_2020 (1)]:[07_31_2020 (3)]])</f>
        <v>382.16666666666669</v>
      </c>
    </row>
    <row r="214" spans="1:24" ht="15.75" customHeight="1" x14ac:dyDescent="0.2">
      <c r="A214" s="5" t="s">
        <v>224</v>
      </c>
      <c r="B214" s="5" t="s">
        <v>8</v>
      </c>
      <c r="C214" s="5" t="s">
        <v>369</v>
      </c>
      <c r="D214" s="5">
        <v>5</v>
      </c>
      <c r="E214" s="4"/>
      <c r="F214" s="4"/>
      <c r="G214" s="4"/>
      <c r="H214" s="23"/>
      <c r="I214" s="4">
        <v>439.2</v>
      </c>
      <c r="J214" s="4">
        <v>435.2</v>
      </c>
      <c r="K214" s="4">
        <v>437.9</v>
      </c>
      <c r="L214" s="23">
        <f>AVERAGE(I214:K214)</f>
        <v>437.43333333333334</v>
      </c>
      <c r="M214" s="4">
        <v>397.2</v>
      </c>
      <c r="N214" s="4">
        <v>399.6</v>
      </c>
      <c r="O214" s="4">
        <v>418</v>
      </c>
      <c r="P214" s="23">
        <f>AVERAGE(Table1[[#This Row],[07_16_2020 (1)]:[07_16_2020 (3)]])</f>
        <v>404.93333333333334</v>
      </c>
      <c r="Q214" s="4">
        <v>508.5</v>
      </c>
      <c r="R214" s="4">
        <v>515.1</v>
      </c>
      <c r="S214" s="4">
        <v>514.5</v>
      </c>
      <c r="T214" s="26">
        <f>AVERAGE(Table1[[#This Row],[07_23_2020 (1)]:[07_23_2020 (3)]])</f>
        <v>512.69999999999993</v>
      </c>
      <c r="U214" s="4">
        <v>524</v>
      </c>
      <c r="V214" s="4">
        <v>529.6</v>
      </c>
      <c r="W214" s="4">
        <v>520.4</v>
      </c>
      <c r="X214" s="26">
        <f>AVERAGE(Table1[[#This Row],[07_31_2020 (1)]:[07_31_2020 (3)]])</f>
        <v>524.66666666666663</v>
      </c>
    </row>
    <row r="215" spans="1:24" ht="15.75" customHeight="1" x14ac:dyDescent="0.2">
      <c r="A215" s="5" t="s">
        <v>225</v>
      </c>
      <c r="B215" s="5" t="s">
        <v>20</v>
      </c>
      <c r="C215" s="5" t="s">
        <v>369</v>
      </c>
      <c r="D215" s="5">
        <v>5</v>
      </c>
      <c r="E215" s="4"/>
      <c r="F215" s="4"/>
      <c r="G215" s="4"/>
      <c r="H215" s="23"/>
      <c r="I215" s="4"/>
      <c r="J215" s="4"/>
      <c r="K215" s="4"/>
      <c r="L215" s="23"/>
      <c r="M215" s="4"/>
      <c r="N215" s="4"/>
      <c r="O215" s="4"/>
      <c r="P215" s="23"/>
    </row>
    <row r="216" spans="1:24" ht="15.75" customHeight="1" x14ac:dyDescent="0.2">
      <c r="A216" s="5" t="s">
        <v>226</v>
      </c>
      <c r="B216" s="5" t="s">
        <v>20</v>
      </c>
      <c r="C216" s="5" t="s">
        <v>368</v>
      </c>
      <c r="D216" s="5">
        <v>5</v>
      </c>
      <c r="E216" s="4"/>
      <c r="F216" s="4"/>
      <c r="G216" s="4"/>
      <c r="H216" s="23"/>
      <c r="I216" s="4">
        <v>556.4</v>
      </c>
      <c r="J216" s="4">
        <v>553.1</v>
      </c>
      <c r="K216" s="4">
        <v>534.79999999999995</v>
      </c>
      <c r="L216" s="23">
        <f>AVERAGE(I216:K216)</f>
        <v>548.1</v>
      </c>
      <c r="M216" s="4">
        <v>470.1</v>
      </c>
      <c r="N216" s="4">
        <v>459.6</v>
      </c>
      <c r="O216" s="4">
        <v>462.9</v>
      </c>
      <c r="P216" s="23">
        <f>AVERAGE(Table1[[#This Row],[07_16_2020 (1)]:[07_16_2020 (3)]])</f>
        <v>464.2</v>
      </c>
      <c r="Q216" s="4">
        <v>592.79999999999995</v>
      </c>
      <c r="R216" s="4">
        <v>600.9</v>
      </c>
      <c r="S216" s="4">
        <v>600.4</v>
      </c>
      <c r="T216" s="26">
        <f>AVERAGE(Table1[[#This Row],[07_23_2020 (1)]:[07_23_2020 (3)]])</f>
        <v>598.0333333333333</v>
      </c>
      <c r="U216" s="4">
        <v>617.79999999999995</v>
      </c>
      <c r="V216" s="4">
        <v>616</v>
      </c>
      <c r="W216" s="4">
        <v>623.9</v>
      </c>
      <c r="X216" s="26">
        <f>AVERAGE(Table1[[#This Row],[07_31_2020 (1)]:[07_31_2020 (3)]])</f>
        <v>619.23333333333323</v>
      </c>
    </row>
    <row r="217" spans="1:24" ht="15.75" customHeight="1" x14ac:dyDescent="0.2">
      <c r="A217" s="5" t="s">
        <v>227</v>
      </c>
      <c r="B217" s="5" t="s">
        <v>8</v>
      </c>
      <c r="C217" s="5" t="s">
        <v>369</v>
      </c>
      <c r="D217" s="5">
        <v>5</v>
      </c>
      <c r="E217" s="4"/>
      <c r="F217" s="4"/>
      <c r="G217" s="4"/>
      <c r="H217" s="23"/>
      <c r="I217" s="4"/>
      <c r="J217" s="4"/>
      <c r="K217" s="4"/>
      <c r="L217" s="23"/>
      <c r="M217" s="4"/>
      <c r="N217" s="4"/>
      <c r="O217" s="4"/>
      <c r="P217" s="23"/>
    </row>
    <row r="218" spans="1:24" ht="15.75" customHeight="1" x14ac:dyDescent="0.2">
      <c r="A218" s="5" t="s">
        <v>228</v>
      </c>
      <c r="B218" s="5" t="s">
        <v>8</v>
      </c>
      <c r="C218" s="5" t="s">
        <v>368</v>
      </c>
      <c r="D218" s="5">
        <v>5</v>
      </c>
      <c r="E218" s="4"/>
      <c r="F218" s="4"/>
      <c r="G218" s="4"/>
      <c r="H218" s="23"/>
      <c r="I218" s="4">
        <v>448.6</v>
      </c>
      <c r="J218" s="4">
        <v>427.5</v>
      </c>
      <c r="K218" s="4">
        <v>430.4</v>
      </c>
      <c r="L218" s="23">
        <f>AVERAGE(I218:K218)</f>
        <v>435.5</v>
      </c>
      <c r="M218" s="4">
        <v>469.4</v>
      </c>
      <c r="N218" s="4">
        <v>461.5</v>
      </c>
      <c r="O218" s="4">
        <v>481.9</v>
      </c>
      <c r="P218" s="23">
        <f>AVERAGE(Table1[[#This Row],[07_16_2020 (1)]:[07_16_2020 (3)]])</f>
        <v>470.93333333333334</v>
      </c>
      <c r="Q218" s="4">
        <v>536.6</v>
      </c>
      <c r="R218" s="4">
        <v>540</v>
      </c>
      <c r="S218" s="4">
        <v>538.4</v>
      </c>
      <c r="T218" s="26">
        <f>AVERAGE(Table1[[#This Row],[07_23_2020 (1)]:[07_23_2020 (3)]])</f>
        <v>538.33333333333337</v>
      </c>
      <c r="U218" s="4">
        <v>552</v>
      </c>
      <c r="V218" s="4">
        <v>562.9</v>
      </c>
      <c r="W218" s="4">
        <v>583.29999999999995</v>
      </c>
      <c r="X218" s="26">
        <f>AVERAGE(Table1[[#This Row],[07_31_2020 (1)]:[07_31_2020 (3)]])</f>
        <v>566.06666666666672</v>
      </c>
    </row>
    <row r="219" spans="1:24" ht="15.75" customHeight="1" x14ac:dyDescent="0.2">
      <c r="A219" s="5" t="s">
        <v>229</v>
      </c>
      <c r="B219" s="5" t="s">
        <v>8</v>
      </c>
      <c r="C219" s="5" t="s">
        <v>369</v>
      </c>
      <c r="D219" s="5">
        <v>5</v>
      </c>
      <c r="E219" s="4"/>
      <c r="F219" s="4"/>
      <c r="G219" s="4"/>
      <c r="H219" s="23"/>
      <c r="I219" s="4">
        <v>447.2</v>
      </c>
      <c r="J219" s="4">
        <v>450.1</v>
      </c>
      <c r="K219" s="4">
        <v>451.5</v>
      </c>
      <c r="L219" s="23">
        <f>AVERAGE(I219:K219)</f>
        <v>449.59999999999997</v>
      </c>
      <c r="M219" s="4">
        <v>417.2</v>
      </c>
      <c r="N219" s="4">
        <v>419.4</v>
      </c>
      <c r="O219" s="4">
        <v>416.5</v>
      </c>
      <c r="P219" s="23">
        <f>AVERAGE(Table1[[#This Row],[07_16_2020 (1)]:[07_16_2020 (3)]])</f>
        <v>417.7</v>
      </c>
      <c r="Q219" s="4">
        <v>588.1</v>
      </c>
      <c r="R219" s="4">
        <v>537.79999999999995</v>
      </c>
      <c r="S219" s="4">
        <v>537.20000000000005</v>
      </c>
      <c r="T219" s="26">
        <f>AVERAGE(Table1[[#This Row],[07_23_2020 (1)]:[07_23_2020 (3)]])</f>
        <v>554.36666666666667</v>
      </c>
      <c r="U219" s="4">
        <v>573.9</v>
      </c>
      <c r="V219" s="4">
        <v>585.9</v>
      </c>
      <c r="W219" s="4">
        <v>562.4</v>
      </c>
      <c r="X219" s="26">
        <f>AVERAGE(Table1[[#This Row],[07_31_2020 (1)]:[07_31_2020 (3)]])</f>
        <v>574.06666666666661</v>
      </c>
    </row>
    <row r="220" spans="1:24" ht="15.75" customHeight="1" x14ac:dyDescent="0.2">
      <c r="A220" s="5" t="s">
        <v>230</v>
      </c>
      <c r="B220" s="5" t="s">
        <v>13</v>
      </c>
      <c r="C220" s="5" t="s">
        <v>368</v>
      </c>
      <c r="D220" s="5">
        <v>5</v>
      </c>
      <c r="E220" s="4"/>
      <c r="F220" s="4"/>
      <c r="G220" s="4"/>
      <c r="H220" s="23"/>
      <c r="I220" s="4"/>
      <c r="J220" s="4"/>
      <c r="K220" s="4"/>
      <c r="L220" s="23"/>
      <c r="M220" s="4"/>
      <c r="N220" s="4"/>
      <c r="O220" s="4"/>
      <c r="P220" s="23"/>
    </row>
    <row r="221" spans="1:24" ht="15.75" customHeight="1" x14ac:dyDescent="0.2">
      <c r="A221" s="5" t="s">
        <v>231</v>
      </c>
      <c r="B221" s="5" t="s">
        <v>8</v>
      </c>
      <c r="C221" s="5" t="s">
        <v>368</v>
      </c>
      <c r="D221" s="5">
        <v>5</v>
      </c>
      <c r="E221" s="4"/>
      <c r="F221" s="4"/>
      <c r="G221" s="4"/>
      <c r="H221" s="23"/>
      <c r="I221" s="4">
        <v>484.5</v>
      </c>
      <c r="J221" s="4">
        <v>483.9</v>
      </c>
      <c r="K221" s="4">
        <v>494.8</v>
      </c>
      <c r="L221" s="23">
        <f>AVERAGE(I221:K221)</f>
        <v>487.73333333333335</v>
      </c>
      <c r="M221" s="4">
        <v>412.8</v>
      </c>
      <c r="N221" s="4">
        <v>406.2</v>
      </c>
      <c r="O221" s="4">
        <v>398</v>
      </c>
      <c r="P221" s="23">
        <f>AVERAGE(Table1[[#This Row],[07_16_2020 (1)]:[07_16_2020 (3)]])</f>
        <v>405.66666666666669</v>
      </c>
      <c r="Q221" s="4">
        <v>589.79999999999995</v>
      </c>
      <c r="R221" s="4">
        <v>560.20000000000005</v>
      </c>
      <c r="S221" s="4">
        <v>549.9</v>
      </c>
      <c r="T221" s="26">
        <f>AVERAGE(Table1[[#This Row],[07_23_2020 (1)]:[07_23_2020 (3)]])</f>
        <v>566.63333333333333</v>
      </c>
      <c r="U221" s="4">
        <v>596.4</v>
      </c>
      <c r="V221" s="4">
        <v>596.4</v>
      </c>
      <c r="W221" s="4">
        <v>612.1</v>
      </c>
      <c r="X221" s="26">
        <f>AVERAGE(Table1[[#This Row],[07_31_2020 (1)]:[07_31_2020 (3)]])</f>
        <v>601.63333333333333</v>
      </c>
    </row>
    <row r="222" spans="1:24" ht="15.75" customHeight="1" x14ac:dyDescent="0.2">
      <c r="A222" s="5" t="s">
        <v>232</v>
      </c>
      <c r="B222" s="5" t="s">
        <v>13</v>
      </c>
      <c r="C222" s="5" t="s">
        <v>368</v>
      </c>
      <c r="D222" s="5">
        <v>5</v>
      </c>
      <c r="E222" s="4"/>
      <c r="F222" s="4"/>
      <c r="G222" s="4"/>
      <c r="H222" s="23"/>
      <c r="I222" s="4"/>
      <c r="J222" s="4"/>
      <c r="K222" s="4"/>
      <c r="L222" s="23"/>
      <c r="M222" s="4">
        <v>262.7</v>
      </c>
      <c r="N222" s="4">
        <v>267.60000000000002</v>
      </c>
      <c r="O222" s="4">
        <v>252.1</v>
      </c>
      <c r="P222" s="23">
        <f>AVERAGE(Table1[[#This Row],[07_16_2020 (1)]:[07_16_2020 (3)]])</f>
        <v>260.8</v>
      </c>
      <c r="Q222" s="4">
        <v>379.8</v>
      </c>
      <c r="R222" s="4">
        <v>360.1</v>
      </c>
      <c r="S222" s="4">
        <v>340.1</v>
      </c>
      <c r="T222" s="26">
        <f>AVERAGE(Table1[[#This Row],[07_23_2020 (1)]:[07_23_2020 (3)]])</f>
        <v>360</v>
      </c>
      <c r="U222" s="4">
        <v>423.5</v>
      </c>
      <c r="V222" s="4">
        <v>412.8</v>
      </c>
      <c r="W222" s="4">
        <v>431.8</v>
      </c>
      <c r="X222" s="26">
        <f>AVERAGE(Table1[[#This Row],[07_31_2020 (1)]:[07_31_2020 (3)]])</f>
        <v>422.7</v>
      </c>
    </row>
    <row r="223" spans="1:24" ht="15.75" customHeight="1" x14ac:dyDescent="0.2">
      <c r="A223" s="5" t="s">
        <v>233</v>
      </c>
      <c r="B223" s="5" t="s">
        <v>8</v>
      </c>
      <c r="C223" s="5" t="s">
        <v>368</v>
      </c>
      <c r="D223" s="5">
        <v>5</v>
      </c>
      <c r="E223" s="4"/>
      <c r="F223" s="4"/>
      <c r="G223" s="4"/>
      <c r="H223" s="23"/>
      <c r="I223" s="4">
        <v>465.5</v>
      </c>
      <c r="J223" s="4">
        <v>487.2</v>
      </c>
      <c r="K223" s="4">
        <v>479.3</v>
      </c>
      <c r="L223" s="23">
        <f>AVERAGE(I223:K223)</f>
        <v>477.33333333333331</v>
      </c>
      <c r="M223" s="4">
        <v>418</v>
      </c>
      <c r="N223" s="4">
        <v>407.8</v>
      </c>
      <c r="O223" s="4">
        <v>425.1</v>
      </c>
      <c r="P223" s="23">
        <f>AVERAGE(Table1[[#This Row],[07_16_2020 (1)]:[07_16_2020 (3)]])</f>
        <v>416.9666666666667</v>
      </c>
      <c r="Q223" s="4">
        <v>585.4</v>
      </c>
      <c r="R223" s="4">
        <v>602.1</v>
      </c>
      <c r="S223" s="4">
        <v>559.70000000000005</v>
      </c>
      <c r="T223" s="26">
        <f>AVERAGE(Table1[[#This Row],[07_23_2020 (1)]:[07_23_2020 (3)]])</f>
        <v>582.4</v>
      </c>
      <c r="U223" s="4">
        <v>628.9</v>
      </c>
      <c r="V223" s="4">
        <v>623.79999999999995</v>
      </c>
      <c r="W223" s="4">
        <v>625.9</v>
      </c>
      <c r="X223" s="26">
        <f>AVERAGE(Table1[[#This Row],[07_31_2020 (1)]:[07_31_2020 (3)]])</f>
        <v>626.19999999999993</v>
      </c>
    </row>
    <row r="224" spans="1:24" ht="15.75" customHeight="1" x14ac:dyDescent="0.2">
      <c r="A224" s="5" t="s">
        <v>234</v>
      </c>
      <c r="B224" s="5" t="s">
        <v>13</v>
      </c>
      <c r="C224" s="5" t="s">
        <v>368</v>
      </c>
      <c r="D224" s="5">
        <v>5</v>
      </c>
      <c r="E224" s="4"/>
      <c r="F224" s="4"/>
      <c r="G224" s="4"/>
      <c r="H224" s="23"/>
      <c r="I224" s="4">
        <v>374.3</v>
      </c>
      <c r="J224" s="4">
        <v>383.2</v>
      </c>
      <c r="K224" s="4">
        <v>385.7</v>
      </c>
      <c r="L224" s="23">
        <f>AVERAGE(I224:K224)</f>
        <v>381.06666666666666</v>
      </c>
      <c r="M224" s="4">
        <v>283.39999999999998</v>
      </c>
      <c r="N224" s="4">
        <v>307.5</v>
      </c>
      <c r="O224" s="4">
        <v>298.3</v>
      </c>
      <c r="P224" s="23">
        <f>AVERAGE(Table1[[#This Row],[07_16_2020 (1)]:[07_16_2020 (3)]])</f>
        <v>296.40000000000003</v>
      </c>
      <c r="Q224" s="4">
        <v>299.2</v>
      </c>
      <c r="R224" s="4">
        <v>281</v>
      </c>
      <c r="S224" s="4">
        <v>290</v>
      </c>
      <c r="T224" s="26">
        <f>AVERAGE(Table1[[#This Row],[07_23_2020 (1)]:[07_23_2020 (3)]])</f>
        <v>290.06666666666666</v>
      </c>
      <c r="U224" s="4">
        <v>438.5</v>
      </c>
      <c r="V224" s="4">
        <v>415.8</v>
      </c>
      <c r="W224" s="4">
        <v>431.8</v>
      </c>
      <c r="X224" s="26">
        <f>AVERAGE(Table1[[#This Row],[07_31_2020 (1)]:[07_31_2020 (3)]])</f>
        <v>428.7</v>
      </c>
    </row>
    <row r="225" spans="1:24" ht="15.75" customHeight="1" x14ac:dyDescent="0.2">
      <c r="A225" s="5" t="s">
        <v>235</v>
      </c>
      <c r="B225" s="5" t="s">
        <v>13</v>
      </c>
      <c r="C225" s="5" t="s">
        <v>369</v>
      </c>
      <c r="D225" s="5">
        <v>5</v>
      </c>
      <c r="E225" s="4"/>
      <c r="F225" s="4"/>
      <c r="G225" s="4"/>
      <c r="H225" s="23"/>
      <c r="I225" s="4"/>
      <c r="J225" s="4"/>
      <c r="K225" s="4"/>
      <c r="L225" s="23"/>
      <c r="M225" s="4"/>
      <c r="N225" s="4"/>
      <c r="O225" s="4"/>
      <c r="P225" s="23"/>
    </row>
    <row r="226" spans="1:24" ht="15.75" customHeight="1" x14ac:dyDescent="0.2">
      <c r="A226" s="5" t="s">
        <v>236</v>
      </c>
      <c r="B226" s="5" t="s">
        <v>13</v>
      </c>
      <c r="C226" s="5" t="s">
        <v>369</v>
      </c>
      <c r="D226" s="5">
        <v>5</v>
      </c>
      <c r="E226" s="4"/>
      <c r="F226" s="4"/>
      <c r="G226" s="4"/>
      <c r="H226" s="23"/>
      <c r="I226" s="4"/>
      <c r="J226" s="4"/>
      <c r="K226" s="4"/>
      <c r="L226" s="23"/>
      <c r="M226" s="4">
        <v>355.5</v>
      </c>
      <c r="N226" s="4">
        <v>348.9</v>
      </c>
      <c r="O226" s="4">
        <v>374.3</v>
      </c>
      <c r="P226" s="23">
        <f>AVERAGE(Table1[[#This Row],[07_16_2020 (1)]:[07_16_2020 (3)]])</f>
        <v>359.56666666666666</v>
      </c>
      <c r="Q226" s="4">
        <v>410.7</v>
      </c>
      <c r="R226" s="4">
        <v>414.3</v>
      </c>
      <c r="S226" s="4">
        <v>417.2</v>
      </c>
      <c r="T226" s="26">
        <f>AVERAGE(Table1[[#This Row],[07_23_2020 (1)]:[07_23_2020 (3)]])</f>
        <v>414.06666666666666</v>
      </c>
      <c r="U226" s="4">
        <v>444.3</v>
      </c>
      <c r="V226" s="4">
        <v>447.9</v>
      </c>
      <c r="W226" s="4">
        <v>429.6</v>
      </c>
      <c r="X226" s="26">
        <f>AVERAGE(Table1[[#This Row],[07_31_2020 (1)]:[07_31_2020 (3)]])</f>
        <v>440.60000000000008</v>
      </c>
    </row>
    <row r="227" spans="1:24" ht="15.75" customHeight="1" x14ac:dyDescent="0.2">
      <c r="A227" s="5" t="s">
        <v>237</v>
      </c>
      <c r="B227" s="5" t="s">
        <v>13</v>
      </c>
      <c r="C227" s="5" t="s">
        <v>368</v>
      </c>
      <c r="D227" s="5">
        <v>6</v>
      </c>
      <c r="E227" s="4"/>
      <c r="F227" s="4"/>
      <c r="G227" s="4"/>
      <c r="H227" s="23"/>
      <c r="I227" s="4">
        <v>386.5</v>
      </c>
      <c r="J227" s="4">
        <v>407.1</v>
      </c>
      <c r="K227" s="4">
        <v>369.3</v>
      </c>
      <c r="L227" s="23">
        <f>AVERAGE(I227:K227)</f>
        <v>387.63333333333338</v>
      </c>
      <c r="M227" s="4">
        <v>362.7</v>
      </c>
      <c r="N227" s="4">
        <v>347</v>
      </c>
      <c r="O227" s="4">
        <v>354.6</v>
      </c>
      <c r="P227" s="23">
        <f>AVERAGE(Table1[[#This Row],[07_16_2020 (1)]:[07_16_2020 (3)]])</f>
        <v>354.76666666666671</v>
      </c>
      <c r="Q227" s="4">
        <v>300.2</v>
      </c>
      <c r="R227" s="4">
        <v>331.1</v>
      </c>
      <c r="S227" s="4">
        <v>316.10000000000002</v>
      </c>
      <c r="T227" s="26">
        <f>AVERAGE(Table1[[#This Row],[07_23_2020 (1)]:[07_23_2020 (3)]])</f>
        <v>315.8</v>
      </c>
      <c r="U227" s="4">
        <v>446.5</v>
      </c>
      <c r="V227" s="4">
        <v>477.9</v>
      </c>
      <c r="W227" s="4">
        <v>470.1</v>
      </c>
      <c r="X227" s="26">
        <f>AVERAGE(Table1[[#This Row],[07_31_2020 (1)]:[07_31_2020 (3)]])</f>
        <v>464.83333333333331</v>
      </c>
    </row>
    <row r="228" spans="1:24" ht="15.75" customHeight="1" x14ac:dyDescent="0.2">
      <c r="A228" s="5" t="s">
        <v>238</v>
      </c>
      <c r="B228" s="5" t="s">
        <v>8</v>
      </c>
      <c r="C228" s="5" t="s">
        <v>368</v>
      </c>
      <c r="D228" s="5">
        <v>6</v>
      </c>
      <c r="E228" s="4"/>
      <c r="F228" s="4"/>
      <c r="G228" s="4"/>
      <c r="H228" s="23"/>
      <c r="I228" s="4">
        <v>530.70000000000005</v>
      </c>
      <c r="J228" s="4">
        <v>510.9</v>
      </c>
      <c r="K228" s="4">
        <v>511.5</v>
      </c>
      <c r="L228" s="23">
        <f>AVERAGE(I228:K228)</f>
        <v>517.69999999999993</v>
      </c>
      <c r="M228" s="4">
        <v>531.79999999999995</v>
      </c>
      <c r="N228" s="4">
        <v>534.20000000000005</v>
      </c>
      <c r="O228" s="4">
        <v>538.9</v>
      </c>
      <c r="P228" s="23">
        <f>AVERAGE(Table1[[#This Row],[07_16_2020 (1)]:[07_16_2020 (3)]])</f>
        <v>534.9666666666667</v>
      </c>
      <c r="Q228" s="4">
        <v>611</v>
      </c>
      <c r="R228" s="4">
        <v>616.20000000000005</v>
      </c>
      <c r="S228" s="4">
        <v>610.9</v>
      </c>
      <c r="T228" s="26">
        <f>AVERAGE(Table1[[#This Row],[07_23_2020 (1)]:[07_23_2020 (3)]])</f>
        <v>612.69999999999993</v>
      </c>
      <c r="U228" s="4">
        <v>504.2</v>
      </c>
      <c r="V228" s="4">
        <v>529</v>
      </c>
      <c r="W228" s="4">
        <v>519.79999999999995</v>
      </c>
      <c r="X228" s="26">
        <f>AVERAGE(Table1[[#This Row],[07_31_2020 (1)]:[07_31_2020 (3)]])</f>
        <v>517.66666666666663</v>
      </c>
    </row>
    <row r="229" spans="1:24" ht="15.75" customHeight="1" x14ac:dyDescent="0.2">
      <c r="A229" s="5" t="s">
        <v>239</v>
      </c>
      <c r="B229" s="5" t="s">
        <v>13</v>
      </c>
      <c r="C229" s="5" t="s">
        <v>369</v>
      </c>
      <c r="D229" s="5">
        <v>6</v>
      </c>
      <c r="E229" s="4"/>
      <c r="F229" s="4"/>
      <c r="G229" s="4"/>
      <c r="H229" s="23"/>
      <c r="I229" s="4"/>
      <c r="J229" s="4"/>
      <c r="K229" s="4"/>
      <c r="L229" s="23"/>
      <c r="M229" s="4"/>
      <c r="N229" s="4"/>
      <c r="O229" s="4"/>
      <c r="P229" s="23"/>
    </row>
    <row r="230" spans="1:24" ht="15.75" customHeight="1" x14ac:dyDescent="0.2">
      <c r="A230" s="5" t="s">
        <v>240</v>
      </c>
      <c r="B230" s="5" t="s">
        <v>13</v>
      </c>
      <c r="C230" s="5" t="s">
        <v>369</v>
      </c>
      <c r="D230" s="5">
        <v>6</v>
      </c>
      <c r="E230" s="4"/>
      <c r="F230" s="4"/>
      <c r="G230" s="4"/>
      <c r="H230" s="23"/>
      <c r="I230" s="4"/>
      <c r="J230" s="4"/>
      <c r="K230" s="4"/>
      <c r="L230" s="23"/>
      <c r="M230" s="4"/>
      <c r="N230" s="4"/>
      <c r="O230" s="4"/>
      <c r="P230" s="23"/>
    </row>
    <row r="231" spans="1:24" ht="15.75" customHeight="1" x14ac:dyDescent="0.2">
      <c r="A231" s="5" t="s">
        <v>241</v>
      </c>
      <c r="B231" s="5" t="s">
        <v>8</v>
      </c>
      <c r="C231" s="5" t="s">
        <v>368</v>
      </c>
      <c r="D231" s="5">
        <v>6</v>
      </c>
      <c r="E231" s="4"/>
      <c r="F231" s="4"/>
      <c r="G231" s="4"/>
      <c r="H231" s="23"/>
      <c r="I231" s="4">
        <v>500.3</v>
      </c>
      <c r="J231" s="4">
        <v>509.1</v>
      </c>
      <c r="K231" s="4">
        <v>477.9</v>
      </c>
      <c r="L231" s="23">
        <f>AVERAGE(I231:K231)</f>
        <v>495.76666666666671</v>
      </c>
      <c r="M231" s="4">
        <v>454.3</v>
      </c>
      <c r="N231" s="4">
        <v>434.6</v>
      </c>
      <c r="O231" s="4">
        <v>465.5</v>
      </c>
      <c r="P231" s="23">
        <f>AVERAGE(Table1[[#This Row],[07_16_2020 (1)]:[07_16_2020 (3)]])</f>
        <v>451.4666666666667</v>
      </c>
      <c r="Q231" s="4">
        <v>540</v>
      </c>
      <c r="R231" s="4">
        <v>553.1</v>
      </c>
      <c r="S231" s="4">
        <v>544.29999999999995</v>
      </c>
      <c r="T231" s="26">
        <f>AVERAGE(Table1[[#This Row],[07_23_2020 (1)]:[07_23_2020 (3)]])</f>
        <v>545.79999999999995</v>
      </c>
      <c r="U231" s="4">
        <v>543.79999999999995</v>
      </c>
      <c r="V231" s="4">
        <v>538.4</v>
      </c>
      <c r="W231" s="4">
        <v>529</v>
      </c>
      <c r="X231" s="26">
        <f>AVERAGE(Table1[[#This Row],[07_31_2020 (1)]:[07_31_2020 (3)]])</f>
        <v>537.06666666666661</v>
      </c>
    </row>
    <row r="232" spans="1:24" ht="15.75" customHeight="1" x14ac:dyDescent="0.2">
      <c r="A232" s="5" t="s">
        <v>242</v>
      </c>
      <c r="B232" s="5" t="s">
        <v>20</v>
      </c>
      <c r="C232" s="5" t="s">
        <v>368</v>
      </c>
      <c r="D232" s="5">
        <v>6</v>
      </c>
      <c r="E232" s="4"/>
      <c r="F232" s="4"/>
      <c r="G232" s="4"/>
      <c r="H232" s="23"/>
      <c r="I232" s="4">
        <v>474.6</v>
      </c>
      <c r="J232" s="4">
        <v>462.9</v>
      </c>
      <c r="K232" s="4">
        <v>497.2</v>
      </c>
      <c r="L232" s="23">
        <f>AVERAGE(I232:K232)</f>
        <v>478.23333333333335</v>
      </c>
      <c r="M232" s="4">
        <v>319.8</v>
      </c>
      <c r="N232" s="4">
        <v>334.9</v>
      </c>
      <c r="O232" s="4">
        <v>327.3</v>
      </c>
      <c r="P232" s="23">
        <f>AVERAGE(Table1[[#This Row],[07_16_2020 (1)]:[07_16_2020 (3)]])</f>
        <v>327.33333333333331</v>
      </c>
      <c r="Q232" s="4">
        <v>442.8</v>
      </c>
      <c r="R232" s="4">
        <v>447.2</v>
      </c>
      <c r="S232" s="4">
        <v>480.6</v>
      </c>
      <c r="T232" s="26">
        <f>AVERAGE(Table1[[#This Row],[07_23_2020 (1)]:[07_23_2020 (3)]])</f>
        <v>456.86666666666662</v>
      </c>
      <c r="U232" s="4">
        <v>415</v>
      </c>
      <c r="V232" s="4">
        <v>425.1</v>
      </c>
      <c r="W232" s="4">
        <v>410.7</v>
      </c>
      <c r="X232" s="26">
        <f>AVERAGE(Table1[[#This Row],[07_31_2020 (1)]:[07_31_2020 (3)]])</f>
        <v>416.93333333333334</v>
      </c>
    </row>
    <row r="233" spans="1:24" ht="15.75" customHeight="1" x14ac:dyDescent="0.2">
      <c r="A233" s="5" t="s">
        <v>243</v>
      </c>
      <c r="B233" s="5" t="s">
        <v>13</v>
      </c>
      <c r="C233" s="5" t="s">
        <v>368</v>
      </c>
      <c r="D233" s="5">
        <v>6</v>
      </c>
      <c r="E233" s="4"/>
      <c r="F233" s="4"/>
      <c r="G233" s="4"/>
      <c r="H233" s="23"/>
      <c r="I233" s="4"/>
      <c r="J233" s="4"/>
      <c r="K233" s="4"/>
      <c r="L233" s="23"/>
      <c r="M233" s="4"/>
      <c r="N233" s="4"/>
      <c r="O233" s="4"/>
      <c r="P233" s="23"/>
    </row>
    <row r="234" spans="1:24" ht="15.75" customHeight="1" x14ac:dyDescent="0.2">
      <c r="A234" s="5" t="s">
        <v>244</v>
      </c>
      <c r="B234" s="5" t="s">
        <v>8</v>
      </c>
      <c r="C234" s="5" t="s">
        <v>368</v>
      </c>
      <c r="D234" s="5">
        <v>6</v>
      </c>
      <c r="E234" s="4"/>
      <c r="F234" s="4"/>
      <c r="G234" s="4"/>
      <c r="H234" s="23"/>
      <c r="I234" s="4">
        <v>444.3</v>
      </c>
      <c r="J234" s="4">
        <v>425.1</v>
      </c>
      <c r="K234" s="4">
        <v>425.9</v>
      </c>
      <c r="L234" s="23">
        <f>AVERAGE(I234:K234)</f>
        <v>431.76666666666671</v>
      </c>
      <c r="M234" s="4">
        <v>517.5</v>
      </c>
      <c r="N234" s="4">
        <v>494.1</v>
      </c>
      <c r="O234" s="4">
        <v>489.2</v>
      </c>
      <c r="P234" s="23">
        <f>AVERAGE(Table1[[#This Row],[07_16_2020 (1)]:[07_16_2020 (3)]])</f>
        <v>500.26666666666665</v>
      </c>
      <c r="Q234" s="4">
        <v>545.29999999999995</v>
      </c>
      <c r="R234" s="4">
        <v>518.1</v>
      </c>
      <c r="S234" s="4">
        <v>506.5</v>
      </c>
      <c r="T234" s="26">
        <f>AVERAGE(Table1[[#This Row],[07_23_2020 (1)]:[07_23_2020 (3)]])</f>
        <v>523.30000000000007</v>
      </c>
      <c r="U234" s="4">
        <v>588.1</v>
      </c>
      <c r="V234" s="4">
        <v>573.9</v>
      </c>
      <c r="W234" s="4">
        <v>577.20000000000005</v>
      </c>
      <c r="X234" s="26">
        <f>AVERAGE(Table1[[#This Row],[07_31_2020 (1)]:[07_31_2020 (3)]])</f>
        <v>579.73333333333335</v>
      </c>
    </row>
    <row r="235" spans="1:24" ht="15.75" customHeight="1" x14ac:dyDescent="0.2">
      <c r="A235" s="5" t="s">
        <v>245</v>
      </c>
      <c r="B235" s="5" t="s">
        <v>20</v>
      </c>
      <c r="C235" s="5" t="s">
        <v>369</v>
      </c>
      <c r="D235" s="5">
        <v>6</v>
      </c>
      <c r="E235" s="4"/>
      <c r="F235" s="4"/>
      <c r="G235" s="4"/>
      <c r="H235" s="23"/>
      <c r="I235" s="4">
        <v>425.7</v>
      </c>
      <c r="J235" s="4">
        <v>441.3</v>
      </c>
      <c r="K235" s="4">
        <v>421.8</v>
      </c>
      <c r="L235" s="23">
        <f>AVERAGE(I235:K235)</f>
        <v>429.59999999999997</v>
      </c>
      <c r="M235" s="4">
        <v>371</v>
      </c>
      <c r="N235" s="4">
        <v>377</v>
      </c>
      <c r="O235" s="4">
        <v>394</v>
      </c>
      <c r="P235" s="23">
        <f>AVERAGE(Table1[[#This Row],[07_16_2020 (1)]:[07_16_2020 (3)]])</f>
        <v>380.66666666666669</v>
      </c>
      <c r="Q235" s="4">
        <v>593.4</v>
      </c>
      <c r="R235" s="4">
        <v>612.79999999999995</v>
      </c>
      <c r="S235" s="4">
        <v>581.79999999999995</v>
      </c>
      <c r="T235" s="26">
        <f>AVERAGE(Table1[[#This Row],[07_23_2020 (1)]:[07_23_2020 (3)]])</f>
        <v>595.99999999999989</v>
      </c>
      <c r="U235" s="4">
        <v>579.79999999999995</v>
      </c>
      <c r="V235" s="4">
        <v>575</v>
      </c>
      <c r="W235" s="4">
        <v>583.29999999999995</v>
      </c>
      <c r="X235" s="26">
        <f>AVERAGE(Table1[[#This Row],[07_31_2020 (1)]:[07_31_2020 (3)]])</f>
        <v>579.36666666666667</v>
      </c>
    </row>
    <row r="236" spans="1:24" ht="15.75" customHeight="1" x14ac:dyDescent="0.2">
      <c r="A236" s="5" t="s">
        <v>246</v>
      </c>
      <c r="B236" s="5" t="s">
        <v>13</v>
      </c>
      <c r="C236" s="5" t="s">
        <v>368</v>
      </c>
      <c r="D236" s="5">
        <v>6</v>
      </c>
      <c r="E236" s="4"/>
      <c r="F236" s="4"/>
      <c r="G236" s="4"/>
      <c r="H236" s="23"/>
      <c r="I236" s="4">
        <v>287.8</v>
      </c>
      <c r="J236" s="4">
        <v>303.10000000000002</v>
      </c>
      <c r="K236" s="4">
        <v>323.5</v>
      </c>
      <c r="L236" s="23">
        <f>AVERAGE(I236:K236)</f>
        <v>304.8</v>
      </c>
      <c r="M236" s="4">
        <v>407.8</v>
      </c>
      <c r="N236" s="4">
        <v>385.7</v>
      </c>
      <c r="O236" s="4">
        <v>385.7</v>
      </c>
      <c r="P236" s="23">
        <f>AVERAGE(Table1[[#This Row],[07_16_2020 (1)]:[07_16_2020 (3)]])</f>
        <v>393.06666666666666</v>
      </c>
      <c r="Q236" s="4">
        <v>389.6</v>
      </c>
      <c r="R236" s="4">
        <v>394.8</v>
      </c>
      <c r="S236" s="4">
        <v>361.9</v>
      </c>
      <c r="T236" s="26">
        <f>AVERAGE(Table1[[#This Row],[07_23_2020 (1)]:[07_23_2020 (3)]])</f>
        <v>382.10000000000008</v>
      </c>
      <c r="U236" s="4">
        <v>422.6</v>
      </c>
      <c r="V236" s="4">
        <v>419.4</v>
      </c>
      <c r="W236" s="4">
        <v>435.9</v>
      </c>
      <c r="X236" s="26">
        <f>AVERAGE(Table1[[#This Row],[07_31_2020 (1)]:[07_31_2020 (3)]])</f>
        <v>425.9666666666667</v>
      </c>
    </row>
    <row r="237" spans="1:24" ht="15.75" customHeight="1" x14ac:dyDescent="0.2">
      <c r="A237" s="5" t="s">
        <v>247</v>
      </c>
      <c r="B237" s="5" t="s">
        <v>13</v>
      </c>
      <c r="C237" s="5" t="s">
        <v>369</v>
      </c>
      <c r="D237" s="5">
        <v>6</v>
      </c>
      <c r="E237" s="4"/>
      <c r="F237" s="4"/>
      <c r="G237" s="4"/>
      <c r="H237" s="23"/>
      <c r="I237" s="4"/>
      <c r="J237" s="4"/>
      <c r="K237" s="4"/>
      <c r="L237" s="23"/>
      <c r="M237" s="4"/>
      <c r="N237" s="4"/>
      <c r="O237" s="4"/>
      <c r="P237" s="23"/>
    </row>
    <row r="238" spans="1:24" ht="15.75" customHeight="1" x14ac:dyDescent="0.2">
      <c r="A238" s="5" t="s">
        <v>248</v>
      </c>
      <c r="B238" s="5" t="s">
        <v>20</v>
      </c>
      <c r="C238" s="5" t="s">
        <v>369</v>
      </c>
      <c r="D238" s="5">
        <v>6</v>
      </c>
      <c r="E238" s="4"/>
      <c r="F238" s="4"/>
      <c r="G238" s="4"/>
      <c r="H238" s="23"/>
      <c r="I238" s="4"/>
      <c r="J238" s="4"/>
      <c r="K238" s="4"/>
      <c r="L238" s="23"/>
      <c r="M238" s="4"/>
      <c r="N238" s="4"/>
      <c r="O238" s="4"/>
      <c r="P238" s="23"/>
    </row>
    <row r="239" spans="1:24" ht="15.75" customHeight="1" x14ac:dyDescent="0.2">
      <c r="A239" s="5" t="s">
        <v>249</v>
      </c>
      <c r="B239" s="5" t="s">
        <v>8</v>
      </c>
      <c r="C239" s="5" t="s">
        <v>368</v>
      </c>
      <c r="D239" s="5">
        <v>6</v>
      </c>
      <c r="E239" s="4">
        <v>380.8</v>
      </c>
      <c r="F239" s="4">
        <v>345.1</v>
      </c>
      <c r="G239" s="4">
        <v>364.4</v>
      </c>
      <c r="H239" s="23">
        <f>AVERAGE(E239:G239)</f>
        <v>363.43333333333339</v>
      </c>
      <c r="I239" s="4">
        <v>466.8</v>
      </c>
      <c r="J239" s="4">
        <v>489.1</v>
      </c>
      <c r="K239" s="4">
        <v>509.7</v>
      </c>
      <c r="L239" s="23">
        <f t="shared" ref="L239:L245" si="5">AVERAGE(I239:K239)</f>
        <v>488.53333333333336</v>
      </c>
      <c r="M239" s="4">
        <v>418</v>
      </c>
      <c r="N239" s="4">
        <v>426.8</v>
      </c>
      <c r="O239" s="4">
        <v>442.1</v>
      </c>
      <c r="P239" s="23">
        <f>AVERAGE(Table1[[#This Row],[07_16_2020 (1)]:[07_16_2020 (3)]])</f>
        <v>428.9666666666667</v>
      </c>
      <c r="Q239" s="4">
        <v>537.79999999999995</v>
      </c>
      <c r="R239" s="4">
        <v>538.4</v>
      </c>
      <c r="S239" s="4">
        <v>541.1</v>
      </c>
      <c r="T239" s="26">
        <f>AVERAGE(Table1[[#This Row],[07_23_2020 (1)]:[07_23_2020 (3)]])</f>
        <v>539.09999999999991</v>
      </c>
      <c r="U239" s="4">
        <v>564.6</v>
      </c>
      <c r="V239" s="4">
        <v>578.29999999999995</v>
      </c>
      <c r="W239" s="4">
        <v>582.29999999999995</v>
      </c>
      <c r="X239" s="26">
        <f>AVERAGE(Table1[[#This Row],[07_31_2020 (1)]:[07_31_2020 (3)]])</f>
        <v>575.06666666666672</v>
      </c>
    </row>
    <row r="240" spans="1:24" ht="15.75" customHeight="1" x14ac:dyDescent="0.2">
      <c r="A240" s="5" t="s">
        <v>250</v>
      </c>
      <c r="B240" s="5" t="s">
        <v>20</v>
      </c>
      <c r="C240" s="5" t="s">
        <v>368</v>
      </c>
      <c r="D240" s="5">
        <v>6</v>
      </c>
      <c r="E240" s="4"/>
      <c r="F240" s="4"/>
      <c r="G240" s="4"/>
      <c r="H240" s="23"/>
      <c r="I240" s="4">
        <v>446.2</v>
      </c>
      <c r="J240" s="4">
        <v>447</v>
      </c>
      <c r="K240" s="4">
        <v>465.5</v>
      </c>
      <c r="L240" s="23">
        <f t="shared" si="5"/>
        <v>452.90000000000003</v>
      </c>
      <c r="M240" s="4">
        <v>355.5</v>
      </c>
      <c r="N240" s="4">
        <v>346.1</v>
      </c>
      <c r="O240" s="4">
        <v>367.7</v>
      </c>
      <c r="P240" s="23">
        <f>AVERAGE(Table1[[#This Row],[07_16_2020 (1)]:[07_16_2020 (3)]])</f>
        <v>356.43333333333334</v>
      </c>
      <c r="Q240" s="4">
        <v>514.5</v>
      </c>
      <c r="R240" s="4">
        <v>499</v>
      </c>
      <c r="S240" s="4">
        <v>530.1</v>
      </c>
      <c r="T240" s="26">
        <f>AVERAGE(Table1[[#This Row],[07_23_2020 (1)]:[07_23_2020 (3)]])</f>
        <v>514.5333333333333</v>
      </c>
      <c r="U240" s="4">
        <v>494.8</v>
      </c>
      <c r="V240" s="4">
        <v>495.4</v>
      </c>
      <c r="W240" s="4">
        <v>476.6</v>
      </c>
      <c r="X240" s="26">
        <f>AVERAGE(Table1[[#This Row],[07_31_2020 (1)]:[07_31_2020 (3)]])</f>
        <v>488.93333333333339</v>
      </c>
    </row>
    <row r="241" spans="1:24" ht="15.75" customHeight="1" x14ac:dyDescent="0.2">
      <c r="A241" s="5" t="s">
        <v>251</v>
      </c>
      <c r="B241" s="5" t="s">
        <v>8</v>
      </c>
      <c r="C241" s="5" t="s">
        <v>368</v>
      </c>
      <c r="D241" s="5">
        <v>6</v>
      </c>
      <c r="E241" s="4">
        <v>414.3</v>
      </c>
      <c r="F241" s="4">
        <v>444.3</v>
      </c>
      <c r="G241" s="4">
        <v>447.2</v>
      </c>
      <c r="H241" s="23">
        <f>AVERAGE(E241:G241)</f>
        <v>435.26666666666665</v>
      </c>
      <c r="I241" s="4">
        <v>460.9</v>
      </c>
      <c r="J241" s="4">
        <v>451.5</v>
      </c>
      <c r="K241" s="4">
        <v>463.5</v>
      </c>
      <c r="L241" s="23">
        <f t="shared" si="5"/>
        <v>458.63333333333338</v>
      </c>
      <c r="M241" s="4">
        <v>516.9</v>
      </c>
      <c r="N241" s="4">
        <v>516.9</v>
      </c>
      <c r="O241" s="4">
        <v>526.79999999999995</v>
      </c>
      <c r="P241" s="23">
        <f>AVERAGE(Table1[[#This Row],[07_16_2020 (1)]:[07_16_2020 (3)]])</f>
        <v>520.19999999999993</v>
      </c>
      <c r="Q241" s="4">
        <v>537.20000000000005</v>
      </c>
      <c r="R241" s="4">
        <v>581.29999999999995</v>
      </c>
      <c r="S241" s="4">
        <v>526.4</v>
      </c>
      <c r="T241" s="26">
        <f>AVERAGE(Table1[[#This Row],[07_23_2020 (1)]:[07_23_2020 (3)]])</f>
        <v>548.30000000000007</v>
      </c>
      <c r="U241" s="4">
        <v>564.6</v>
      </c>
      <c r="V241" s="4">
        <v>559.70000000000005</v>
      </c>
      <c r="W241" s="4">
        <v>561.29999999999995</v>
      </c>
      <c r="X241" s="26">
        <f>AVERAGE(Table1[[#This Row],[07_31_2020 (1)]:[07_31_2020 (3)]])</f>
        <v>561.86666666666667</v>
      </c>
    </row>
    <row r="242" spans="1:24" ht="15.75" customHeight="1" x14ac:dyDescent="0.2">
      <c r="A242" s="5" t="s">
        <v>252</v>
      </c>
      <c r="B242" s="5" t="s">
        <v>8</v>
      </c>
      <c r="C242" s="5" t="s">
        <v>369</v>
      </c>
      <c r="D242" s="5">
        <v>6</v>
      </c>
      <c r="E242" s="4"/>
      <c r="F242" s="4"/>
      <c r="G242" s="4"/>
      <c r="H242" s="23"/>
      <c r="I242" s="4">
        <v>318.89999999999998</v>
      </c>
      <c r="J242" s="4">
        <v>310.8</v>
      </c>
      <c r="K242" s="4">
        <v>320.7</v>
      </c>
      <c r="L242" s="23">
        <f t="shared" si="5"/>
        <v>316.8</v>
      </c>
      <c r="M242" s="4">
        <v>334.9</v>
      </c>
      <c r="N242" s="4">
        <v>346.1</v>
      </c>
      <c r="O242" s="4">
        <v>348</v>
      </c>
      <c r="P242" s="23">
        <f>AVERAGE(Table1[[#This Row],[07_16_2020 (1)]:[07_16_2020 (3)]])</f>
        <v>343</v>
      </c>
      <c r="Q242" s="4">
        <v>348</v>
      </c>
      <c r="R242" s="4">
        <v>337.2</v>
      </c>
      <c r="S242" s="4">
        <v>356.4</v>
      </c>
      <c r="T242" s="26">
        <f>AVERAGE(Table1[[#This Row],[07_23_2020 (1)]:[07_23_2020 (3)]])</f>
        <v>347.2</v>
      </c>
      <c r="U242" s="4">
        <v>515.70000000000005</v>
      </c>
      <c r="V242" s="4">
        <v>496.6</v>
      </c>
      <c r="W242" s="4">
        <v>504.8</v>
      </c>
      <c r="X242" s="26">
        <f>AVERAGE(Table1[[#This Row],[07_31_2020 (1)]:[07_31_2020 (3)]])</f>
        <v>505.70000000000005</v>
      </c>
    </row>
    <row r="243" spans="1:24" ht="15.75" customHeight="1" x14ac:dyDescent="0.2">
      <c r="A243" s="5" t="s">
        <v>253</v>
      </c>
      <c r="B243" s="5" t="s">
        <v>20</v>
      </c>
      <c r="C243" s="5" t="s">
        <v>368</v>
      </c>
      <c r="D243" s="5">
        <v>6</v>
      </c>
      <c r="E243" s="4"/>
      <c r="F243" s="4"/>
      <c r="G243" s="4"/>
      <c r="H243" s="23"/>
      <c r="I243" s="4">
        <v>369.3</v>
      </c>
      <c r="J243" s="4">
        <v>377</v>
      </c>
      <c r="K243" s="4">
        <v>375.2</v>
      </c>
      <c r="L243" s="23">
        <f t="shared" si="5"/>
        <v>373.83333333333331</v>
      </c>
      <c r="M243" s="4">
        <v>438.5</v>
      </c>
      <c r="N243" s="4">
        <v>447.2</v>
      </c>
      <c r="O243" s="4">
        <v>447.9</v>
      </c>
      <c r="P243" s="23">
        <f>AVERAGE(Table1[[#This Row],[07_16_2020 (1)]:[07_16_2020 (3)]])</f>
        <v>444.5333333333333</v>
      </c>
      <c r="Q243" s="4">
        <v>504.8</v>
      </c>
      <c r="R243" s="4">
        <v>493</v>
      </c>
      <c r="S243" s="4">
        <v>489.8</v>
      </c>
      <c r="T243" s="26">
        <f>AVERAGE(Table1[[#This Row],[07_23_2020 (1)]:[07_23_2020 (3)]])</f>
        <v>495.86666666666662</v>
      </c>
      <c r="U243" s="4">
        <v>466.8</v>
      </c>
      <c r="V243" s="4">
        <v>480.6</v>
      </c>
      <c r="W243" s="4">
        <v>489.8</v>
      </c>
      <c r="X243" s="26">
        <f>AVERAGE(Table1[[#This Row],[07_31_2020 (1)]:[07_31_2020 (3)]])</f>
        <v>479.06666666666666</v>
      </c>
    </row>
    <row r="244" spans="1:24" ht="15.75" customHeight="1" x14ac:dyDescent="0.2">
      <c r="A244" s="5" t="s">
        <v>254</v>
      </c>
      <c r="B244" s="5" t="s">
        <v>20</v>
      </c>
      <c r="C244" s="5" t="s">
        <v>368</v>
      </c>
      <c r="D244" s="5">
        <v>6</v>
      </c>
      <c r="E244" s="4"/>
      <c r="F244" s="4"/>
      <c r="G244" s="4"/>
      <c r="H244" s="23"/>
      <c r="I244" s="4">
        <v>490.4</v>
      </c>
      <c r="J244" s="4">
        <v>456.9</v>
      </c>
      <c r="K244" s="4">
        <v>474.6</v>
      </c>
      <c r="L244" s="23">
        <f t="shared" si="5"/>
        <v>473.9666666666667</v>
      </c>
      <c r="M244" s="4">
        <v>443.5</v>
      </c>
      <c r="N244" s="4">
        <v>433.9</v>
      </c>
      <c r="O244" s="4">
        <v>432.5</v>
      </c>
      <c r="P244" s="23">
        <f>AVERAGE(Table1[[#This Row],[07_16_2020 (1)]:[07_16_2020 (3)]])</f>
        <v>436.63333333333338</v>
      </c>
      <c r="Q244" s="4">
        <v>439.2</v>
      </c>
      <c r="R244" s="4">
        <v>450.8</v>
      </c>
      <c r="S244" s="4">
        <v>474</v>
      </c>
      <c r="T244" s="26">
        <f>AVERAGE(Table1[[#This Row],[07_23_2020 (1)]:[07_23_2020 (3)]])</f>
        <v>454.66666666666669</v>
      </c>
      <c r="U244" s="4">
        <v>480.6</v>
      </c>
      <c r="V244" s="4">
        <v>468.1</v>
      </c>
      <c r="W244" s="4">
        <v>460.9</v>
      </c>
      <c r="X244" s="26">
        <f>AVERAGE(Table1[[#This Row],[07_31_2020 (1)]:[07_31_2020 (3)]])</f>
        <v>469.86666666666662</v>
      </c>
    </row>
    <row r="245" spans="1:24" ht="15.75" customHeight="1" x14ac:dyDescent="0.2">
      <c r="A245" s="5" t="s">
        <v>255</v>
      </c>
      <c r="B245" s="5" t="s">
        <v>13</v>
      </c>
      <c r="C245" s="5" t="s">
        <v>368</v>
      </c>
      <c r="D245" s="5">
        <v>6</v>
      </c>
      <c r="E245" s="4"/>
      <c r="F245" s="4"/>
      <c r="G245" s="4"/>
      <c r="H245" s="23"/>
      <c r="I245" s="4">
        <v>370.1</v>
      </c>
      <c r="J245" s="4">
        <v>355.5</v>
      </c>
      <c r="K245" s="4">
        <v>351.7</v>
      </c>
      <c r="L245" s="23">
        <f t="shared" si="5"/>
        <v>359.09999999999997</v>
      </c>
      <c r="M245" s="4">
        <v>360.1</v>
      </c>
      <c r="N245" s="4">
        <v>357.3</v>
      </c>
      <c r="O245" s="4">
        <v>373.4</v>
      </c>
      <c r="P245" s="23">
        <f>AVERAGE(Table1[[#This Row],[07_16_2020 (1)]:[07_16_2020 (3)]])</f>
        <v>363.60000000000008</v>
      </c>
      <c r="Q245" s="4">
        <v>449.3</v>
      </c>
      <c r="R245" s="4">
        <v>413.6</v>
      </c>
      <c r="S245" s="4">
        <v>425.1</v>
      </c>
      <c r="T245" s="26">
        <f>AVERAGE(Table1[[#This Row],[07_23_2020 (1)]:[07_23_2020 (3)]])</f>
        <v>429.33333333333331</v>
      </c>
      <c r="U245" s="4">
        <v>433.3</v>
      </c>
      <c r="V245" s="4">
        <v>439.3</v>
      </c>
      <c r="W245" s="4">
        <v>453</v>
      </c>
      <c r="X245" s="26">
        <f>AVERAGE(Table1[[#This Row],[07_31_2020 (1)]:[07_31_2020 (3)]])</f>
        <v>441.86666666666662</v>
      </c>
    </row>
    <row r="246" spans="1:24" ht="15.75" customHeight="1" x14ac:dyDescent="0.2">
      <c r="A246" s="5" t="s">
        <v>256</v>
      </c>
      <c r="B246" s="5" t="s">
        <v>13</v>
      </c>
      <c r="C246" s="5" t="s">
        <v>369</v>
      </c>
      <c r="D246" s="5">
        <v>6</v>
      </c>
      <c r="E246" s="4"/>
      <c r="F246" s="4"/>
      <c r="G246" s="4"/>
      <c r="H246" s="23"/>
      <c r="I246" s="4"/>
      <c r="J246" s="4"/>
      <c r="K246" s="4"/>
      <c r="L246" s="23"/>
      <c r="M246" s="4"/>
      <c r="N246" s="4"/>
      <c r="O246" s="4"/>
      <c r="P246" s="23"/>
      <c r="Q246" s="4">
        <v>240.3</v>
      </c>
      <c r="R246" s="4">
        <v>228.5</v>
      </c>
      <c r="S246" s="4">
        <v>228.5</v>
      </c>
      <c r="T246" s="26">
        <f>AVERAGE(Table1[[#This Row],[07_23_2020 (1)]:[07_23_2020 (3)]])</f>
        <v>232.43333333333331</v>
      </c>
      <c r="U246" s="4">
        <v>231.1</v>
      </c>
      <c r="V246" s="4">
        <v>233.7</v>
      </c>
      <c r="W246" s="4">
        <v>325.89999999999998</v>
      </c>
      <c r="X246" s="26">
        <f>AVERAGE(Table1[[#This Row],[07_31_2020 (1)]:[07_31_2020 (3)]])</f>
        <v>263.56666666666666</v>
      </c>
    </row>
    <row r="247" spans="1:24" ht="15.75" customHeight="1" x14ac:dyDescent="0.2">
      <c r="A247" s="5" t="s">
        <v>257</v>
      </c>
      <c r="B247" s="5" t="s">
        <v>20</v>
      </c>
      <c r="C247" s="5" t="s">
        <v>368</v>
      </c>
      <c r="D247" s="5">
        <v>6</v>
      </c>
      <c r="E247" s="4"/>
      <c r="F247" s="4"/>
      <c r="G247" s="4"/>
      <c r="H247" s="23"/>
      <c r="I247" s="4"/>
      <c r="J247" s="4"/>
      <c r="K247" s="4"/>
      <c r="L247" s="23"/>
      <c r="M247" s="4"/>
      <c r="N247" s="4"/>
      <c r="O247" s="4"/>
      <c r="P247" s="23"/>
    </row>
    <row r="248" spans="1:24" ht="15.75" customHeight="1" x14ac:dyDescent="0.2">
      <c r="A248" s="5" t="s">
        <v>258</v>
      </c>
      <c r="B248" s="5" t="s">
        <v>20</v>
      </c>
      <c r="C248" s="5" t="s">
        <v>368</v>
      </c>
      <c r="D248" s="5">
        <v>6</v>
      </c>
      <c r="E248" s="4"/>
      <c r="F248" s="4"/>
      <c r="G248" s="4"/>
      <c r="H248" s="23"/>
      <c r="I248" s="4">
        <v>456.9</v>
      </c>
      <c r="J248" s="4">
        <v>428.2</v>
      </c>
      <c r="K248" s="4">
        <v>477.9</v>
      </c>
      <c r="L248" s="23">
        <f>AVERAGE(I248:K248)</f>
        <v>454.33333333333331</v>
      </c>
      <c r="M248" s="4">
        <v>458.2</v>
      </c>
      <c r="N248" s="4">
        <v>458.2</v>
      </c>
      <c r="O248" s="4">
        <v>448.6</v>
      </c>
      <c r="P248" s="23">
        <f>AVERAGE(Table1[[#This Row],[07_16_2020 (1)]:[07_16_2020 (3)]])</f>
        <v>455</v>
      </c>
      <c r="Q248" s="4">
        <v>516.9</v>
      </c>
      <c r="R248" s="4">
        <v>542.1</v>
      </c>
      <c r="S248" s="4">
        <v>546.1</v>
      </c>
      <c r="T248" s="26">
        <f>AVERAGE(Table1[[#This Row],[07_23_2020 (1)]:[07_23_2020 (3)]])</f>
        <v>535.0333333333333</v>
      </c>
      <c r="U248" s="4">
        <v>573.9</v>
      </c>
      <c r="V248" s="4">
        <v>584.29999999999995</v>
      </c>
      <c r="W248" s="4">
        <v>563.5</v>
      </c>
      <c r="X248" s="26">
        <f>AVERAGE(Table1[[#This Row],[07_31_2020 (1)]:[07_31_2020 (3)]])</f>
        <v>573.9</v>
      </c>
    </row>
    <row r="249" spans="1:24" ht="15.75" customHeight="1" x14ac:dyDescent="0.2">
      <c r="A249" s="5" t="s">
        <v>259</v>
      </c>
      <c r="B249" s="5" t="s">
        <v>13</v>
      </c>
      <c r="C249" s="5" t="s">
        <v>368</v>
      </c>
      <c r="D249" s="5">
        <v>6</v>
      </c>
      <c r="E249" s="4"/>
      <c r="F249" s="4"/>
      <c r="G249" s="4"/>
      <c r="H249" s="23"/>
      <c r="I249" s="4"/>
      <c r="J249" s="4"/>
      <c r="K249" s="4"/>
      <c r="L249" s="23"/>
      <c r="M249" s="4"/>
      <c r="N249" s="4"/>
      <c r="O249" s="4"/>
      <c r="P249" s="23"/>
    </row>
    <row r="250" spans="1:24" ht="15.75" customHeight="1" x14ac:dyDescent="0.2">
      <c r="A250" s="5" t="s">
        <v>260</v>
      </c>
      <c r="B250" s="5" t="s">
        <v>8</v>
      </c>
      <c r="C250" s="5" t="s">
        <v>369</v>
      </c>
      <c r="D250" s="5">
        <v>6</v>
      </c>
      <c r="E250" s="4"/>
      <c r="F250" s="4"/>
      <c r="G250" s="4"/>
      <c r="H250" s="23"/>
      <c r="I250" s="4">
        <v>509.2</v>
      </c>
      <c r="J250" s="4">
        <v>540</v>
      </c>
      <c r="K250" s="4">
        <v>540.5</v>
      </c>
      <c r="L250" s="23">
        <f>AVERAGE(I250:K250)</f>
        <v>529.9</v>
      </c>
      <c r="M250" s="4">
        <v>539.4</v>
      </c>
      <c r="N250" s="4">
        <v>524.6</v>
      </c>
      <c r="O250" s="4">
        <v>522.79999999999995</v>
      </c>
      <c r="P250" s="23">
        <f>AVERAGE(Table1[[#This Row],[07_16_2020 (1)]:[07_16_2020 (3)]])</f>
        <v>528.93333333333328</v>
      </c>
      <c r="Q250" s="4">
        <v>462.2</v>
      </c>
      <c r="R250" s="4">
        <v>431.1</v>
      </c>
      <c r="S250" s="4">
        <v>430.4</v>
      </c>
      <c r="T250" s="26">
        <f>AVERAGE(Table1[[#This Row],[07_23_2020 (1)]:[07_23_2020 (3)]])</f>
        <v>441.23333333333329</v>
      </c>
      <c r="U250" s="4">
        <v>571.70000000000005</v>
      </c>
      <c r="V250" s="4">
        <v>565.1</v>
      </c>
      <c r="W250" s="4">
        <v>544.9</v>
      </c>
      <c r="X250" s="26">
        <f>AVERAGE(Table1[[#This Row],[07_31_2020 (1)]:[07_31_2020 (3)]])</f>
        <v>560.56666666666672</v>
      </c>
    </row>
    <row r="251" spans="1:24" ht="15.75" customHeight="1" x14ac:dyDescent="0.2">
      <c r="A251" s="5" t="s">
        <v>261</v>
      </c>
      <c r="B251" s="5" t="s">
        <v>13</v>
      </c>
      <c r="C251" s="5" t="s">
        <v>369</v>
      </c>
      <c r="D251" s="5">
        <v>6</v>
      </c>
      <c r="E251" s="4"/>
      <c r="F251" s="4"/>
      <c r="G251" s="4"/>
      <c r="H251" s="23"/>
      <c r="I251" s="4"/>
      <c r="J251" s="4"/>
      <c r="K251" s="4"/>
      <c r="L251" s="23"/>
      <c r="M251" s="4"/>
      <c r="N251" s="4"/>
      <c r="O251" s="4"/>
      <c r="P251" s="23"/>
    </row>
    <row r="252" spans="1:24" ht="15.75" customHeight="1" x14ac:dyDescent="0.2">
      <c r="A252" s="5" t="s">
        <v>262</v>
      </c>
      <c r="B252" s="5" t="s">
        <v>20</v>
      </c>
      <c r="C252" s="5" t="s">
        <v>368</v>
      </c>
      <c r="D252" s="5">
        <v>6</v>
      </c>
      <c r="E252" s="4"/>
      <c r="F252" s="4"/>
      <c r="G252" s="4"/>
      <c r="H252" s="23"/>
      <c r="I252" s="4"/>
      <c r="J252" s="4"/>
      <c r="K252" s="4"/>
      <c r="L252" s="23"/>
      <c r="M252" s="4">
        <v>316.10000000000002</v>
      </c>
      <c r="N252" s="4">
        <v>324.5</v>
      </c>
      <c r="O252" s="4">
        <v>323.5</v>
      </c>
      <c r="P252" s="23">
        <f>AVERAGE(Table1[[#This Row],[07_16_2020 (1)]:[07_16_2020 (3)]])</f>
        <v>321.36666666666667</v>
      </c>
      <c r="Q252" s="4">
        <v>351.7</v>
      </c>
      <c r="R252" s="4">
        <v>328.3</v>
      </c>
      <c r="S252" s="4">
        <v>359.2</v>
      </c>
      <c r="T252" s="26">
        <f>AVERAGE(Table1[[#This Row],[07_23_2020 (1)]:[07_23_2020 (3)]])</f>
        <v>346.40000000000003</v>
      </c>
      <c r="U252" s="4">
        <v>337.6</v>
      </c>
      <c r="V252" s="4">
        <v>316.10000000000002</v>
      </c>
      <c r="W252" s="4">
        <v>304.2</v>
      </c>
      <c r="X252" s="26">
        <f>AVERAGE(Table1[[#This Row],[07_31_2020 (1)]:[07_31_2020 (3)]])</f>
        <v>319.3</v>
      </c>
    </row>
    <row r="253" spans="1:24" ht="15.75" customHeight="1" x14ac:dyDescent="0.2">
      <c r="A253" s="5" t="s">
        <v>263</v>
      </c>
      <c r="B253" s="5" t="s">
        <v>8</v>
      </c>
      <c r="C253" s="5" t="s">
        <v>368</v>
      </c>
      <c r="D253" s="5">
        <v>6</v>
      </c>
      <c r="E253" s="4"/>
      <c r="F253" s="4"/>
      <c r="G253" s="4"/>
      <c r="H253" s="23"/>
      <c r="I253" s="4">
        <v>487.6</v>
      </c>
      <c r="J253" s="4">
        <v>487.6</v>
      </c>
      <c r="K253" s="4">
        <v>483.2</v>
      </c>
      <c r="L253" s="23">
        <f>AVERAGE(I253:K253)</f>
        <v>486.13333333333338</v>
      </c>
      <c r="M253" s="4">
        <v>523.4</v>
      </c>
      <c r="N253" s="4">
        <v>507.3</v>
      </c>
      <c r="O253" s="4">
        <v>512.70000000000005</v>
      </c>
      <c r="P253" s="23">
        <f>AVERAGE(Table1[[#This Row],[07_16_2020 (1)]:[07_16_2020 (3)]])</f>
        <v>514.4666666666667</v>
      </c>
      <c r="Q253" s="4">
        <v>556.4</v>
      </c>
      <c r="R253" s="4">
        <v>510.3</v>
      </c>
      <c r="S253" s="4">
        <v>554.20000000000005</v>
      </c>
      <c r="T253" s="26">
        <f>AVERAGE(Table1[[#This Row],[07_23_2020 (1)]:[07_23_2020 (3)]])</f>
        <v>540.30000000000007</v>
      </c>
      <c r="U253" s="4">
        <v>574.5</v>
      </c>
      <c r="V253" s="4">
        <v>564</v>
      </c>
      <c r="W253" s="4">
        <v>546.70000000000005</v>
      </c>
      <c r="X253" s="26">
        <f>AVERAGE(Table1[[#This Row],[07_31_2020 (1)]:[07_31_2020 (3)]])</f>
        <v>561.73333333333335</v>
      </c>
    </row>
    <row r="254" spans="1:24" ht="15.75" customHeight="1" x14ac:dyDescent="0.2">
      <c r="A254" s="5" t="s">
        <v>264</v>
      </c>
      <c r="B254" s="5" t="s">
        <v>20</v>
      </c>
      <c r="C254" s="5" t="s">
        <v>368</v>
      </c>
      <c r="D254" s="5">
        <v>6</v>
      </c>
      <c r="E254" s="4"/>
      <c r="F254" s="4"/>
      <c r="G254" s="4"/>
      <c r="H254" s="23"/>
      <c r="I254" s="4">
        <v>407.1</v>
      </c>
      <c r="J254" s="4">
        <v>415</v>
      </c>
      <c r="K254" s="4">
        <v>407.8</v>
      </c>
      <c r="L254" s="23">
        <f>AVERAGE(I254:K254)</f>
        <v>409.9666666666667</v>
      </c>
      <c r="M254" s="4">
        <v>411.4</v>
      </c>
      <c r="N254" s="4">
        <v>418.7</v>
      </c>
      <c r="O254" s="4">
        <v>403.8</v>
      </c>
      <c r="P254" s="23">
        <f>AVERAGE(Table1[[#This Row],[07_16_2020 (1)]:[07_16_2020 (3)]])</f>
        <v>411.29999999999995</v>
      </c>
      <c r="Q254" s="4">
        <v>456.9</v>
      </c>
      <c r="R254" s="4">
        <v>433.3</v>
      </c>
      <c r="S254" s="4">
        <v>471.3</v>
      </c>
      <c r="T254" s="26">
        <f>AVERAGE(Table1[[#This Row],[07_23_2020 (1)]:[07_23_2020 (3)]])</f>
        <v>453.83333333333331</v>
      </c>
      <c r="U254" s="4">
        <v>496.6</v>
      </c>
      <c r="V254" s="4">
        <v>482.6</v>
      </c>
      <c r="W254" s="4">
        <v>501.6</v>
      </c>
      <c r="X254" s="26">
        <f>AVERAGE(Table1[[#This Row],[07_31_2020 (1)]:[07_31_2020 (3)]])</f>
        <v>493.60000000000008</v>
      </c>
    </row>
    <row r="255" spans="1:24" ht="15.75" customHeight="1" x14ac:dyDescent="0.2">
      <c r="A255" s="5" t="s">
        <v>265</v>
      </c>
      <c r="B255" s="5" t="s">
        <v>8</v>
      </c>
      <c r="C255" s="5" t="s">
        <v>369</v>
      </c>
      <c r="D255" s="5">
        <v>6</v>
      </c>
      <c r="E255" s="4">
        <v>420.2</v>
      </c>
      <c r="F255" s="4">
        <v>427.5</v>
      </c>
      <c r="G255" s="4">
        <v>424.3</v>
      </c>
      <c r="H255" s="23">
        <f>AVERAGE(E255:G255)</f>
        <v>424</v>
      </c>
      <c r="I255" s="4">
        <v>435.9</v>
      </c>
      <c r="J255" s="4">
        <v>450.1</v>
      </c>
      <c r="K255" s="4">
        <v>447.9</v>
      </c>
      <c r="L255" s="23">
        <f>AVERAGE(I255:K255)</f>
        <v>444.63333333333338</v>
      </c>
      <c r="M255" s="4">
        <v>453.6</v>
      </c>
      <c r="N255" s="4">
        <v>440.6</v>
      </c>
      <c r="O255" s="4">
        <v>425.1</v>
      </c>
      <c r="P255" s="23">
        <f>AVERAGE(Table1[[#This Row],[07_16_2020 (1)]:[07_16_2020 (3)]])</f>
        <v>439.76666666666671</v>
      </c>
      <c r="Q255" s="4">
        <v>613.29999999999995</v>
      </c>
      <c r="R255" s="4">
        <v>594.4</v>
      </c>
      <c r="S255" s="4">
        <v>604.4</v>
      </c>
      <c r="T255" s="26">
        <f>AVERAGE(Table1[[#This Row],[07_23_2020 (1)]:[07_23_2020 (3)]])</f>
        <v>604.0333333333333</v>
      </c>
      <c r="U255" s="4">
        <v>582.79999999999995</v>
      </c>
      <c r="V255" s="4">
        <v>592.4</v>
      </c>
      <c r="W255" s="4">
        <v>599.9</v>
      </c>
      <c r="X255" s="26">
        <f>AVERAGE(Table1[[#This Row],[07_31_2020 (1)]:[07_31_2020 (3)]])</f>
        <v>591.69999999999993</v>
      </c>
    </row>
    <row r="256" spans="1:24" ht="15.75" customHeight="1" x14ac:dyDescent="0.2">
      <c r="A256" s="5" t="s">
        <v>266</v>
      </c>
      <c r="B256" s="5" t="s">
        <v>20</v>
      </c>
      <c r="C256" s="5" t="s">
        <v>369</v>
      </c>
      <c r="D256" s="5">
        <v>6</v>
      </c>
      <c r="E256" s="4"/>
      <c r="F256" s="4"/>
      <c r="G256" s="4"/>
      <c r="H256" s="23"/>
      <c r="I256" s="4"/>
      <c r="J256" s="4"/>
      <c r="K256" s="4"/>
      <c r="L256" s="23"/>
      <c r="M256" s="4"/>
      <c r="N256" s="4"/>
      <c r="O256" s="4"/>
      <c r="P256" s="23"/>
      <c r="Q256" s="4">
        <v>241.6</v>
      </c>
      <c r="R256" s="4">
        <v>287.8</v>
      </c>
      <c r="S256" s="4">
        <v>249.5</v>
      </c>
      <c r="T256" s="26">
        <f>AVERAGE(Table1[[#This Row],[07_23_2020 (1)]:[07_23_2020 (3)]])</f>
        <v>259.63333333333333</v>
      </c>
      <c r="U256" s="4">
        <v>224.6</v>
      </c>
      <c r="V256" s="4">
        <v>220.6</v>
      </c>
      <c r="W256" s="4">
        <v>229.8</v>
      </c>
      <c r="X256" s="26">
        <f>AVERAGE(Table1[[#This Row],[07_31_2020 (1)]:[07_31_2020 (3)]])</f>
        <v>225</v>
      </c>
    </row>
    <row r="257" spans="1:24" ht="15.75" customHeight="1" x14ac:dyDescent="0.2">
      <c r="A257" s="5" t="s">
        <v>267</v>
      </c>
      <c r="B257" s="5" t="s">
        <v>8</v>
      </c>
      <c r="C257" s="5" t="s">
        <v>369</v>
      </c>
      <c r="D257" s="5">
        <v>6</v>
      </c>
      <c r="E257" s="4"/>
      <c r="F257" s="4"/>
      <c r="G257" s="4"/>
      <c r="H257" s="23"/>
      <c r="I257" s="4">
        <v>345.1</v>
      </c>
      <c r="J257" s="4">
        <v>355.5</v>
      </c>
      <c r="K257" s="4">
        <v>356.4</v>
      </c>
      <c r="L257" s="23">
        <f>AVERAGE(I257:K257)</f>
        <v>352.33333333333331</v>
      </c>
      <c r="M257" s="4">
        <v>376.1</v>
      </c>
      <c r="N257" s="4">
        <v>342.3</v>
      </c>
      <c r="O257" s="4">
        <v>364.4</v>
      </c>
      <c r="P257" s="23">
        <f>AVERAGE(Table1[[#This Row],[07_16_2020 (1)]:[07_16_2020 (3)]])</f>
        <v>360.93333333333339</v>
      </c>
      <c r="Q257" s="4">
        <v>488.5</v>
      </c>
      <c r="R257" s="4">
        <v>479.9</v>
      </c>
      <c r="S257" s="4">
        <v>500.3</v>
      </c>
      <c r="T257" s="26">
        <f>AVERAGE(Table1[[#This Row],[07_23_2020 (1)]:[07_23_2020 (3)]])</f>
        <v>489.56666666666666</v>
      </c>
      <c r="U257" s="4">
        <v>450.8</v>
      </c>
      <c r="V257" s="4">
        <v>449.3</v>
      </c>
      <c r="W257" s="4">
        <v>462.2</v>
      </c>
      <c r="X257" s="26">
        <f>AVERAGE(Table1[[#This Row],[07_31_2020 (1)]:[07_31_2020 (3)]])</f>
        <v>454.09999999999997</v>
      </c>
    </row>
    <row r="258" spans="1:24" ht="15.75" customHeight="1" x14ac:dyDescent="0.2">
      <c r="A258" s="5" t="s">
        <v>268</v>
      </c>
      <c r="B258" s="5" t="s">
        <v>13</v>
      </c>
      <c r="C258" s="5" t="s">
        <v>368</v>
      </c>
      <c r="D258" s="5">
        <v>6</v>
      </c>
      <c r="E258" s="4"/>
      <c r="F258" s="4"/>
      <c r="G258" s="4"/>
      <c r="H258" s="23"/>
      <c r="I258" s="4">
        <v>2508</v>
      </c>
      <c r="J258" s="4">
        <v>245.6</v>
      </c>
      <c r="K258" s="4">
        <v>233.7</v>
      </c>
      <c r="L258" s="23">
        <f>AVERAGE(I258:K258)</f>
        <v>995.76666666666654</v>
      </c>
      <c r="M258" s="4">
        <v>441.3</v>
      </c>
      <c r="N258" s="4">
        <v>448.6</v>
      </c>
      <c r="O258" s="4">
        <v>421</v>
      </c>
      <c r="P258" s="23">
        <f>AVERAGE(Table1[[#This Row],[07_16_2020 (1)]:[07_16_2020 (3)]])</f>
        <v>436.9666666666667</v>
      </c>
      <c r="Q258" s="4">
        <v>346.1</v>
      </c>
      <c r="R258" s="4">
        <v>350.8</v>
      </c>
      <c r="S258" s="4">
        <v>355.5</v>
      </c>
      <c r="T258" s="26">
        <f>AVERAGE(Table1[[#This Row],[07_23_2020 (1)]:[07_23_2020 (3)]])</f>
        <v>350.8</v>
      </c>
      <c r="U258" s="4">
        <v>452.2</v>
      </c>
      <c r="V258" s="4">
        <v>425.9</v>
      </c>
      <c r="W258" s="4">
        <v>436.6</v>
      </c>
      <c r="X258" s="26">
        <f>AVERAGE(Table1[[#This Row],[07_31_2020 (1)]:[07_31_2020 (3)]])</f>
        <v>438.23333333333329</v>
      </c>
    </row>
    <row r="259" spans="1:24" ht="15.75" customHeight="1" x14ac:dyDescent="0.2">
      <c r="A259" s="5" t="s">
        <v>269</v>
      </c>
      <c r="B259" s="5" t="s">
        <v>8</v>
      </c>
      <c r="C259" s="5" t="s">
        <v>369</v>
      </c>
      <c r="D259" s="5">
        <v>6</v>
      </c>
      <c r="E259" s="4"/>
      <c r="F259" s="4"/>
      <c r="G259" s="4"/>
      <c r="H259" s="23"/>
      <c r="I259" s="4"/>
      <c r="J259" s="4"/>
      <c r="K259" s="4"/>
      <c r="L259" s="23"/>
      <c r="M259" s="4">
        <v>377</v>
      </c>
      <c r="N259" s="4">
        <v>382.4</v>
      </c>
      <c r="O259" s="4">
        <v>391</v>
      </c>
      <c r="P259" s="23">
        <f>AVERAGE(Table1[[#This Row],[07_16_2020 (1)]:[07_16_2020 (3)]])</f>
        <v>383.4666666666667</v>
      </c>
      <c r="Q259" s="4">
        <v>354.2</v>
      </c>
      <c r="R259" s="4">
        <v>398.8</v>
      </c>
      <c r="S259" s="4">
        <v>378.9</v>
      </c>
      <c r="T259" s="26">
        <f>AVERAGE(Table1[[#This Row],[07_23_2020 (1)]:[07_23_2020 (3)]])</f>
        <v>377.3</v>
      </c>
      <c r="U259" s="4">
        <v>307.5</v>
      </c>
      <c r="V259" s="4">
        <v>302.10000000000002</v>
      </c>
      <c r="W259" s="4">
        <v>321.7</v>
      </c>
      <c r="X259" s="26">
        <f>AVERAGE(Table1[[#This Row],[07_31_2020 (1)]:[07_31_2020 (3)]])</f>
        <v>310.43333333333334</v>
      </c>
    </row>
    <row r="260" spans="1:24" ht="15.75" customHeight="1" x14ac:dyDescent="0.2">
      <c r="A260" s="5" t="s">
        <v>270</v>
      </c>
      <c r="B260" s="5" t="s">
        <v>13</v>
      </c>
      <c r="C260" s="5" t="s">
        <v>368</v>
      </c>
      <c r="D260" s="5">
        <v>6</v>
      </c>
      <c r="E260" s="4"/>
      <c r="F260" s="4"/>
      <c r="G260" s="4"/>
      <c r="H260" s="23"/>
      <c r="I260" s="4"/>
      <c r="J260" s="4"/>
      <c r="K260" s="4"/>
      <c r="L260" s="23"/>
      <c r="M260" s="4"/>
      <c r="N260" s="4"/>
      <c r="O260" s="4"/>
      <c r="P260" s="23"/>
    </row>
    <row r="261" spans="1:24" ht="15.75" customHeight="1" x14ac:dyDescent="0.2">
      <c r="A261" s="5" t="s">
        <v>271</v>
      </c>
      <c r="B261" s="5" t="s">
        <v>20</v>
      </c>
      <c r="C261" s="5" t="s">
        <v>369</v>
      </c>
      <c r="D261" s="5">
        <v>6</v>
      </c>
      <c r="E261" s="4"/>
      <c r="F261" s="4"/>
      <c r="G261" s="4"/>
      <c r="H261" s="23"/>
      <c r="I261" s="4">
        <v>483.2</v>
      </c>
      <c r="J261" s="4">
        <v>480.6</v>
      </c>
      <c r="K261" s="4">
        <v>468.8</v>
      </c>
      <c r="L261" s="23">
        <f>AVERAGE(I261:K261)</f>
        <v>477.5333333333333</v>
      </c>
      <c r="M261" s="4">
        <v>460.9</v>
      </c>
      <c r="N261" s="4">
        <v>439.9</v>
      </c>
      <c r="O261" s="4">
        <v>448.6</v>
      </c>
      <c r="P261" s="23">
        <f>AVERAGE(Table1[[#This Row],[07_16_2020 (1)]:[07_16_2020 (3)]])</f>
        <v>449.8</v>
      </c>
      <c r="Q261" s="4">
        <v>516.9</v>
      </c>
      <c r="R261" s="4">
        <v>518.1</v>
      </c>
      <c r="S261" s="4">
        <v>534.79999999999995</v>
      </c>
      <c r="T261" s="26">
        <f>AVERAGE(Table1[[#This Row],[07_23_2020 (1)]:[07_23_2020 (3)]])</f>
        <v>523.26666666666665</v>
      </c>
      <c r="U261" s="4">
        <v>564.6</v>
      </c>
      <c r="V261" s="4">
        <v>571.70000000000005</v>
      </c>
      <c r="W261" s="4">
        <v>540.5</v>
      </c>
      <c r="X261" s="26">
        <f>AVERAGE(Table1[[#This Row],[07_31_2020 (1)]:[07_31_2020 (3)]])</f>
        <v>558.93333333333339</v>
      </c>
    </row>
    <row r="262" spans="1:24" ht="15.75" customHeight="1" x14ac:dyDescent="0.2">
      <c r="A262" s="5" t="s">
        <v>272</v>
      </c>
      <c r="B262" s="5" t="s">
        <v>13</v>
      </c>
      <c r="C262" s="5" t="s">
        <v>369</v>
      </c>
      <c r="D262" s="5">
        <v>6</v>
      </c>
      <c r="E262" s="4"/>
      <c r="F262" s="4"/>
      <c r="G262" s="4"/>
      <c r="H262" s="23"/>
      <c r="I262" s="4">
        <v>217.4</v>
      </c>
      <c r="J262" s="4">
        <v>296.39999999999998</v>
      </c>
      <c r="K262" s="4">
        <v>296.39999999999998</v>
      </c>
      <c r="L262" s="23">
        <f>AVERAGE(I262:K262)</f>
        <v>270.06666666666666</v>
      </c>
      <c r="M262" s="4">
        <v>282.39999999999998</v>
      </c>
      <c r="N262" s="4">
        <v>274.7</v>
      </c>
      <c r="O262" s="4">
        <v>277.10000000000002</v>
      </c>
      <c r="P262" s="23">
        <f>AVERAGE(Table1[[#This Row],[07_16_2020 (1)]:[07_16_2020 (3)]])</f>
        <v>278.06666666666666</v>
      </c>
      <c r="Q262" s="4">
        <v>193.8</v>
      </c>
      <c r="R262" s="4">
        <v>216.7</v>
      </c>
      <c r="S262" s="4">
        <v>178.9</v>
      </c>
      <c r="T262" s="26">
        <f>AVERAGE(Table1[[#This Row],[07_23_2020 (1)]:[07_23_2020 (3)]])</f>
        <v>196.46666666666667</v>
      </c>
      <c r="U262" s="4">
        <v>331.1</v>
      </c>
      <c r="V262" s="4">
        <v>319.8</v>
      </c>
      <c r="W262" s="4">
        <v>338.6</v>
      </c>
      <c r="X262" s="26">
        <f>AVERAGE(Table1[[#This Row],[07_31_2020 (1)]:[07_31_2020 (3)]])</f>
        <v>329.83333333333337</v>
      </c>
    </row>
    <row r="263" spans="1:24" ht="15.75" customHeight="1" x14ac:dyDescent="0.2">
      <c r="A263" s="5" t="s">
        <v>273</v>
      </c>
      <c r="B263" s="5" t="s">
        <v>13</v>
      </c>
      <c r="C263" s="5" t="s">
        <v>369</v>
      </c>
      <c r="D263" s="5">
        <v>6</v>
      </c>
      <c r="E263" s="4"/>
      <c r="F263" s="4"/>
      <c r="G263" s="4"/>
      <c r="H263" s="23"/>
      <c r="I263" s="4"/>
      <c r="J263" s="4"/>
      <c r="K263" s="4"/>
      <c r="L263" s="23"/>
      <c r="M263" s="4">
        <v>336.7</v>
      </c>
      <c r="N263" s="4">
        <v>333</v>
      </c>
      <c r="O263" s="4">
        <v>317</v>
      </c>
      <c r="P263" s="23">
        <f>AVERAGE(Table1[[#This Row],[07_16_2020 (1)]:[07_16_2020 (3)]])</f>
        <v>328.90000000000003</v>
      </c>
      <c r="Q263" s="4">
        <v>303.10000000000002</v>
      </c>
      <c r="R263" s="4">
        <v>297.3</v>
      </c>
      <c r="S263" s="4">
        <v>279.89999999999998</v>
      </c>
      <c r="T263" s="26">
        <f>AVERAGE(Table1[[#This Row],[07_23_2020 (1)]:[07_23_2020 (3)]])</f>
        <v>293.43333333333334</v>
      </c>
      <c r="U263" s="4">
        <v>345.1</v>
      </c>
      <c r="V263" s="4">
        <v>341.4</v>
      </c>
      <c r="W263" s="4">
        <v>336.7</v>
      </c>
      <c r="X263" s="26">
        <f>AVERAGE(Table1[[#This Row],[07_31_2020 (1)]:[07_31_2020 (3)]])</f>
        <v>341.06666666666666</v>
      </c>
    </row>
    <row r="264" spans="1:24" ht="15.75" customHeight="1" x14ac:dyDescent="0.2">
      <c r="A264" s="5" t="s">
        <v>274</v>
      </c>
      <c r="B264" s="5" t="s">
        <v>20</v>
      </c>
      <c r="C264" s="5" t="s">
        <v>369</v>
      </c>
      <c r="D264" s="5">
        <v>6</v>
      </c>
      <c r="E264" s="4"/>
      <c r="F264" s="4"/>
      <c r="G264" s="4"/>
      <c r="H264" s="23"/>
      <c r="I264" s="4"/>
      <c r="J264" s="4"/>
      <c r="K264" s="4"/>
      <c r="L264" s="23"/>
      <c r="M264" s="4">
        <v>355.5</v>
      </c>
      <c r="N264" s="4">
        <v>361.1</v>
      </c>
      <c r="O264" s="4">
        <v>382.4</v>
      </c>
      <c r="P264" s="23">
        <f>AVERAGE(Table1[[#This Row],[07_16_2020 (1)]:[07_16_2020 (3)]])</f>
        <v>366.33333333333331</v>
      </c>
      <c r="Q264" s="4">
        <v>386.5</v>
      </c>
      <c r="R264" s="4">
        <v>426.8</v>
      </c>
      <c r="S264" s="4">
        <v>394.8</v>
      </c>
      <c r="T264" s="26">
        <f>AVERAGE(Table1[[#This Row],[07_23_2020 (1)]:[07_23_2020 (3)]])</f>
        <v>402.7</v>
      </c>
      <c r="U264" s="4">
        <v>455.6</v>
      </c>
      <c r="V264" s="4">
        <v>473.3</v>
      </c>
      <c r="W264" s="4">
        <v>465.5</v>
      </c>
      <c r="X264" s="26">
        <f>AVERAGE(Table1[[#This Row],[07_31_2020 (1)]:[07_31_2020 (3)]])</f>
        <v>464.8</v>
      </c>
    </row>
    <row r="265" spans="1:24" ht="15.75" customHeight="1" x14ac:dyDescent="0.2">
      <c r="A265" s="5" t="s">
        <v>275</v>
      </c>
      <c r="B265" s="5" t="s">
        <v>20</v>
      </c>
      <c r="C265" s="5" t="s">
        <v>369</v>
      </c>
      <c r="D265" s="5">
        <v>6</v>
      </c>
      <c r="E265" s="4"/>
      <c r="F265" s="4"/>
      <c r="G265" s="4"/>
      <c r="H265" s="23"/>
      <c r="I265" s="4"/>
      <c r="J265" s="4"/>
      <c r="K265" s="4"/>
      <c r="L265" s="23"/>
      <c r="M265" s="4"/>
      <c r="N265" s="4"/>
      <c r="O265" s="4"/>
      <c r="P265" s="23"/>
    </row>
    <row r="266" spans="1:24" ht="15.75" customHeight="1" x14ac:dyDescent="0.2">
      <c r="A266" s="5" t="s">
        <v>276</v>
      </c>
      <c r="B266" s="5" t="s">
        <v>20</v>
      </c>
      <c r="C266" s="5" t="s">
        <v>369</v>
      </c>
      <c r="D266" s="5">
        <v>6</v>
      </c>
      <c r="E266" s="4"/>
      <c r="F266" s="4"/>
      <c r="G266" s="4"/>
      <c r="H266" s="23"/>
      <c r="I266" s="4"/>
      <c r="J266" s="4"/>
      <c r="K266" s="4"/>
      <c r="L266" s="23"/>
      <c r="M266" s="4"/>
      <c r="N266" s="4"/>
      <c r="O266" s="4"/>
      <c r="P266" s="23"/>
    </row>
    <row r="267" spans="1:24" ht="15.75" customHeight="1" x14ac:dyDescent="0.2">
      <c r="A267" s="5" t="s">
        <v>277</v>
      </c>
      <c r="B267" s="5" t="s">
        <v>8</v>
      </c>
      <c r="C267" s="5" t="s">
        <v>368</v>
      </c>
      <c r="D267" s="5">
        <v>6</v>
      </c>
      <c r="E267" s="4"/>
      <c r="F267" s="4"/>
      <c r="G267" s="4"/>
      <c r="H267" s="23"/>
      <c r="I267" s="4">
        <v>491.1</v>
      </c>
      <c r="J267" s="4">
        <v>507.3</v>
      </c>
      <c r="K267" s="4">
        <v>524</v>
      </c>
      <c r="L267" s="23">
        <f>AVERAGE(I267:K267)</f>
        <v>507.4666666666667</v>
      </c>
      <c r="M267" s="4">
        <v>544.29999999999995</v>
      </c>
      <c r="N267" s="4">
        <v>569.1</v>
      </c>
      <c r="O267" s="4">
        <v>562.4</v>
      </c>
      <c r="P267" s="23">
        <f>AVERAGE(Table1[[#This Row],[07_16_2020 (1)]:[07_16_2020 (3)]])</f>
        <v>558.6</v>
      </c>
      <c r="Q267" s="4">
        <v>522.79999999999995</v>
      </c>
      <c r="R267" s="4">
        <v>527.4</v>
      </c>
      <c r="S267" s="4">
        <v>541.6</v>
      </c>
      <c r="T267" s="26">
        <f>AVERAGE(Table1[[#This Row],[07_23_2020 (1)]:[07_23_2020 (3)]])</f>
        <v>530.59999999999991</v>
      </c>
      <c r="U267" s="4">
        <v>613.1</v>
      </c>
      <c r="V267" s="4">
        <v>614.70000000000005</v>
      </c>
      <c r="W267" s="4">
        <v>612.5</v>
      </c>
      <c r="X267" s="26">
        <f>AVERAGE(Table1[[#This Row],[07_31_2020 (1)]:[07_31_2020 (3)]])</f>
        <v>613.43333333333339</v>
      </c>
    </row>
    <row r="268" spans="1:24" ht="15.75" customHeight="1" x14ac:dyDescent="0.2">
      <c r="A268" s="5" t="s">
        <v>278</v>
      </c>
      <c r="B268" s="5" t="s">
        <v>13</v>
      </c>
      <c r="C268" s="5" t="s">
        <v>368</v>
      </c>
      <c r="D268" s="5">
        <v>6</v>
      </c>
      <c r="E268" s="4"/>
      <c r="F268" s="4"/>
      <c r="G268" s="4"/>
      <c r="H268" s="23"/>
      <c r="I268" s="4"/>
      <c r="J268" s="4"/>
      <c r="K268" s="4"/>
      <c r="L268" s="23"/>
      <c r="M268" s="4"/>
      <c r="N268" s="4"/>
      <c r="O268" s="4"/>
      <c r="P268" s="23"/>
    </row>
    <row r="269" spans="1:24" ht="15.75" customHeight="1" x14ac:dyDescent="0.2">
      <c r="A269" s="5" t="s">
        <v>279</v>
      </c>
      <c r="B269" s="5" t="s">
        <v>8</v>
      </c>
      <c r="C269" s="5" t="s">
        <v>369</v>
      </c>
      <c r="D269" s="5">
        <v>6</v>
      </c>
      <c r="E269" s="4"/>
      <c r="F269" s="4"/>
      <c r="G269" s="4"/>
      <c r="H269" s="23"/>
      <c r="I269" s="4">
        <v>373.4</v>
      </c>
      <c r="J269" s="4">
        <v>368.5</v>
      </c>
      <c r="K269" s="4">
        <v>366.8</v>
      </c>
      <c r="L269" s="23">
        <f>AVERAGE(I269:K269)</f>
        <v>369.56666666666666</v>
      </c>
      <c r="M269" s="4">
        <v>359.2</v>
      </c>
      <c r="N269" s="4">
        <v>368.5</v>
      </c>
      <c r="O269" s="4">
        <v>355.5</v>
      </c>
      <c r="P269" s="23">
        <f>AVERAGE(Table1[[#This Row],[07_16_2020 (1)]:[07_16_2020 (3)]])</f>
        <v>361.06666666666666</v>
      </c>
      <c r="Q269" s="4">
        <v>406.1</v>
      </c>
      <c r="R269" s="4">
        <v>411.4</v>
      </c>
      <c r="S269" s="4">
        <v>446.3</v>
      </c>
      <c r="T269" s="26">
        <f>AVERAGE(Table1[[#This Row],[07_23_2020 (1)]:[07_23_2020 (3)]])</f>
        <v>421.26666666666665</v>
      </c>
      <c r="U269" s="4">
        <v>427.5</v>
      </c>
      <c r="V269" s="4">
        <v>439.9</v>
      </c>
      <c r="W269" s="4">
        <v>418.7</v>
      </c>
      <c r="X269" s="26">
        <f>AVERAGE(Table1[[#This Row],[07_31_2020 (1)]:[07_31_2020 (3)]])</f>
        <v>428.7</v>
      </c>
    </row>
    <row r="270" spans="1:24" ht="15.75" customHeight="1" x14ac:dyDescent="0.2">
      <c r="A270" s="5" t="s">
        <v>280</v>
      </c>
      <c r="B270" s="5" t="s">
        <v>8</v>
      </c>
      <c r="C270" s="5" t="s">
        <v>369</v>
      </c>
      <c r="D270" s="5">
        <v>6</v>
      </c>
      <c r="E270" s="4"/>
      <c r="F270" s="4"/>
      <c r="G270" s="4"/>
      <c r="H270" s="23"/>
      <c r="I270" s="4"/>
      <c r="J270" s="4"/>
      <c r="K270" s="4"/>
      <c r="L270" s="23"/>
      <c r="M270" s="4"/>
      <c r="N270" s="4"/>
      <c r="O270" s="4"/>
      <c r="P270" s="23"/>
    </row>
    <row r="271" spans="1:24" ht="15.75" customHeight="1" x14ac:dyDescent="0.2">
      <c r="A271" s="5" t="s">
        <v>281</v>
      </c>
      <c r="B271" s="5" t="s">
        <v>8</v>
      </c>
      <c r="C271" s="5" t="s">
        <v>368</v>
      </c>
      <c r="D271" s="5">
        <v>6</v>
      </c>
      <c r="E271" s="4"/>
      <c r="F271" s="4"/>
      <c r="G271" s="4"/>
      <c r="H271" s="23"/>
      <c r="I271" s="4"/>
      <c r="J271" s="4"/>
      <c r="K271" s="4"/>
      <c r="L271" s="23"/>
      <c r="M271" s="4"/>
      <c r="N271" s="4"/>
      <c r="O271" s="4"/>
      <c r="P271" s="23"/>
    </row>
    <row r="272" spans="1:24" ht="15.75" customHeight="1" x14ac:dyDescent="0.2">
      <c r="H272" s="23"/>
      <c r="L272" s="23"/>
      <c r="P272" s="23"/>
    </row>
    <row r="273" spans="8:16" ht="15.75" customHeight="1" x14ac:dyDescent="0.2">
      <c r="H273" s="23"/>
      <c r="L273" s="23"/>
      <c r="P273" s="23"/>
    </row>
    <row r="274" spans="8:16" ht="15.75" customHeight="1" x14ac:dyDescent="0.2">
      <c r="H274" s="23"/>
      <c r="L274" s="23"/>
      <c r="P274" s="23"/>
    </row>
    <row r="275" spans="8:16" ht="15.75" customHeight="1" x14ac:dyDescent="0.2">
      <c r="H275" s="23"/>
      <c r="L275" s="23"/>
      <c r="P275" s="23"/>
    </row>
    <row r="276" spans="8:16" ht="15.75" customHeight="1" x14ac:dyDescent="0.2">
      <c r="H276" s="23"/>
      <c r="L276" s="23"/>
      <c r="P276" s="23"/>
    </row>
    <row r="277" spans="8:16" ht="15.75" customHeight="1" x14ac:dyDescent="0.2">
      <c r="H277" s="23"/>
      <c r="L277" s="23"/>
      <c r="P277" s="23"/>
    </row>
    <row r="278" spans="8:16" ht="15.75" customHeight="1" x14ac:dyDescent="0.2">
      <c r="H278" s="23"/>
      <c r="L278" s="23"/>
      <c r="P278" s="23"/>
    </row>
    <row r="279" spans="8:16" ht="15.75" customHeight="1" x14ac:dyDescent="0.2">
      <c r="H279" s="23"/>
      <c r="L279" s="23"/>
      <c r="P279" s="23"/>
    </row>
    <row r="280" spans="8:16" ht="15.75" customHeight="1" x14ac:dyDescent="0.2">
      <c r="H280" s="23"/>
      <c r="L280" s="23"/>
      <c r="P280" s="23"/>
    </row>
    <row r="281" spans="8:16" ht="15.75" customHeight="1" x14ac:dyDescent="0.2">
      <c r="H281" s="23"/>
      <c r="L281" s="23"/>
      <c r="P281" s="23"/>
    </row>
    <row r="282" spans="8:16" ht="15.75" customHeight="1" x14ac:dyDescent="0.2">
      <c r="H282" s="23"/>
      <c r="L282" s="23"/>
      <c r="P282" s="23"/>
    </row>
    <row r="283" spans="8:16" ht="15.75" customHeight="1" x14ac:dyDescent="0.2">
      <c r="H283" s="23"/>
      <c r="L283" s="23"/>
      <c r="P283" s="23"/>
    </row>
    <row r="284" spans="8:16" ht="15.75" customHeight="1" x14ac:dyDescent="0.2">
      <c r="H284" s="23"/>
      <c r="L284" s="23"/>
      <c r="P284" s="23"/>
    </row>
    <row r="285" spans="8:16" ht="15.75" customHeight="1" x14ac:dyDescent="0.2">
      <c r="H285" s="23"/>
      <c r="L285" s="23"/>
      <c r="P285" s="23"/>
    </row>
    <row r="286" spans="8:16" ht="15.75" customHeight="1" x14ac:dyDescent="0.2">
      <c r="H286" s="23"/>
      <c r="L286" s="23"/>
      <c r="P286" s="23"/>
    </row>
    <row r="287" spans="8:16" ht="15.75" customHeight="1" x14ac:dyDescent="0.2">
      <c r="H287" s="23"/>
      <c r="L287" s="23"/>
      <c r="P287" s="23"/>
    </row>
    <row r="288" spans="8:16" ht="15.75" customHeight="1" x14ac:dyDescent="0.2">
      <c r="H288" s="23"/>
      <c r="L288" s="23"/>
      <c r="P288" s="23"/>
    </row>
    <row r="289" spans="8:16" ht="15.75" customHeight="1" x14ac:dyDescent="0.2">
      <c r="H289" s="23"/>
      <c r="L289" s="23"/>
      <c r="P289" s="23"/>
    </row>
    <row r="290" spans="8:16" ht="15.75" customHeight="1" x14ac:dyDescent="0.2">
      <c r="H290" s="23"/>
      <c r="L290" s="23"/>
      <c r="P290" s="23"/>
    </row>
    <row r="291" spans="8:16" ht="15.75" customHeight="1" x14ac:dyDescent="0.2">
      <c r="H291" s="23"/>
      <c r="L291" s="23"/>
      <c r="P291" s="23"/>
    </row>
    <row r="292" spans="8:16" ht="15.75" customHeight="1" x14ac:dyDescent="0.2">
      <c r="H292" s="23"/>
      <c r="L292" s="23"/>
      <c r="P292" s="23"/>
    </row>
    <row r="293" spans="8:16" ht="15.75" customHeight="1" x14ac:dyDescent="0.2">
      <c r="H293" s="23"/>
      <c r="L293" s="23"/>
      <c r="P293" s="23"/>
    </row>
    <row r="294" spans="8:16" ht="15.75" customHeight="1" x14ac:dyDescent="0.2">
      <c r="H294" s="23"/>
      <c r="L294" s="23"/>
      <c r="P294" s="23"/>
    </row>
    <row r="295" spans="8:16" ht="15.75" customHeight="1" x14ac:dyDescent="0.2">
      <c r="H295" s="23"/>
      <c r="L295" s="23"/>
      <c r="P295" s="23"/>
    </row>
    <row r="296" spans="8:16" ht="15.75" customHeight="1" x14ac:dyDescent="0.2">
      <c r="H296" s="23"/>
      <c r="L296" s="23"/>
      <c r="P296" s="23"/>
    </row>
    <row r="297" spans="8:16" ht="15.75" customHeight="1" x14ac:dyDescent="0.2">
      <c r="H297" s="23"/>
      <c r="L297" s="23"/>
      <c r="P297" s="23"/>
    </row>
    <row r="298" spans="8:16" ht="15.75" customHeight="1" x14ac:dyDescent="0.2">
      <c r="H298" s="23"/>
      <c r="L298" s="23"/>
      <c r="P298" s="23"/>
    </row>
    <row r="299" spans="8:16" ht="15.75" customHeight="1" x14ac:dyDescent="0.2">
      <c r="H299" s="23"/>
      <c r="L299" s="23"/>
      <c r="P299" s="23"/>
    </row>
    <row r="300" spans="8:16" ht="15.75" customHeight="1" x14ac:dyDescent="0.2">
      <c r="H300" s="23"/>
      <c r="L300" s="23"/>
      <c r="P300" s="23"/>
    </row>
    <row r="301" spans="8:16" ht="15.75" customHeight="1" x14ac:dyDescent="0.2">
      <c r="H301" s="23"/>
      <c r="L301" s="23"/>
      <c r="P301" s="23"/>
    </row>
    <row r="302" spans="8:16" ht="15.75" customHeight="1" x14ac:dyDescent="0.2">
      <c r="H302" s="23"/>
      <c r="L302" s="23"/>
      <c r="P302" s="23"/>
    </row>
    <row r="303" spans="8:16" ht="15.75" customHeight="1" x14ac:dyDescent="0.2">
      <c r="H303" s="23"/>
      <c r="L303" s="23"/>
      <c r="P303" s="23"/>
    </row>
    <row r="304" spans="8:16" ht="15.75" customHeight="1" x14ac:dyDescent="0.2">
      <c r="H304" s="23"/>
      <c r="L304" s="23"/>
      <c r="P304" s="23"/>
    </row>
    <row r="305" spans="8:16" ht="15.75" customHeight="1" x14ac:dyDescent="0.2">
      <c r="H305" s="23"/>
      <c r="L305" s="23"/>
      <c r="P305" s="23"/>
    </row>
    <row r="306" spans="8:16" ht="15.75" customHeight="1" x14ac:dyDescent="0.2">
      <c r="H306" s="23"/>
      <c r="L306" s="23"/>
      <c r="P306" s="23"/>
    </row>
    <row r="307" spans="8:16" ht="15.75" customHeight="1" x14ac:dyDescent="0.2">
      <c r="H307" s="23"/>
      <c r="L307" s="23"/>
      <c r="P307" s="23"/>
    </row>
    <row r="308" spans="8:16" ht="15.75" customHeight="1" x14ac:dyDescent="0.2">
      <c r="H308" s="23"/>
      <c r="L308" s="23"/>
      <c r="P308" s="23"/>
    </row>
    <row r="309" spans="8:16" ht="15.75" customHeight="1" x14ac:dyDescent="0.2">
      <c r="H309" s="23"/>
      <c r="L309" s="23"/>
      <c r="P309" s="23"/>
    </row>
    <row r="310" spans="8:16" ht="15.75" customHeight="1" x14ac:dyDescent="0.2">
      <c r="H310" s="23"/>
      <c r="L310" s="23"/>
      <c r="P310" s="23"/>
    </row>
    <row r="311" spans="8:16" ht="15.75" customHeight="1" x14ac:dyDescent="0.2">
      <c r="H311" s="23"/>
      <c r="L311" s="23"/>
      <c r="P311" s="23"/>
    </row>
    <row r="312" spans="8:16" ht="15.75" customHeight="1" x14ac:dyDescent="0.2">
      <c r="H312" s="23"/>
      <c r="L312" s="23"/>
      <c r="P312" s="23"/>
    </row>
    <row r="313" spans="8:16" ht="15.75" customHeight="1" x14ac:dyDescent="0.2">
      <c r="H313" s="23"/>
      <c r="L313" s="23"/>
      <c r="P313" s="23"/>
    </row>
    <row r="314" spans="8:16" ht="15.75" customHeight="1" x14ac:dyDescent="0.2">
      <c r="H314" s="23"/>
      <c r="L314" s="23"/>
      <c r="P314" s="23"/>
    </row>
    <row r="315" spans="8:16" ht="15.75" customHeight="1" x14ac:dyDescent="0.2">
      <c r="H315" s="23"/>
      <c r="L315" s="23"/>
      <c r="P315" s="23"/>
    </row>
    <row r="316" spans="8:16" ht="15.75" customHeight="1" x14ac:dyDescent="0.2">
      <c r="H316" s="23"/>
      <c r="L316" s="23"/>
      <c r="P316" s="23"/>
    </row>
    <row r="317" spans="8:16" ht="15.75" customHeight="1" x14ac:dyDescent="0.2">
      <c r="H317" s="23"/>
      <c r="L317" s="23"/>
      <c r="P317" s="23"/>
    </row>
    <row r="318" spans="8:16" ht="15.75" customHeight="1" x14ac:dyDescent="0.2">
      <c r="H318" s="23"/>
      <c r="L318" s="23"/>
      <c r="P318" s="23"/>
    </row>
    <row r="319" spans="8:16" ht="15.75" customHeight="1" x14ac:dyDescent="0.2">
      <c r="H319" s="23"/>
      <c r="L319" s="23"/>
      <c r="P319" s="23"/>
    </row>
    <row r="320" spans="8:16" ht="15.75" customHeight="1" x14ac:dyDescent="0.2">
      <c r="H320" s="23"/>
      <c r="L320" s="23"/>
      <c r="P320" s="23"/>
    </row>
    <row r="321" spans="8:16" ht="15.75" customHeight="1" x14ac:dyDescent="0.2">
      <c r="H321" s="23"/>
      <c r="L321" s="23"/>
      <c r="P321" s="23"/>
    </row>
    <row r="322" spans="8:16" ht="15.75" customHeight="1" x14ac:dyDescent="0.2">
      <c r="H322" s="23"/>
      <c r="L322" s="23"/>
      <c r="P322" s="23"/>
    </row>
    <row r="323" spans="8:16" ht="15.75" customHeight="1" x14ac:dyDescent="0.2">
      <c r="H323" s="23"/>
      <c r="L323" s="23"/>
      <c r="P323" s="23"/>
    </row>
    <row r="324" spans="8:16" ht="15.75" customHeight="1" x14ac:dyDescent="0.2">
      <c r="H324" s="23"/>
      <c r="L324" s="23"/>
      <c r="P324" s="23"/>
    </row>
    <row r="325" spans="8:16" ht="15.75" customHeight="1" x14ac:dyDescent="0.2">
      <c r="H325" s="23"/>
      <c r="L325" s="23"/>
      <c r="P325" s="23"/>
    </row>
    <row r="326" spans="8:16" ht="15.75" customHeight="1" x14ac:dyDescent="0.2">
      <c r="H326" s="23"/>
      <c r="L326" s="23"/>
      <c r="P326" s="23"/>
    </row>
    <row r="327" spans="8:16" ht="15.75" customHeight="1" x14ac:dyDescent="0.2">
      <c r="H327" s="23"/>
      <c r="L327" s="23"/>
      <c r="P327" s="23"/>
    </row>
    <row r="328" spans="8:16" ht="15.75" customHeight="1" x14ac:dyDescent="0.2">
      <c r="H328" s="23"/>
      <c r="L328" s="23"/>
      <c r="P328" s="23"/>
    </row>
    <row r="329" spans="8:16" ht="15.75" customHeight="1" x14ac:dyDescent="0.2">
      <c r="H329" s="23"/>
      <c r="L329" s="23"/>
      <c r="P329" s="23"/>
    </row>
    <row r="330" spans="8:16" ht="15.75" customHeight="1" x14ac:dyDescent="0.2">
      <c r="H330" s="23"/>
      <c r="L330" s="23"/>
      <c r="P330" s="23"/>
    </row>
    <row r="331" spans="8:16" ht="15.75" customHeight="1" x14ac:dyDescent="0.2">
      <c r="H331" s="23"/>
      <c r="L331" s="23"/>
      <c r="P331" s="23"/>
    </row>
    <row r="332" spans="8:16" ht="15.75" customHeight="1" x14ac:dyDescent="0.2">
      <c r="H332" s="23"/>
      <c r="L332" s="23"/>
      <c r="P332" s="23"/>
    </row>
    <row r="333" spans="8:16" ht="15.75" customHeight="1" x14ac:dyDescent="0.2">
      <c r="H333" s="23"/>
      <c r="L333" s="23"/>
      <c r="P333" s="23"/>
    </row>
    <row r="334" spans="8:16" ht="15.75" customHeight="1" x14ac:dyDescent="0.2">
      <c r="H334" s="23"/>
      <c r="L334" s="23"/>
      <c r="P334" s="23"/>
    </row>
    <row r="335" spans="8:16" ht="15.75" customHeight="1" x14ac:dyDescent="0.2">
      <c r="H335" s="23"/>
      <c r="L335" s="23"/>
      <c r="P335" s="23"/>
    </row>
    <row r="336" spans="8:16" ht="15.75" customHeight="1" x14ac:dyDescent="0.2">
      <c r="H336" s="23"/>
      <c r="L336" s="23"/>
      <c r="P336" s="23"/>
    </row>
    <row r="337" spans="8:16" ht="15.75" customHeight="1" x14ac:dyDescent="0.2">
      <c r="H337" s="23"/>
      <c r="L337" s="23"/>
      <c r="P337" s="23"/>
    </row>
    <row r="338" spans="8:16" ht="15.75" customHeight="1" x14ac:dyDescent="0.2">
      <c r="H338" s="23"/>
      <c r="L338" s="23"/>
      <c r="P338" s="23"/>
    </row>
    <row r="339" spans="8:16" ht="15.75" customHeight="1" x14ac:dyDescent="0.2">
      <c r="H339" s="23"/>
      <c r="L339" s="23"/>
      <c r="P339" s="23"/>
    </row>
    <row r="340" spans="8:16" ht="15.75" customHeight="1" x14ac:dyDescent="0.2">
      <c r="H340" s="23"/>
      <c r="L340" s="23"/>
      <c r="P340" s="23"/>
    </row>
    <row r="341" spans="8:16" ht="15.75" customHeight="1" x14ac:dyDescent="0.2">
      <c r="H341" s="23"/>
      <c r="L341" s="23"/>
      <c r="P341" s="23"/>
    </row>
    <row r="342" spans="8:16" ht="15.75" customHeight="1" x14ac:dyDescent="0.2">
      <c r="H342" s="23"/>
      <c r="L342" s="23"/>
      <c r="P342" s="23"/>
    </row>
    <row r="343" spans="8:16" ht="15.75" customHeight="1" x14ac:dyDescent="0.2">
      <c r="H343" s="23"/>
      <c r="L343" s="23"/>
      <c r="P343" s="23"/>
    </row>
    <row r="344" spans="8:16" ht="15.75" customHeight="1" x14ac:dyDescent="0.2">
      <c r="H344" s="23"/>
      <c r="L344" s="23"/>
      <c r="P344" s="23"/>
    </row>
    <row r="345" spans="8:16" ht="15.75" customHeight="1" x14ac:dyDescent="0.2">
      <c r="H345" s="23"/>
      <c r="L345" s="23"/>
      <c r="P345" s="23"/>
    </row>
    <row r="346" spans="8:16" ht="15.75" customHeight="1" x14ac:dyDescent="0.2">
      <c r="H346" s="23"/>
      <c r="L346" s="23"/>
      <c r="P346" s="23"/>
    </row>
    <row r="347" spans="8:16" ht="15.75" customHeight="1" x14ac:dyDescent="0.2">
      <c r="H347" s="23"/>
      <c r="L347" s="23"/>
      <c r="P347" s="23"/>
    </row>
    <row r="348" spans="8:16" ht="15.75" customHeight="1" x14ac:dyDescent="0.2">
      <c r="H348" s="23"/>
      <c r="L348" s="23"/>
      <c r="P348" s="23"/>
    </row>
    <row r="349" spans="8:16" ht="15.75" customHeight="1" x14ac:dyDescent="0.2">
      <c r="H349" s="23"/>
      <c r="L349" s="23"/>
      <c r="P349" s="23"/>
    </row>
    <row r="350" spans="8:16" ht="15.75" customHeight="1" x14ac:dyDescent="0.2">
      <c r="H350" s="23"/>
      <c r="L350" s="23"/>
      <c r="P350" s="23"/>
    </row>
    <row r="351" spans="8:16" ht="15.75" customHeight="1" x14ac:dyDescent="0.2">
      <c r="H351" s="23"/>
      <c r="L351" s="23"/>
      <c r="P351" s="23"/>
    </row>
    <row r="352" spans="8:16" ht="15.75" customHeight="1" x14ac:dyDescent="0.2">
      <c r="H352" s="23"/>
      <c r="L352" s="23"/>
      <c r="P352" s="23"/>
    </row>
    <row r="353" spans="8:16" ht="15.75" customHeight="1" x14ac:dyDescent="0.2">
      <c r="H353" s="23"/>
      <c r="L353" s="23"/>
      <c r="P353" s="23"/>
    </row>
    <row r="354" spans="8:16" ht="15.75" customHeight="1" x14ac:dyDescent="0.2">
      <c r="H354" s="23"/>
      <c r="L354" s="23"/>
      <c r="P354" s="23"/>
    </row>
    <row r="355" spans="8:16" ht="15.75" customHeight="1" x14ac:dyDescent="0.2">
      <c r="H355" s="23"/>
      <c r="L355" s="23"/>
      <c r="P355" s="23"/>
    </row>
    <row r="356" spans="8:16" ht="15.75" customHeight="1" x14ac:dyDescent="0.2">
      <c r="H356" s="23"/>
      <c r="L356" s="23"/>
      <c r="P356" s="23"/>
    </row>
    <row r="357" spans="8:16" ht="15.75" customHeight="1" x14ac:dyDescent="0.2">
      <c r="H357" s="23"/>
      <c r="L357" s="23"/>
      <c r="P357" s="23"/>
    </row>
    <row r="358" spans="8:16" ht="15.75" customHeight="1" x14ac:dyDescent="0.2">
      <c r="H358" s="23"/>
      <c r="L358" s="23"/>
      <c r="P358" s="23"/>
    </row>
    <row r="359" spans="8:16" ht="15.75" customHeight="1" x14ac:dyDescent="0.2">
      <c r="H359" s="23"/>
      <c r="L359" s="23"/>
      <c r="P359" s="23"/>
    </row>
    <row r="360" spans="8:16" ht="15.75" customHeight="1" x14ac:dyDescent="0.2">
      <c r="H360" s="23"/>
      <c r="L360" s="23"/>
      <c r="P360" s="23"/>
    </row>
    <row r="361" spans="8:16" ht="15.75" customHeight="1" x14ac:dyDescent="0.2">
      <c r="H361" s="23"/>
      <c r="L361" s="23"/>
      <c r="P361" s="23"/>
    </row>
    <row r="362" spans="8:16" ht="15.75" customHeight="1" x14ac:dyDescent="0.2">
      <c r="H362" s="23"/>
      <c r="L362" s="23"/>
      <c r="P362" s="23"/>
    </row>
    <row r="363" spans="8:16" ht="15.75" customHeight="1" x14ac:dyDescent="0.2">
      <c r="H363" s="23"/>
      <c r="L363" s="23"/>
      <c r="P363" s="23"/>
    </row>
    <row r="364" spans="8:16" ht="15.75" customHeight="1" x14ac:dyDescent="0.2">
      <c r="H364" s="23"/>
      <c r="L364" s="23"/>
      <c r="P364" s="23"/>
    </row>
    <row r="365" spans="8:16" ht="15.75" customHeight="1" x14ac:dyDescent="0.2">
      <c r="H365" s="23"/>
      <c r="L365" s="23"/>
      <c r="P365" s="23"/>
    </row>
    <row r="366" spans="8:16" ht="15.75" customHeight="1" x14ac:dyDescent="0.2">
      <c r="H366" s="23"/>
      <c r="L366" s="23"/>
      <c r="P366" s="23"/>
    </row>
    <row r="367" spans="8:16" ht="15.75" customHeight="1" x14ac:dyDescent="0.2">
      <c r="H367" s="23"/>
      <c r="L367" s="23"/>
      <c r="P367" s="23"/>
    </row>
    <row r="368" spans="8:16" ht="15.75" customHeight="1" x14ac:dyDescent="0.2">
      <c r="H368" s="23"/>
      <c r="L368" s="23"/>
      <c r="P368" s="23"/>
    </row>
    <row r="369" spans="8:16" ht="15.75" customHeight="1" x14ac:dyDescent="0.2">
      <c r="H369" s="23"/>
      <c r="L369" s="23"/>
      <c r="P369" s="23"/>
    </row>
    <row r="370" spans="8:16" ht="15.75" customHeight="1" x14ac:dyDescent="0.2">
      <c r="H370" s="23"/>
      <c r="L370" s="23"/>
      <c r="P370" s="23"/>
    </row>
    <row r="371" spans="8:16" ht="15.75" customHeight="1" x14ac:dyDescent="0.2">
      <c r="H371" s="23"/>
      <c r="L371" s="23"/>
      <c r="P371" s="23"/>
    </row>
    <row r="372" spans="8:16" ht="15.75" customHeight="1" x14ac:dyDescent="0.2">
      <c r="H372" s="23"/>
      <c r="L372" s="23"/>
      <c r="P372" s="23"/>
    </row>
    <row r="373" spans="8:16" ht="15.75" customHeight="1" x14ac:dyDescent="0.2">
      <c r="H373" s="23"/>
      <c r="L373" s="23"/>
      <c r="P373" s="23"/>
    </row>
    <row r="374" spans="8:16" ht="15.75" customHeight="1" x14ac:dyDescent="0.2">
      <c r="H374" s="23"/>
      <c r="L374" s="23"/>
      <c r="P374" s="23"/>
    </row>
    <row r="375" spans="8:16" ht="15.75" customHeight="1" x14ac:dyDescent="0.2">
      <c r="H375" s="23"/>
      <c r="L375" s="23"/>
      <c r="P375" s="23"/>
    </row>
    <row r="376" spans="8:16" ht="15.75" customHeight="1" x14ac:dyDescent="0.2">
      <c r="H376" s="23"/>
      <c r="L376" s="23"/>
      <c r="P376" s="23"/>
    </row>
    <row r="377" spans="8:16" ht="15.75" customHeight="1" x14ac:dyDescent="0.2">
      <c r="H377" s="23"/>
      <c r="L377" s="23"/>
      <c r="P377" s="23"/>
    </row>
    <row r="378" spans="8:16" ht="15.75" customHeight="1" x14ac:dyDescent="0.2">
      <c r="H378" s="23"/>
      <c r="L378" s="23"/>
      <c r="P378" s="23"/>
    </row>
    <row r="379" spans="8:16" ht="15.75" customHeight="1" x14ac:dyDescent="0.2">
      <c r="H379" s="23"/>
      <c r="L379" s="23"/>
      <c r="P379" s="23"/>
    </row>
    <row r="380" spans="8:16" ht="15.75" customHeight="1" x14ac:dyDescent="0.2">
      <c r="H380" s="23"/>
      <c r="L380" s="23"/>
      <c r="P380" s="23"/>
    </row>
    <row r="381" spans="8:16" ht="15.75" customHeight="1" x14ac:dyDescent="0.2">
      <c r="H381" s="23"/>
      <c r="L381" s="23"/>
      <c r="P381" s="23"/>
    </row>
    <row r="382" spans="8:16" ht="15.75" customHeight="1" x14ac:dyDescent="0.2">
      <c r="H382" s="23"/>
      <c r="L382" s="23"/>
      <c r="P382" s="23"/>
    </row>
    <row r="383" spans="8:16" ht="15.75" customHeight="1" x14ac:dyDescent="0.2">
      <c r="H383" s="23"/>
      <c r="L383" s="23"/>
      <c r="P383" s="23"/>
    </row>
    <row r="384" spans="8:16" ht="15.75" customHeight="1" x14ac:dyDescent="0.2">
      <c r="H384" s="23"/>
      <c r="L384" s="23"/>
      <c r="P384" s="23"/>
    </row>
    <row r="385" spans="8:16" ht="15.75" customHeight="1" x14ac:dyDescent="0.2">
      <c r="H385" s="23"/>
      <c r="L385" s="23"/>
      <c r="P385" s="23"/>
    </row>
    <row r="386" spans="8:16" ht="15.75" customHeight="1" x14ac:dyDescent="0.2">
      <c r="H386" s="23"/>
      <c r="L386" s="23"/>
      <c r="P386" s="23"/>
    </row>
    <row r="387" spans="8:16" ht="15.75" customHeight="1" x14ac:dyDescent="0.2">
      <c r="H387" s="23"/>
      <c r="L387" s="23"/>
      <c r="P387" s="23"/>
    </row>
    <row r="388" spans="8:16" ht="15.75" customHeight="1" x14ac:dyDescent="0.2">
      <c r="H388" s="23"/>
      <c r="L388" s="23"/>
      <c r="P388" s="23"/>
    </row>
    <row r="389" spans="8:16" ht="15.75" customHeight="1" x14ac:dyDescent="0.2">
      <c r="H389" s="23"/>
      <c r="L389" s="23"/>
      <c r="P389" s="23"/>
    </row>
    <row r="390" spans="8:16" ht="15.75" customHeight="1" x14ac:dyDescent="0.2">
      <c r="H390" s="23"/>
      <c r="L390" s="23"/>
      <c r="P390" s="23"/>
    </row>
    <row r="391" spans="8:16" ht="15.75" customHeight="1" x14ac:dyDescent="0.2">
      <c r="H391" s="23"/>
      <c r="L391" s="23"/>
      <c r="P391" s="23"/>
    </row>
    <row r="392" spans="8:16" ht="15.75" customHeight="1" x14ac:dyDescent="0.2">
      <c r="H392" s="23"/>
      <c r="L392" s="23"/>
      <c r="P392" s="23"/>
    </row>
    <row r="393" spans="8:16" ht="15.75" customHeight="1" x14ac:dyDescent="0.2">
      <c r="H393" s="23"/>
      <c r="L393" s="23"/>
      <c r="P393" s="23"/>
    </row>
    <row r="394" spans="8:16" ht="15.75" customHeight="1" x14ac:dyDescent="0.2">
      <c r="H394" s="23"/>
      <c r="L394" s="23"/>
      <c r="P394" s="23"/>
    </row>
    <row r="395" spans="8:16" ht="15.75" customHeight="1" x14ac:dyDescent="0.2">
      <c r="H395" s="23"/>
      <c r="L395" s="23"/>
      <c r="P395" s="23"/>
    </row>
    <row r="396" spans="8:16" ht="15.75" customHeight="1" x14ac:dyDescent="0.2">
      <c r="H396" s="23"/>
      <c r="L396" s="23"/>
      <c r="P396" s="23"/>
    </row>
    <row r="397" spans="8:16" ht="15.75" customHeight="1" x14ac:dyDescent="0.2">
      <c r="H397" s="23"/>
      <c r="L397" s="23"/>
      <c r="P397" s="23"/>
    </row>
    <row r="398" spans="8:16" ht="15.75" customHeight="1" x14ac:dyDescent="0.2">
      <c r="H398" s="23"/>
      <c r="L398" s="23"/>
      <c r="P398" s="23"/>
    </row>
    <row r="399" spans="8:16" ht="15.75" customHeight="1" x14ac:dyDescent="0.2">
      <c r="H399" s="23"/>
      <c r="L399" s="23"/>
      <c r="P399" s="23"/>
    </row>
    <row r="400" spans="8:16" ht="15.75" customHeight="1" x14ac:dyDescent="0.2">
      <c r="H400" s="23"/>
      <c r="L400" s="23"/>
      <c r="P400" s="23"/>
    </row>
    <row r="401" spans="8:16" ht="15.75" customHeight="1" x14ac:dyDescent="0.2">
      <c r="H401" s="23"/>
      <c r="L401" s="23"/>
      <c r="P401" s="23"/>
    </row>
    <row r="402" spans="8:16" ht="15.75" customHeight="1" x14ac:dyDescent="0.2">
      <c r="H402" s="23"/>
      <c r="L402" s="23"/>
      <c r="P402" s="23"/>
    </row>
    <row r="403" spans="8:16" ht="15.75" customHeight="1" x14ac:dyDescent="0.2">
      <c r="H403" s="23"/>
      <c r="L403" s="23"/>
      <c r="P403" s="23"/>
    </row>
    <row r="404" spans="8:16" ht="15.75" customHeight="1" x14ac:dyDescent="0.2">
      <c r="H404" s="23"/>
      <c r="L404" s="23"/>
      <c r="P404" s="23"/>
    </row>
    <row r="405" spans="8:16" ht="15.75" customHeight="1" x14ac:dyDescent="0.2">
      <c r="H405" s="23"/>
      <c r="L405" s="23"/>
      <c r="P405" s="23"/>
    </row>
    <row r="406" spans="8:16" ht="15.75" customHeight="1" x14ac:dyDescent="0.2">
      <c r="H406" s="23"/>
      <c r="L406" s="23"/>
      <c r="P406" s="23"/>
    </row>
    <row r="407" spans="8:16" ht="15.75" customHeight="1" x14ac:dyDescent="0.2">
      <c r="H407" s="23"/>
      <c r="L407" s="23"/>
      <c r="P407" s="23"/>
    </row>
    <row r="408" spans="8:16" ht="15.75" customHeight="1" x14ac:dyDescent="0.2">
      <c r="H408" s="23"/>
      <c r="L408" s="23"/>
      <c r="P408" s="23"/>
    </row>
    <row r="409" spans="8:16" ht="15.75" customHeight="1" x14ac:dyDescent="0.2">
      <c r="H409" s="23"/>
      <c r="L409" s="23"/>
      <c r="P409" s="23"/>
    </row>
    <row r="410" spans="8:16" ht="15.75" customHeight="1" x14ac:dyDescent="0.2">
      <c r="H410" s="23"/>
      <c r="L410" s="23"/>
      <c r="P410" s="23"/>
    </row>
    <row r="411" spans="8:16" ht="15.75" customHeight="1" x14ac:dyDescent="0.2">
      <c r="H411" s="23"/>
      <c r="L411" s="23"/>
      <c r="P411" s="23"/>
    </row>
    <row r="412" spans="8:16" ht="15.75" customHeight="1" x14ac:dyDescent="0.2">
      <c r="H412" s="23"/>
      <c r="L412" s="23"/>
      <c r="P412" s="23"/>
    </row>
    <row r="413" spans="8:16" ht="15.75" customHeight="1" x14ac:dyDescent="0.2">
      <c r="H413" s="23"/>
      <c r="L413" s="23"/>
      <c r="P413" s="23"/>
    </row>
    <row r="414" spans="8:16" ht="15.75" customHeight="1" x14ac:dyDescent="0.2">
      <c r="H414" s="23"/>
      <c r="L414" s="23"/>
      <c r="P414" s="23"/>
    </row>
    <row r="415" spans="8:16" ht="15.75" customHeight="1" x14ac:dyDescent="0.2">
      <c r="H415" s="23"/>
      <c r="L415" s="23"/>
      <c r="P415" s="23"/>
    </row>
    <row r="416" spans="8:16" ht="15.75" customHeight="1" x14ac:dyDescent="0.2">
      <c r="H416" s="23"/>
      <c r="L416" s="23"/>
      <c r="P416" s="23"/>
    </row>
    <row r="417" spans="8:16" ht="15.75" customHeight="1" x14ac:dyDescent="0.2">
      <c r="H417" s="23"/>
      <c r="L417" s="23"/>
      <c r="P417" s="23"/>
    </row>
    <row r="418" spans="8:16" ht="15.75" customHeight="1" x14ac:dyDescent="0.2">
      <c r="H418" s="23"/>
      <c r="L418" s="23"/>
      <c r="P418" s="23"/>
    </row>
    <row r="419" spans="8:16" ht="15.75" customHeight="1" x14ac:dyDescent="0.2">
      <c r="H419" s="23"/>
      <c r="L419" s="23"/>
      <c r="P419" s="23"/>
    </row>
    <row r="420" spans="8:16" ht="15.75" customHeight="1" x14ac:dyDescent="0.2">
      <c r="H420" s="23"/>
      <c r="L420" s="23"/>
      <c r="P420" s="23"/>
    </row>
    <row r="421" spans="8:16" ht="15.75" customHeight="1" x14ac:dyDescent="0.2">
      <c r="H421" s="23"/>
      <c r="L421" s="23"/>
      <c r="P421" s="23"/>
    </row>
    <row r="422" spans="8:16" ht="15.75" customHeight="1" x14ac:dyDescent="0.2">
      <c r="H422" s="23"/>
      <c r="L422" s="23"/>
      <c r="P422" s="23"/>
    </row>
    <row r="423" spans="8:16" ht="15.75" customHeight="1" x14ac:dyDescent="0.2">
      <c r="H423" s="23"/>
      <c r="L423" s="23"/>
      <c r="P423" s="23"/>
    </row>
    <row r="424" spans="8:16" ht="15.75" customHeight="1" x14ac:dyDescent="0.2">
      <c r="H424" s="23"/>
      <c r="L424" s="23"/>
      <c r="P424" s="23"/>
    </row>
    <row r="425" spans="8:16" ht="15.75" customHeight="1" x14ac:dyDescent="0.2">
      <c r="H425" s="23"/>
      <c r="L425" s="23"/>
      <c r="P425" s="23"/>
    </row>
    <row r="426" spans="8:16" ht="15.75" customHeight="1" x14ac:dyDescent="0.2">
      <c r="H426" s="23"/>
      <c r="L426" s="23"/>
      <c r="P426" s="23"/>
    </row>
    <row r="427" spans="8:16" ht="15.75" customHeight="1" x14ac:dyDescent="0.2">
      <c r="H427" s="23"/>
      <c r="L427" s="23"/>
      <c r="P427" s="23"/>
    </row>
    <row r="428" spans="8:16" ht="15.75" customHeight="1" x14ac:dyDescent="0.2">
      <c r="H428" s="23"/>
      <c r="L428" s="23"/>
      <c r="P428" s="23"/>
    </row>
    <row r="429" spans="8:16" ht="15.75" customHeight="1" x14ac:dyDescent="0.2">
      <c r="H429" s="23"/>
      <c r="L429" s="23"/>
      <c r="P429" s="23"/>
    </row>
    <row r="430" spans="8:16" ht="15.75" customHeight="1" x14ac:dyDescent="0.2">
      <c r="H430" s="23"/>
      <c r="L430" s="23"/>
      <c r="P430" s="23"/>
    </row>
    <row r="431" spans="8:16" ht="15.75" customHeight="1" x14ac:dyDescent="0.2">
      <c r="H431" s="23"/>
      <c r="L431" s="23"/>
      <c r="P431" s="23"/>
    </row>
    <row r="432" spans="8:16" ht="15.75" customHeight="1" x14ac:dyDescent="0.2">
      <c r="H432" s="23"/>
      <c r="L432" s="23"/>
      <c r="P432" s="23"/>
    </row>
    <row r="433" spans="8:16" ht="15.75" customHeight="1" x14ac:dyDescent="0.2">
      <c r="H433" s="23"/>
      <c r="L433" s="23"/>
      <c r="P433" s="23"/>
    </row>
    <row r="434" spans="8:16" ht="15.75" customHeight="1" x14ac:dyDescent="0.2">
      <c r="H434" s="23"/>
      <c r="L434" s="23"/>
      <c r="P434" s="23"/>
    </row>
    <row r="435" spans="8:16" ht="15.75" customHeight="1" x14ac:dyDescent="0.2">
      <c r="H435" s="23"/>
      <c r="L435" s="23"/>
      <c r="P435" s="23"/>
    </row>
    <row r="436" spans="8:16" ht="15.75" customHeight="1" x14ac:dyDescent="0.2">
      <c r="H436" s="23"/>
      <c r="L436" s="23"/>
      <c r="P436" s="23"/>
    </row>
    <row r="437" spans="8:16" ht="15.75" customHeight="1" x14ac:dyDescent="0.2">
      <c r="H437" s="23"/>
      <c r="L437" s="23"/>
      <c r="P437" s="23"/>
    </row>
    <row r="438" spans="8:16" ht="15.75" customHeight="1" x14ac:dyDescent="0.2">
      <c r="H438" s="23"/>
      <c r="L438" s="23"/>
      <c r="P438" s="23"/>
    </row>
    <row r="439" spans="8:16" ht="15.75" customHeight="1" x14ac:dyDescent="0.2">
      <c r="H439" s="23"/>
      <c r="L439" s="23"/>
      <c r="P439" s="23"/>
    </row>
    <row r="440" spans="8:16" ht="15.75" customHeight="1" x14ac:dyDescent="0.2">
      <c r="H440" s="23"/>
      <c r="L440" s="23"/>
      <c r="P440" s="23"/>
    </row>
    <row r="441" spans="8:16" ht="15.75" customHeight="1" x14ac:dyDescent="0.2">
      <c r="H441" s="23"/>
      <c r="L441" s="23"/>
      <c r="P441" s="23"/>
    </row>
    <row r="442" spans="8:16" ht="15.75" customHeight="1" x14ac:dyDescent="0.2">
      <c r="H442" s="23"/>
      <c r="L442" s="23"/>
      <c r="P442" s="23"/>
    </row>
    <row r="443" spans="8:16" ht="15.75" customHeight="1" x14ac:dyDescent="0.2">
      <c r="H443" s="23"/>
      <c r="L443" s="23"/>
      <c r="P443" s="23"/>
    </row>
    <row r="444" spans="8:16" ht="15.75" customHeight="1" x14ac:dyDescent="0.2">
      <c r="H444" s="23"/>
      <c r="L444" s="23"/>
      <c r="P444" s="23"/>
    </row>
    <row r="445" spans="8:16" ht="15.75" customHeight="1" x14ac:dyDescent="0.2">
      <c r="H445" s="23"/>
      <c r="L445" s="23"/>
      <c r="P445" s="23"/>
    </row>
    <row r="446" spans="8:16" ht="15.75" customHeight="1" x14ac:dyDescent="0.2">
      <c r="H446" s="23"/>
      <c r="L446" s="23"/>
      <c r="P446" s="23"/>
    </row>
    <row r="447" spans="8:16" ht="15.75" customHeight="1" x14ac:dyDescent="0.2">
      <c r="H447" s="23"/>
      <c r="L447" s="23"/>
      <c r="P447" s="23"/>
    </row>
    <row r="448" spans="8:16" ht="15.75" customHeight="1" x14ac:dyDescent="0.2">
      <c r="H448" s="23"/>
      <c r="L448" s="23"/>
      <c r="P448" s="23"/>
    </row>
    <row r="449" spans="8:16" ht="15.75" customHeight="1" x14ac:dyDescent="0.2">
      <c r="H449" s="23"/>
      <c r="L449" s="23"/>
      <c r="P449" s="23"/>
    </row>
    <row r="450" spans="8:16" ht="15.75" customHeight="1" x14ac:dyDescent="0.2">
      <c r="H450" s="23"/>
      <c r="L450" s="23"/>
      <c r="P450" s="23"/>
    </row>
    <row r="451" spans="8:16" ht="15.75" customHeight="1" x14ac:dyDescent="0.2">
      <c r="H451" s="23"/>
      <c r="L451" s="23"/>
      <c r="P451" s="23"/>
    </row>
    <row r="452" spans="8:16" ht="15.75" customHeight="1" x14ac:dyDescent="0.2">
      <c r="H452" s="23"/>
      <c r="L452" s="23"/>
      <c r="P452" s="23"/>
    </row>
    <row r="453" spans="8:16" ht="15.75" customHeight="1" x14ac:dyDescent="0.2">
      <c r="H453" s="23"/>
      <c r="L453" s="23"/>
      <c r="P453" s="23"/>
    </row>
    <row r="454" spans="8:16" ht="15.75" customHeight="1" x14ac:dyDescent="0.2">
      <c r="H454" s="23"/>
      <c r="L454" s="23"/>
      <c r="P454" s="23"/>
    </row>
    <row r="455" spans="8:16" ht="15.75" customHeight="1" x14ac:dyDescent="0.2">
      <c r="H455" s="23"/>
      <c r="L455" s="23"/>
      <c r="P455" s="23"/>
    </row>
    <row r="456" spans="8:16" ht="15.75" customHeight="1" x14ac:dyDescent="0.2">
      <c r="H456" s="23"/>
      <c r="L456" s="23"/>
      <c r="P456" s="23"/>
    </row>
    <row r="457" spans="8:16" ht="15.75" customHeight="1" x14ac:dyDescent="0.2">
      <c r="H457" s="23"/>
      <c r="L457" s="23"/>
      <c r="P457" s="23"/>
    </row>
    <row r="458" spans="8:16" ht="15.75" customHeight="1" x14ac:dyDescent="0.2">
      <c r="H458" s="23"/>
      <c r="L458" s="23"/>
      <c r="P458" s="23"/>
    </row>
    <row r="459" spans="8:16" ht="15.75" customHeight="1" x14ac:dyDescent="0.2">
      <c r="H459" s="23"/>
      <c r="L459" s="23"/>
      <c r="P459" s="23"/>
    </row>
    <row r="460" spans="8:16" ht="15.75" customHeight="1" x14ac:dyDescent="0.2">
      <c r="H460" s="23"/>
      <c r="L460" s="23"/>
      <c r="P460" s="23"/>
    </row>
    <row r="461" spans="8:16" ht="15.75" customHeight="1" x14ac:dyDescent="0.2">
      <c r="H461" s="23"/>
      <c r="L461" s="23"/>
      <c r="P461" s="23"/>
    </row>
    <row r="462" spans="8:16" ht="15.75" customHeight="1" x14ac:dyDescent="0.2">
      <c r="H462" s="23"/>
      <c r="L462" s="23"/>
      <c r="P462" s="23"/>
    </row>
    <row r="463" spans="8:16" ht="15.75" customHeight="1" x14ac:dyDescent="0.2">
      <c r="H463" s="23"/>
      <c r="L463" s="23"/>
      <c r="P463" s="23"/>
    </row>
    <row r="464" spans="8:16" ht="15.75" customHeight="1" x14ac:dyDescent="0.2">
      <c r="H464" s="23"/>
      <c r="L464" s="23"/>
      <c r="P464" s="23"/>
    </row>
    <row r="465" spans="8:16" ht="15.75" customHeight="1" x14ac:dyDescent="0.2">
      <c r="H465" s="23"/>
      <c r="L465" s="23"/>
      <c r="P465" s="23"/>
    </row>
    <row r="466" spans="8:16" ht="15.75" customHeight="1" x14ac:dyDescent="0.2">
      <c r="H466" s="23"/>
      <c r="L466" s="23"/>
      <c r="P466" s="23"/>
    </row>
    <row r="467" spans="8:16" ht="15.75" customHeight="1" x14ac:dyDescent="0.2">
      <c r="H467" s="23"/>
      <c r="L467" s="23"/>
      <c r="P467" s="23"/>
    </row>
    <row r="468" spans="8:16" ht="15.75" customHeight="1" x14ac:dyDescent="0.2">
      <c r="H468" s="23"/>
      <c r="L468" s="23"/>
      <c r="P468" s="23"/>
    </row>
    <row r="469" spans="8:16" ht="15.75" customHeight="1" x14ac:dyDescent="0.2">
      <c r="H469" s="23"/>
      <c r="L469" s="23"/>
      <c r="P469" s="23"/>
    </row>
    <row r="470" spans="8:16" ht="15.75" customHeight="1" x14ac:dyDescent="0.2">
      <c r="H470" s="23"/>
      <c r="L470" s="23"/>
      <c r="P470" s="23"/>
    </row>
    <row r="471" spans="8:16" ht="15.75" customHeight="1" x14ac:dyDescent="0.2">
      <c r="H471" s="23"/>
      <c r="L471" s="23"/>
      <c r="P471" s="23"/>
    </row>
    <row r="472" spans="8:16" ht="15.75" customHeight="1" x14ac:dyDescent="0.2">
      <c r="H472" s="23"/>
      <c r="L472" s="23"/>
      <c r="P472" s="23"/>
    </row>
    <row r="473" spans="8:16" ht="15.75" customHeight="1" x14ac:dyDescent="0.2">
      <c r="H473" s="23"/>
      <c r="L473" s="23"/>
      <c r="P473" s="23"/>
    </row>
    <row r="474" spans="8:16" ht="15.75" customHeight="1" x14ac:dyDescent="0.2">
      <c r="H474" s="23"/>
      <c r="L474" s="23"/>
      <c r="P474" s="23"/>
    </row>
    <row r="475" spans="8:16" ht="15.75" customHeight="1" x14ac:dyDescent="0.2">
      <c r="H475" s="23"/>
      <c r="L475" s="23"/>
      <c r="P475" s="23"/>
    </row>
    <row r="476" spans="8:16" ht="15.75" customHeight="1" x14ac:dyDescent="0.2">
      <c r="H476" s="23"/>
      <c r="L476" s="23"/>
      <c r="P476" s="23"/>
    </row>
    <row r="477" spans="8:16" ht="15.75" customHeight="1" x14ac:dyDescent="0.2">
      <c r="H477" s="23"/>
      <c r="L477" s="23"/>
      <c r="P477" s="23"/>
    </row>
    <row r="478" spans="8:16" ht="15.75" customHeight="1" x14ac:dyDescent="0.2">
      <c r="H478" s="23"/>
      <c r="L478" s="23"/>
      <c r="P478" s="23"/>
    </row>
    <row r="479" spans="8:16" ht="15.75" customHeight="1" x14ac:dyDescent="0.2">
      <c r="H479" s="23"/>
      <c r="L479" s="23"/>
      <c r="P479" s="23"/>
    </row>
    <row r="480" spans="8:16" ht="15.75" customHeight="1" x14ac:dyDescent="0.2">
      <c r="H480" s="23"/>
      <c r="L480" s="23"/>
      <c r="P480" s="23"/>
    </row>
    <row r="481" spans="8:16" ht="15.75" customHeight="1" x14ac:dyDescent="0.2">
      <c r="H481" s="23"/>
      <c r="L481" s="23"/>
      <c r="P481" s="23"/>
    </row>
    <row r="482" spans="8:16" ht="15.75" customHeight="1" x14ac:dyDescent="0.2">
      <c r="H482" s="23"/>
      <c r="L482" s="23"/>
      <c r="P482" s="23"/>
    </row>
    <row r="483" spans="8:16" ht="15.75" customHeight="1" x14ac:dyDescent="0.2">
      <c r="H483" s="23"/>
      <c r="L483" s="23"/>
      <c r="P483" s="23"/>
    </row>
    <row r="484" spans="8:16" ht="15.75" customHeight="1" x14ac:dyDescent="0.2">
      <c r="H484" s="23"/>
      <c r="L484" s="23"/>
      <c r="P484" s="23"/>
    </row>
    <row r="485" spans="8:16" ht="15.75" customHeight="1" x14ac:dyDescent="0.2">
      <c r="H485" s="23"/>
      <c r="L485" s="23"/>
      <c r="P485" s="23"/>
    </row>
    <row r="486" spans="8:16" ht="15.75" customHeight="1" x14ac:dyDescent="0.2">
      <c r="H486" s="23"/>
      <c r="L486" s="23"/>
      <c r="P486" s="23"/>
    </row>
    <row r="487" spans="8:16" ht="15.75" customHeight="1" x14ac:dyDescent="0.2">
      <c r="H487" s="23"/>
      <c r="L487" s="23"/>
      <c r="P487" s="23"/>
    </row>
    <row r="488" spans="8:16" ht="15.75" customHeight="1" x14ac:dyDescent="0.2">
      <c r="H488" s="23"/>
      <c r="L488" s="23"/>
      <c r="P488" s="23"/>
    </row>
    <row r="489" spans="8:16" ht="15.75" customHeight="1" x14ac:dyDescent="0.2">
      <c r="H489" s="23"/>
      <c r="L489" s="23"/>
      <c r="P489" s="23"/>
    </row>
    <row r="490" spans="8:16" ht="15.75" customHeight="1" x14ac:dyDescent="0.2">
      <c r="H490" s="23"/>
      <c r="L490" s="23"/>
      <c r="P490" s="23"/>
    </row>
    <row r="491" spans="8:16" ht="15.75" customHeight="1" x14ac:dyDescent="0.2">
      <c r="H491" s="23"/>
      <c r="L491" s="23"/>
      <c r="P491" s="23"/>
    </row>
    <row r="492" spans="8:16" ht="15.75" customHeight="1" x14ac:dyDescent="0.2">
      <c r="H492" s="23"/>
      <c r="L492" s="23"/>
      <c r="P492" s="23"/>
    </row>
    <row r="493" spans="8:16" ht="15.75" customHeight="1" x14ac:dyDescent="0.2">
      <c r="H493" s="23"/>
      <c r="L493" s="23"/>
      <c r="P493" s="23"/>
    </row>
    <row r="494" spans="8:16" ht="15.75" customHeight="1" x14ac:dyDescent="0.2">
      <c r="H494" s="23"/>
      <c r="L494" s="23"/>
      <c r="P494" s="23"/>
    </row>
    <row r="495" spans="8:16" ht="15.75" customHeight="1" x14ac:dyDescent="0.2">
      <c r="H495" s="23"/>
      <c r="L495" s="23"/>
      <c r="P495" s="23"/>
    </row>
    <row r="496" spans="8:16" ht="15.75" customHeight="1" x14ac:dyDescent="0.2">
      <c r="H496" s="23"/>
      <c r="L496" s="23"/>
      <c r="P496" s="23"/>
    </row>
    <row r="497" spans="8:16" ht="15.75" customHeight="1" x14ac:dyDescent="0.2">
      <c r="H497" s="23"/>
      <c r="L497" s="23"/>
      <c r="P497" s="23"/>
    </row>
    <row r="498" spans="8:16" ht="15.75" customHeight="1" x14ac:dyDescent="0.2">
      <c r="H498" s="23"/>
      <c r="L498" s="23"/>
      <c r="P498" s="23"/>
    </row>
    <row r="499" spans="8:16" ht="15.75" customHeight="1" x14ac:dyDescent="0.2">
      <c r="H499" s="23"/>
      <c r="L499" s="23"/>
      <c r="P499" s="23"/>
    </row>
    <row r="500" spans="8:16" ht="15.75" customHeight="1" x14ac:dyDescent="0.2">
      <c r="H500" s="23"/>
      <c r="L500" s="23"/>
      <c r="P500" s="23"/>
    </row>
    <row r="501" spans="8:16" ht="15.75" customHeight="1" x14ac:dyDescent="0.2">
      <c r="H501" s="23"/>
      <c r="L501" s="23"/>
      <c r="P501" s="23"/>
    </row>
    <row r="502" spans="8:16" ht="15.75" customHeight="1" x14ac:dyDescent="0.2">
      <c r="H502" s="23"/>
      <c r="L502" s="23"/>
      <c r="P502" s="23"/>
    </row>
    <row r="503" spans="8:16" ht="15.75" customHeight="1" x14ac:dyDescent="0.2">
      <c r="H503" s="23"/>
      <c r="L503" s="23"/>
      <c r="P503" s="23"/>
    </row>
    <row r="504" spans="8:16" ht="15.75" customHeight="1" x14ac:dyDescent="0.2">
      <c r="H504" s="23"/>
      <c r="L504" s="23"/>
      <c r="P504" s="23"/>
    </row>
    <row r="505" spans="8:16" ht="15.75" customHeight="1" x14ac:dyDescent="0.2">
      <c r="H505" s="23"/>
      <c r="L505" s="23"/>
      <c r="P505" s="23"/>
    </row>
    <row r="506" spans="8:16" ht="15.75" customHeight="1" x14ac:dyDescent="0.2">
      <c r="H506" s="23"/>
      <c r="L506" s="23"/>
      <c r="P506" s="23"/>
    </row>
    <row r="507" spans="8:16" ht="15.75" customHeight="1" x14ac:dyDescent="0.2">
      <c r="H507" s="23"/>
      <c r="L507" s="23"/>
      <c r="P507" s="23"/>
    </row>
    <row r="508" spans="8:16" ht="15.75" customHeight="1" x14ac:dyDescent="0.2">
      <c r="H508" s="23"/>
      <c r="L508" s="23"/>
      <c r="P508" s="23"/>
    </row>
    <row r="509" spans="8:16" ht="15.75" customHeight="1" x14ac:dyDescent="0.2">
      <c r="H509" s="23"/>
      <c r="L509" s="23"/>
      <c r="P509" s="23"/>
    </row>
    <row r="510" spans="8:16" ht="15.75" customHeight="1" x14ac:dyDescent="0.2">
      <c r="H510" s="23"/>
      <c r="L510" s="23"/>
      <c r="P510" s="23"/>
    </row>
    <row r="511" spans="8:16" ht="15.75" customHeight="1" x14ac:dyDescent="0.2">
      <c r="H511" s="23"/>
      <c r="L511" s="23"/>
      <c r="P511" s="23"/>
    </row>
    <row r="512" spans="8:16" ht="15.75" customHeight="1" x14ac:dyDescent="0.2">
      <c r="H512" s="23"/>
      <c r="L512" s="23"/>
      <c r="P512" s="23"/>
    </row>
    <row r="513" spans="8:16" ht="15.75" customHeight="1" x14ac:dyDescent="0.2">
      <c r="H513" s="23"/>
      <c r="L513" s="23"/>
      <c r="P513" s="23"/>
    </row>
    <row r="514" spans="8:16" ht="15.75" customHeight="1" x14ac:dyDescent="0.2">
      <c r="H514" s="23"/>
      <c r="L514" s="23"/>
      <c r="P514" s="23"/>
    </row>
    <row r="515" spans="8:16" ht="15.75" customHeight="1" x14ac:dyDescent="0.2">
      <c r="H515" s="23"/>
      <c r="L515" s="23"/>
      <c r="P515" s="23"/>
    </row>
    <row r="516" spans="8:16" ht="15.75" customHeight="1" x14ac:dyDescent="0.2">
      <c r="H516" s="23"/>
      <c r="L516" s="23"/>
      <c r="P516" s="23"/>
    </row>
    <row r="517" spans="8:16" ht="15.75" customHeight="1" x14ac:dyDescent="0.2">
      <c r="H517" s="23"/>
      <c r="L517" s="23"/>
      <c r="P517" s="23"/>
    </row>
    <row r="518" spans="8:16" ht="15.75" customHeight="1" x14ac:dyDescent="0.2">
      <c r="H518" s="23"/>
      <c r="L518" s="23"/>
      <c r="P518" s="23"/>
    </row>
    <row r="519" spans="8:16" ht="15.75" customHeight="1" x14ac:dyDescent="0.2">
      <c r="H519" s="23"/>
      <c r="L519" s="23"/>
      <c r="P519" s="23"/>
    </row>
    <row r="520" spans="8:16" ht="15.75" customHeight="1" x14ac:dyDescent="0.2">
      <c r="H520" s="23"/>
      <c r="L520" s="23"/>
      <c r="P520" s="23"/>
    </row>
    <row r="521" spans="8:16" ht="15.75" customHeight="1" x14ac:dyDescent="0.2">
      <c r="H521" s="23"/>
      <c r="L521" s="23"/>
      <c r="P521" s="23"/>
    </row>
    <row r="522" spans="8:16" ht="15.75" customHeight="1" x14ac:dyDescent="0.2">
      <c r="H522" s="23"/>
      <c r="L522" s="23"/>
      <c r="P522" s="23"/>
    </row>
    <row r="523" spans="8:16" ht="15.75" customHeight="1" x14ac:dyDescent="0.2">
      <c r="H523" s="23"/>
      <c r="L523" s="23"/>
      <c r="P523" s="23"/>
    </row>
    <row r="524" spans="8:16" ht="15.75" customHeight="1" x14ac:dyDescent="0.2">
      <c r="H524" s="23"/>
      <c r="L524" s="23"/>
      <c r="P524" s="23"/>
    </row>
    <row r="525" spans="8:16" ht="15.75" customHeight="1" x14ac:dyDescent="0.2">
      <c r="H525" s="23"/>
      <c r="L525" s="23"/>
      <c r="P525" s="23"/>
    </row>
    <row r="526" spans="8:16" ht="15.75" customHeight="1" x14ac:dyDescent="0.2">
      <c r="H526" s="23"/>
      <c r="L526" s="23"/>
      <c r="P526" s="23"/>
    </row>
    <row r="527" spans="8:16" ht="15.75" customHeight="1" x14ac:dyDescent="0.2">
      <c r="H527" s="23"/>
      <c r="L527" s="23"/>
      <c r="P527" s="23"/>
    </row>
    <row r="528" spans="8:16" ht="15.75" customHeight="1" x14ac:dyDescent="0.2">
      <c r="H528" s="23"/>
      <c r="L528" s="23"/>
      <c r="P528" s="23"/>
    </row>
    <row r="529" spans="8:16" ht="15.75" customHeight="1" x14ac:dyDescent="0.2">
      <c r="H529" s="23"/>
      <c r="L529" s="23"/>
      <c r="P529" s="23"/>
    </row>
    <row r="530" spans="8:16" ht="15.75" customHeight="1" x14ac:dyDescent="0.2">
      <c r="H530" s="23"/>
      <c r="L530" s="23"/>
      <c r="P530" s="23"/>
    </row>
    <row r="531" spans="8:16" ht="15.75" customHeight="1" x14ac:dyDescent="0.2">
      <c r="H531" s="23"/>
      <c r="L531" s="23"/>
      <c r="P531" s="23"/>
    </row>
    <row r="532" spans="8:16" ht="15.75" customHeight="1" x14ac:dyDescent="0.2">
      <c r="H532" s="23"/>
      <c r="L532" s="23"/>
      <c r="P532" s="23"/>
    </row>
    <row r="533" spans="8:16" ht="15.75" customHeight="1" x14ac:dyDescent="0.2">
      <c r="H533" s="23"/>
      <c r="L533" s="23"/>
      <c r="P533" s="23"/>
    </row>
    <row r="534" spans="8:16" ht="15.75" customHeight="1" x14ac:dyDescent="0.2">
      <c r="H534" s="23"/>
      <c r="L534" s="23"/>
      <c r="P534" s="23"/>
    </row>
    <row r="535" spans="8:16" ht="15.75" customHeight="1" x14ac:dyDescent="0.2">
      <c r="H535" s="23"/>
      <c r="L535" s="23"/>
      <c r="P535" s="23"/>
    </row>
    <row r="536" spans="8:16" ht="15.75" customHeight="1" x14ac:dyDescent="0.2">
      <c r="H536" s="23"/>
      <c r="L536" s="23"/>
      <c r="P536" s="23"/>
    </row>
    <row r="537" spans="8:16" ht="15.75" customHeight="1" x14ac:dyDescent="0.2">
      <c r="H537" s="23"/>
      <c r="L537" s="23"/>
      <c r="P537" s="23"/>
    </row>
    <row r="538" spans="8:16" ht="15.75" customHeight="1" x14ac:dyDescent="0.2">
      <c r="H538" s="23"/>
      <c r="L538" s="23"/>
      <c r="P538" s="23"/>
    </row>
    <row r="539" spans="8:16" ht="15.75" customHeight="1" x14ac:dyDescent="0.2">
      <c r="H539" s="23"/>
      <c r="L539" s="23"/>
      <c r="P539" s="23"/>
    </row>
    <row r="540" spans="8:16" ht="15.75" customHeight="1" x14ac:dyDescent="0.2">
      <c r="H540" s="23"/>
      <c r="L540" s="23"/>
      <c r="P540" s="23"/>
    </row>
    <row r="541" spans="8:16" ht="15.75" customHeight="1" x14ac:dyDescent="0.2">
      <c r="H541" s="23"/>
      <c r="L541" s="23"/>
      <c r="P541" s="23"/>
    </row>
    <row r="542" spans="8:16" ht="15.75" customHeight="1" x14ac:dyDescent="0.2">
      <c r="H542" s="23"/>
      <c r="L542" s="23"/>
      <c r="P542" s="23"/>
    </row>
    <row r="543" spans="8:16" ht="15.75" customHeight="1" x14ac:dyDescent="0.2">
      <c r="H543" s="23"/>
      <c r="L543" s="23"/>
      <c r="P543" s="23"/>
    </row>
    <row r="544" spans="8:16" ht="15.75" customHeight="1" x14ac:dyDescent="0.2">
      <c r="H544" s="23"/>
      <c r="L544" s="23"/>
      <c r="P544" s="23"/>
    </row>
    <row r="545" spans="8:16" ht="15.75" customHeight="1" x14ac:dyDescent="0.2">
      <c r="H545" s="23"/>
      <c r="L545" s="23"/>
      <c r="P545" s="23"/>
    </row>
    <row r="546" spans="8:16" ht="15.75" customHeight="1" x14ac:dyDescent="0.2">
      <c r="H546" s="23"/>
      <c r="L546" s="23"/>
      <c r="P546" s="23"/>
    </row>
    <row r="547" spans="8:16" ht="15.75" customHeight="1" x14ac:dyDescent="0.2">
      <c r="H547" s="23"/>
      <c r="L547" s="23"/>
      <c r="P547" s="23"/>
    </row>
    <row r="548" spans="8:16" ht="15.75" customHeight="1" x14ac:dyDescent="0.2">
      <c r="H548" s="23"/>
      <c r="L548" s="23"/>
      <c r="P548" s="23"/>
    </row>
    <row r="549" spans="8:16" ht="15.75" customHeight="1" x14ac:dyDescent="0.2">
      <c r="H549" s="23"/>
      <c r="L549" s="23"/>
      <c r="P549" s="23"/>
    </row>
    <row r="550" spans="8:16" ht="15.75" customHeight="1" x14ac:dyDescent="0.2">
      <c r="H550" s="23"/>
      <c r="L550" s="23"/>
      <c r="P550" s="23"/>
    </row>
    <row r="551" spans="8:16" ht="15.75" customHeight="1" x14ac:dyDescent="0.2">
      <c r="H551" s="23"/>
      <c r="L551" s="23"/>
      <c r="P551" s="23"/>
    </row>
    <row r="552" spans="8:16" ht="15.75" customHeight="1" x14ac:dyDescent="0.2">
      <c r="H552" s="23"/>
      <c r="L552" s="23"/>
      <c r="P552" s="23"/>
    </row>
    <row r="553" spans="8:16" ht="15.75" customHeight="1" x14ac:dyDescent="0.2">
      <c r="H553" s="23"/>
      <c r="L553" s="23"/>
      <c r="P553" s="23"/>
    </row>
    <row r="554" spans="8:16" ht="15.75" customHeight="1" x14ac:dyDescent="0.2">
      <c r="H554" s="23"/>
      <c r="L554" s="23"/>
      <c r="P554" s="23"/>
    </row>
    <row r="555" spans="8:16" ht="15.75" customHeight="1" x14ac:dyDescent="0.2">
      <c r="H555" s="23"/>
      <c r="L555" s="23"/>
      <c r="P555" s="23"/>
    </row>
    <row r="556" spans="8:16" ht="15.75" customHeight="1" x14ac:dyDescent="0.2">
      <c r="H556" s="23"/>
      <c r="L556" s="23"/>
      <c r="P556" s="23"/>
    </row>
    <row r="557" spans="8:16" ht="15.75" customHeight="1" x14ac:dyDescent="0.2">
      <c r="H557" s="23"/>
      <c r="L557" s="23"/>
      <c r="P557" s="23"/>
    </row>
    <row r="558" spans="8:16" ht="15.75" customHeight="1" x14ac:dyDescent="0.2">
      <c r="H558" s="23"/>
      <c r="L558" s="23"/>
      <c r="P558" s="23"/>
    </row>
    <row r="559" spans="8:16" ht="15.75" customHeight="1" x14ac:dyDescent="0.2">
      <c r="H559" s="23"/>
      <c r="L559" s="23"/>
      <c r="P559" s="23"/>
    </row>
    <row r="560" spans="8:16" ht="15.75" customHeight="1" x14ac:dyDescent="0.2">
      <c r="H560" s="23"/>
      <c r="L560" s="23"/>
      <c r="P560" s="23"/>
    </row>
    <row r="561" spans="8:16" ht="15.75" customHeight="1" x14ac:dyDescent="0.2">
      <c r="H561" s="23"/>
      <c r="L561" s="23"/>
      <c r="P561" s="23"/>
    </row>
    <row r="562" spans="8:16" ht="15.75" customHeight="1" x14ac:dyDescent="0.2">
      <c r="H562" s="23"/>
      <c r="L562" s="23"/>
      <c r="P562" s="23"/>
    </row>
    <row r="563" spans="8:16" ht="15.75" customHeight="1" x14ac:dyDescent="0.2">
      <c r="H563" s="23"/>
      <c r="L563" s="23"/>
      <c r="P563" s="23"/>
    </row>
    <row r="564" spans="8:16" ht="15.75" customHeight="1" x14ac:dyDescent="0.2">
      <c r="H564" s="23"/>
      <c r="L564" s="23"/>
      <c r="P564" s="23"/>
    </row>
    <row r="565" spans="8:16" ht="15.75" customHeight="1" x14ac:dyDescent="0.2">
      <c r="H565" s="23"/>
      <c r="L565" s="23"/>
      <c r="P565" s="23"/>
    </row>
    <row r="566" spans="8:16" ht="15.75" customHeight="1" x14ac:dyDescent="0.2">
      <c r="H566" s="23"/>
      <c r="L566" s="23"/>
      <c r="P566" s="23"/>
    </row>
    <row r="567" spans="8:16" ht="15.75" customHeight="1" x14ac:dyDescent="0.2">
      <c r="H567" s="23"/>
      <c r="L567" s="23"/>
      <c r="P567" s="23"/>
    </row>
    <row r="568" spans="8:16" ht="15.75" customHeight="1" x14ac:dyDescent="0.2">
      <c r="H568" s="23"/>
      <c r="L568" s="23"/>
      <c r="P568" s="23"/>
    </row>
    <row r="569" spans="8:16" ht="15.75" customHeight="1" x14ac:dyDescent="0.2">
      <c r="H569" s="23"/>
      <c r="L569" s="23"/>
      <c r="P569" s="23"/>
    </row>
    <row r="570" spans="8:16" ht="15.75" customHeight="1" x14ac:dyDescent="0.2">
      <c r="H570" s="23"/>
      <c r="L570" s="23"/>
      <c r="P570" s="23"/>
    </row>
    <row r="571" spans="8:16" ht="15.75" customHeight="1" x14ac:dyDescent="0.2">
      <c r="H571" s="23"/>
      <c r="L571" s="23"/>
      <c r="P571" s="23"/>
    </row>
    <row r="572" spans="8:16" ht="15.75" customHeight="1" x14ac:dyDescent="0.2">
      <c r="H572" s="23"/>
      <c r="L572" s="23"/>
      <c r="P572" s="23"/>
    </row>
    <row r="573" spans="8:16" ht="15.75" customHeight="1" x14ac:dyDescent="0.2">
      <c r="H573" s="23"/>
      <c r="L573" s="23"/>
      <c r="P573" s="23"/>
    </row>
    <row r="574" spans="8:16" ht="15.75" customHeight="1" x14ac:dyDescent="0.2">
      <c r="H574" s="23"/>
      <c r="L574" s="23"/>
      <c r="P574" s="23"/>
    </row>
    <row r="575" spans="8:16" ht="15.75" customHeight="1" x14ac:dyDescent="0.2">
      <c r="H575" s="23"/>
      <c r="L575" s="23"/>
      <c r="P575" s="23"/>
    </row>
    <row r="576" spans="8:16" ht="15.75" customHeight="1" x14ac:dyDescent="0.2">
      <c r="H576" s="23"/>
      <c r="L576" s="23"/>
      <c r="P576" s="23"/>
    </row>
    <row r="577" spans="8:16" ht="15.75" customHeight="1" x14ac:dyDescent="0.2">
      <c r="H577" s="23"/>
      <c r="L577" s="23"/>
      <c r="P577" s="23"/>
    </row>
    <row r="578" spans="8:16" ht="15.75" customHeight="1" x14ac:dyDescent="0.2">
      <c r="H578" s="23"/>
      <c r="L578" s="23"/>
      <c r="P578" s="23"/>
    </row>
    <row r="579" spans="8:16" ht="15.75" customHeight="1" x14ac:dyDescent="0.2">
      <c r="H579" s="23"/>
      <c r="L579" s="23"/>
      <c r="P579" s="23"/>
    </row>
    <row r="580" spans="8:16" ht="15.75" customHeight="1" x14ac:dyDescent="0.2">
      <c r="H580" s="23"/>
      <c r="L580" s="23"/>
      <c r="P580" s="23"/>
    </row>
    <row r="581" spans="8:16" ht="15.75" customHeight="1" x14ac:dyDescent="0.2">
      <c r="H581" s="23"/>
      <c r="L581" s="23"/>
      <c r="P581" s="23"/>
    </row>
    <row r="582" spans="8:16" ht="15.75" customHeight="1" x14ac:dyDescent="0.2">
      <c r="H582" s="23"/>
      <c r="L582" s="23"/>
      <c r="P582" s="23"/>
    </row>
    <row r="583" spans="8:16" ht="15.75" customHeight="1" x14ac:dyDescent="0.2">
      <c r="H583" s="23"/>
      <c r="L583" s="23"/>
      <c r="P583" s="23"/>
    </row>
    <row r="584" spans="8:16" ht="15.75" customHeight="1" x14ac:dyDescent="0.2">
      <c r="H584" s="23"/>
      <c r="L584" s="23"/>
      <c r="P584" s="23"/>
    </row>
    <row r="585" spans="8:16" ht="15.75" customHeight="1" x14ac:dyDescent="0.2">
      <c r="H585" s="23"/>
      <c r="L585" s="23"/>
      <c r="P585" s="23"/>
    </row>
    <row r="586" spans="8:16" ht="15.75" customHeight="1" x14ac:dyDescent="0.2">
      <c r="H586" s="23"/>
      <c r="L586" s="23"/>
      <c r="P586" s="23"/>
    </row>
    <row r="587" spans="8:16" ht="15.75" customHeight="1" x14ac:dyDescent="0.2">
      <c r="H587" s="23"/>
      <c r="L587" s="23"/>
      <c r="P587" s="23"/>
    </row>
    <row r="588" spans="8:16" ht="15.75" customHeight="1" x14ac:dyDescent="0.2">
      <c r="H588" s="23"/>
      <c r="L588" s="23"/>
      <c r="P588" s="23"/>
    </row>
    <row r="589" spans="8:16" ht="15.75" customHeight="1" x14ac:dyDescent="0.2">
      <c r="H589" s="23"/>
      <c r="L589" s="23"/>
      <c r="P589" s="23"/>
    </row>
    <row r="590" spans="8:16" ht="15.75" customHeight="1" x14ac:dyDescent="0.2">
      <c r="H590" s="23"/>
      <c r="L590" s="23"/>
      <c r="P590" s="23"/>
    </row>
    <row r="591" spans="8:16" ht="15.75" customHeight="1" x14ac:dyDescent="0.2">
      <c r="H591" s="23"/>
      <c r="L591" s="23"/>
      <c r="P591" s="23"/>
    </row>
    <row r="592" spans="8:16" ht="15.75" customHeight="1" x14ac:dyDescent="0.2">
      <c r="H592" s="23"/>
      <c r="L592" s="23"/>
      <c r="P592" s="23"/>
    </row>
    <row r="593" spans="8:16" ht="15.75" customHeight="1" x14ac:dyDescent="0.2">
      <c r="H593" s="23"/>
      <c r="L593" s="23"/>
      <c r="P593" s="23"/>
    </row>
    <row r="594" spans="8:16" ht="15.75" customHeight="1" x14ac:dyDescent="0.2">
      <c r="H594" s="23"/>
      <c r="L594" s="23"/>
      <c r="P594" s="23"/>
    </row>
    <row r="595" spans="8:16" ht="15.75" customHeight="1" x14ac:dyDescent="0.2">
      <c r="H595" s="23"/>
      <c r="L595" s="23"/>
      <c r="P595" s="23"/>
    </row>
    <row r="596" spans="8:16" ht="15.75" customHeight="1" x14ac:dyDescent="0.2">
      <c r="H596" s="23"/>
      <c r="L596" s="23"/>
      <c r="P596" s="23"/>
    </row>
    <row r="597" spans="8:16" ht="15.75" customHeight="1" x14ac:dyDescent="0.2">
      <c r="H597" s="23"/>
      <c r="L597" s="23"/>
      <c r="P597" s="23"/>
    </row>
    <row r="598" spans="8:16" ht="15.75" customHeight="1" x14ac:dyDescent="0.2">
      <c r="H598" s="23"/>
      <c r="L598" s="23"/>
      <c r="P598" s="23"/>
    </row>
    <row r="599" spans="8:16" ht="15.75" customHeight="1" x14ac:dyDescent="0.2">
      <c r="H599" s="23"/>
      <c r="L599" s="23"/>
      <c r="P599" s="23"/>
    </row>
    <row r="600" spans="8:16" ht="15.75" customHeight="1" x14ac:dyDescent="0.2">
      <c r="H600" s="23"/>
      <c r="L600" s="23"/>
      <c r="P600" s="23"/>
    </row>
    <row r="601" spans="8:16" ht="15.75" customHeight="1" x14ac:dyDescent="0.2">
      <c r="H601" s="23"/>
      <c r="L601" s="23"/>
      <c r="P601" s="23"/>
    </row>
    <row r="602" spans="8:16" ht="15.75" customHeight="1" x14ac:dyDescent="0.2">
      <c r="H602" s="23"/>
      <c r="L602" s="23"/>
      <c r="P602" s="23"/>
    </row>
    <row r="603" spans="8:16" ht="15.75" customHeight="1" x14ac:dyDescent="0.2">
      <c r="H603" s="23"/>
      <c r="L603" s="23"/>
      <c r="P603" s="23"/>
    </row>
    <row r="604" spans="8:16" ht="15.75" customHeight="1" x14ac:dyDescent="0.2">
      <c r="H604" s="23"/>
      <c r="L604" s="23"/>
      <c r="P604" s="23"/>
    </row>
    <row r="605" spans="8:16" ht="15.75" customHeight="1" x14ac:dyDescent="0.2">
      <c r="H605" s="23"/>
      <c r="L605" s="23"/>
      <c r="P605" s="23"/>
    </row>
    <row r="606" spans="8:16" ht="15.75" customHeight="1" x14ac:dyDescent="0.2">
      <c r="H606" s="23"/>
      <c r="L606" s="23"/>
      <c r="P606" s="23"/>
    </row>
    <row r="607" spans="8:16" ht="15.75" customHeight="1" x14ac:dyDescent="0.2">
      <c r="H607" s="23"/>
      <c r="L607" s="23"/>
      <c r="P607" s="23"/>
    </row>
    <row r="608" spans="8:16" ht="15.75" customHeight="1" x14ac:dyDescent="0.2">
      <c r="H608" s="23"/>
      <c r="L608" s="23"/>
      <c r="P608" s="23"/>
    </row>
    <row r="609" spans="8:16" ht="15.75" customHeight="1" x14ac:dyDescent="0.2">
      <c r="H609" s="23"/>
      <c r="L609" s="23"/>
      <c r="P609" s="23"/>
    </row>
    <row r="610" spans="8:16" ht="15.75" customHeight="1" x14ac:dyDescent="0.2">
      <c r="H610" s="23"/>
      <c r="L610" s="23"/>
      <c r="P610" s="23"/>
    </row>
    <row r="611" spans="8:16" ht="15.75" customHeight="1" x14ac:dyDescent="0.2">
      <c r="H611" s="23"/>
      <c r="L611" s="23"/>
      <c r="P611" s="23"/>
    </row>
    <row r="612" spans="8:16" ht="15.75" customHeight="1" x14ac:dyDescent="0.2">
      <c r="H612" s="23"/>
      <c r="L612" s="23"/>
      <c r="P612" s="23"/>
    </row>
    <row r="613" spans="8:16" ht="15.75" customHeight="1" x14ac:dyDescent="0.2">
      <c r="H613" s="23"/>
      <c r="L613" s="23"/>
      <c r="P613" s="23"/>
    </row>
    <row r="614" spans="8:16" ht="15.75" customHeight="1" x14ac:dyDescent="0.2">
      <c r="H614" s="23"/>
      <c r="L614" s="23"/>
      <c r="P614" s="23"/>
    </row>
    <row r="615" spans="8:16" ht="15.75" customHeight="1" x14ac:dyDescent="0.2">
      <c r="H615" s="23"/>
      <c r="L615" s="23"/>
      <c r="P615" s="23"/>
    </row>
    <row r="616" spans="8:16" ht="15.75" customHeight="1" x14ac:dyDescent="0.2">
      <c r="H616" s="23"/>
      <c r="L616" s="23"/>
      <c r="P616" s="23"/>
    </row>
    <row r="617" spans="8:16" ht="15.75" customHeight="1" x14ac:dyDescent="0.2">
      <c r="H617" s="23"/>
      <c r="L617" s="23"/>
      <c r="P617" s="23"/>
    </row>
    <row r="618" spans="8:16" ht="15.75" customHeight="1" x14ac:dyDescent="0.2">
      <c r="H618" s="23"/>
      <c r="L618" s="23"/>
      <c r="P618" s="23"/>
    </row>
    <row r="619" spans="8:16" ht="15.75" customHeight="1" x14ac:dyDescent="0.2">
      <c r="H619" s="23"/>
      <c r="L619" s="23"/>
      <c r="P619" s="23"/>
    </row>
    <row r="620" spans="8:16" ht="15.75" customHeight="1" x14ac:dyDescent="0.2">
      <c r="H620" s="23"/>
      <c r="L620" s="23"/>
      <c r="P620" s="23"/>
    </row>
    <row r="621" spans="8:16" ht="15.75" customHeight="1" x14ac:dyDescent="0.2">
      <c r="H621" s="23"/>
      <c r="L621" s="23"/>
      <c r="P621" s="23"/>
    </row>
    <row r="622" spans="8:16" ht="15.75" customHeight="1" x14ac:dyDescent="0.2">
      <c r="H622" s="23"/>
      <c r="L622" s="23"/>
      <c r="P622" s="23"/>
    </row>
    <row r="623" spans="8:16" ht="15.75" customHeight="1" x14ac:dyDescent="0.2">
      <c r="H623" s="23"/>
      <c r="L623" s="23"/>
      <c r="P623" s="23"/>
    </row>
    <row r="624" spans="8:16" ht="15.75" customHeight="1" x14ac:dyDescent="0.2">
      <c r="H624" s="23"/>
      <c r="L624" s="23"/>
      <c r="P624" s="23"/>
    </row>
    <row r="625" spans="8:16" ht="15.75" customHeight="1" x14ac:dyDescent="0.2">
      <c r="H625" s="23"/>
      <c r="L625" s="23"/>
      <c r="P625" s="23"/>
    </row>
    <row r="626" spans="8:16" ht="15.75" customHeight="1" x14ac:dyDescent="0.2">
      <c r="H626" s="23"/>
      <c r="L626" s="23"/>
      <c r="P626" s="23"/>
    </row>
    <row r="627" spans="8:16" ht="15.75" customHeight="1" x14ac:dyDescent="0.2">
      <c r="H627" s="23"/>
      <c r="L627" s="23"/>
      <c r="P627" s="23"/>
    </row>
    <row r="628" spans="8:16" ht="15.75" customHeight="1" x14ac:dyDescent="0.2">
      <c r="H628" s="23"/>
      <c r="L628" s="23"/>
      <c r="P628" s="23"/>
    </row>
    <row r="629" spans="8:16" ht="15.75" customHeight="1" x14ac:dyDescent="0.2">
      <c r="H629" s="23"/>
      <c r="L629" s="23"/>
      <c r="P629" s="23"/>
    </row>
    <row r="630" spans="8:16" ht="15.75" customHeight="1" x14ac:dyDescent="0.2">
      <c r="H630" s="23"/>
      <c r="L630" s="23"/>
      <c r="P630" s="23"/>
    </row>
    <row r="631" spans="8:16" ht="15.75" customHeight="1" x14ac:dyDescent="0.2">
      <c r="H631" s="23"/>
      <c r="L631" s="23"/>
      <c r="P631" s="23"/>
    </row>
    <row r="632" spans="8:16" ht="15.75" customHeight="1" x14ac:dyDescent="0.2">
      <c r="H632" s="23"/>
      <c r="L632" s="23"/>
      <c r="P632" s="23"/>
    </row>
    <row r="633" spans="8:16" ht="15.75" customHeight="1" x14ac:dyDescent="0.2">
      <c r="H633" s="23"/>
      <c r="L633" s="23"/>
      <c r="P633" s="23"/>
    </row>
    <row r="634" spans="8:16" ht="15.75" customHeight="1" x14ac:dyDescent="0.2">
      <c r="H634" s="23"/>
      <c r="L634" s="23"/>
      <c r="P634" s="23"/>
    </row>
    <row r="635" spans="8:16" ht="15.75" customHeight="1" x14ac:dyDescent="0.2">
      <c r="H635" s="23"/>
      <c r="L635" s="23"/>
      <c r="P635" s="23"/>
    </row>
    <row r="636" spans="8:16" ht="15.75" customHeight="1" x14ac:dyDescent="0.2">
      <c r="H636" s="23"/>
      <c r="L636" s="23"/>
      <c r="P636" s="23"/>
    </row>
    <row r="637" spans="8:16" ht="15.75" customHeight="1" x14ac:dyDescent="0.2">
      <c r="H637" s="23"/>
      <c r="L637" s="23"/>
      <c r="P637" s="23"/>
    </row>
    <row r="638" spans="8:16" ht="15.75" customHeight="1" x14ac:dyDescent="0.2">
      <c r="H638" s="23"/>
      <c r="L638" s="23"/>
      <c r="P638" s="23"/>
    </row>
    <row r="639" spans="8:16" ht="15.75" customHeight="1" x14ac:dyDescent="0.2">
      <c r="H639" s="23"/>
      <c r="L639" s="23"/>
      <c r="P639" s="23"/>
    </row>
    <row r="640" spans="8:16" ht="15.75" customHeight="1" x14ac:dyDescent="0.2">
      <c r="H640" s="23"/>
      <c r="L640" s="23"/>
      <c r="P640" s="23"/>
    </row>
    <row r="641" spans="8:16" ht="15.75" customHeight="1" x14ac:dyDescent="0.2">
      <c r="H641" s="23"/>
      <c r="L641" s="23"/>
      <c r="P641" s="23"/>
    </row>
    <row r="642" spans="8:16" ht="15.75" customHeight="1" x14ac:dyDescent="0.2">
      <c r="H642" s="23"/>
      <c r="L642" s="23"/>
      <c r="P642" s="23"/>
    </row>
    <row r="643" spans="8:16" ht="15.75" customHeight="1" x14ac:dyDescent="0.2">
      <c r="H643" s="23"/>
      <c r="L643" s="23"/>
      <c r="P643" s="23"/>
    </row>
    <row r="644" spans="8:16" ht="15.75" customHeight="1" x14ac:dyDescent="0.2">
      <c r="H644" s="23"/>
      <c r="L644" s="23"/>
      <c r="P644" s="23"/>
    </row>
    <row r="645" spans="8:16" ht="15.75" customHeight="1" x14ac:dyDescent="0.2">
      <c r="H645" s="23"/>
      <c r="L645" s="23"/>
      <c r="P645" s="23"/>
    </row>
    <row r="646" spans="8:16" ht="15.75" customHeight="1" x14ac:dyDescent="0.2">
      <c r="H646" s="23"/>
      <c r="L646" s="23"/>
      <c r="P646" s="23"/>
    </row>
    <row r="647" spans="8:16" ht="15.75" customHeight="1" x14ac:dyDescent="0.2">
      <c r="H647" s="23"/>
      <c r="L647" s="23"/>
      <c r="P647" s="23"/>
    </row>
    <row r="648" spans="8:16" ht="15.75" customHeight="1" x14ac:dyDescent="0.2">
      <c r="H648" s="23"/>
      <c r="L648" s="23"/>
      <c r="P648" s="23"/>
    </row>
    <row r="649" spans="8:16" ht="15.75" customHeight="1" x14ac:dyDescent="0.2">
      <c r="H649" s="23"/>
      <c r="L649" s="23"/>
      <c r="P649" s="23"/>
    </row>
    <row r="650" spans="8:16" ht="15.75" customHeight="1" x14ac:dyDescent="0.2">
      <c r="H650" s="23"/>
      <c r="L650" s="23"/>
      <c r="P650" s="23"/>
    </row>
    <row r="651" spans="8:16" ht="15.75" customHeight="1" x14ac:dyDescent="0.2">
      <c r="H651" s="23"/>
      <c r="L651" s="23"/>
      <c r="P651" s="23"/>
    </row>
    <row r="652" spans="8:16" ht="15.75" customHeight="1" x14ac:dyDescent="0.2">
      <c r="H652" s="23"/>
      <c r="L652" s="23"/>
      <c r="P652" s="23"/>
    </row>
    <row r="653" spans="8:16" ht="15.75" customHeight="1" x14ac:dyDescent="0.2">
      <c r="H653" s="23"/>
      <c r="L653" s="23"/>
      <c r="P653" s="23"/>
    </row>
    <row r="654" spans="8:16" ht="15.75" customHeight="1" x14ac:dyDescent="0.2">
      <c r="H654" s="23"/>
      <c r="L654" s="23"/>
      <c r="P654" s="23"/>
    </row>
    <row r="655" spans="8:16" ht="15.75" customHeight="1" x14ac:dyDescent="0.2">
      <c r="H655" s="23"/>
      <c r="L655" s="23"/>
      <c r="P655" s="23"/>
    </row>
    <row r="656" spans="8:16" ht="15.75" customHeight="1" x14ac:dyDescent="0.2">
      <c r="H656" s="23"/>
      <c r="L656" s="23"/>
      <c r="P656" s="23"/>
    </row>
    <row r="657" spans="8:16" ht="15.75" customHeight="1" x14ac:dyDescent="0.2">
      <c r="H657" s="23"/>
      <c r="L657" s="23"/>
      <c r="P657" s="23"/>
    </row>
    <row r="658" spans="8:16" ht="15.75" customHeight="1" x14ac:dyDescent="0.2">
      <c r="H658" s="23"/>
      <c r="L658" s="23"/>
      <c r="P658" s="23"/>
    </row>
    <row r="659" spans="8:16" ht="15.75" customHeight="1" x14ac:dyDescent="0.2">
      <c r="H659" s="23"/>
      <c r="L659" s="23"/>
      <c r="P659" s="23"/>
    </row>
    <row r="660" spans="8:16" ht="15.75" customHeight="1" x14ac:dyDescent="0.2">
      <c r="H660" s="23"/>
      <c r="L660" s="23"/>
      <c r="P660" s="23"/>
    </row>
    <row r="661" spans="8:16" ht="15.75" customHeight="1" x14ac:dyDescent="0.2">
      <c r="H661" s="23"/>
      <c r="L661" s="23"/>
      <c r="P661" s="23"/>
    </row>
    <row r="662" spans="8:16" ht="15.75" customHeight="1" x14ac:dyDescent="0.2">
      <c r="H662" s="23"/>
      <c r="L662" s="23"/>
      <c r="P662" s="23"/>
    </row>
    <row r="663" spans="8:16" ht="15.75" customHeight="1" x14ac:dyDescent="0.2">
      <c r="H663" s="23"/>
      <c r="L663" s="23"/>
      <c r="P663" s="23"/>
    </row>
    <row r="664" spans="8:16" ht="15.75" customHeight="1" x14ac:dyDescent="0.2">
      <c r="H664" s="23"/>
      <c r="L664" s="23"/>
      <c r="P664" s="23"/>
    </row>
    <row r="665" spans="8:16" ht="15.75" customHeight="1" x14ac:dyDescent="0.2">
      <c r="H665" s="23"/>
      <c r="L665" s="23"/>
      <c r="P665" s="23"/>
    </row>
    <row r="666" spans="8:16" ht="15.75" customHeight="1" x14ac:dyDescent="0.2">
      <c r="H666" s="23"/>
      <c r="L666" s="23"/>
      <c r="P666" s="23"/>
    </row>
    <row r="667" spans="8:16" ht="15.75" customHeight="1" x14ac:dyDescent="0.2">
      <c r="H667" s="23"/>
      <c r="L667" s="23"/>
      <c r="P667" s="23"/>
    </row>
    <row r="668" spans="8:16" ht="15.75" customHeight="1" x14ac:dyDescent="0.2">
      <c r="H668" s="23"/>
      <c r="L668" s="23"/>
      <c r="P668" s="23"/>
    </row>
    <row r="669" spans="8:16" ht="15.75" customHeight="1" x14ac:dyDescent="0.2">
      <c r="H669" s="23"/>
      <c r="L669" s="23"/>
      <c r="P669" s="23"/>
    </row>
    <row r="670" spans="8:16" ht="15.75" customHeight="1" x14ac:dyDescent="0.2">
      <c r="H670" s="23"/>
      <c r="L670" s="23"/>
      <c r="P670" s="23"/>
    </row>
    <row r="671" spans="8:16" ht="15.75" customHeight="1" x14ac:dyDescent="0.2">
      <c r="H671" s="23"/>
      <c r="L671" s="23"/>
      <c r="P671" s="23"/>
    </row>
    <row r="672" spans="8:16" ht="15.75" customHeight="1" x14ac:dyDescent="0.2">
      <c r="H672" s="23"/>
      <c r="L672" s="23"/>
      <c r="P672" s="23"/>
    </row>
    <row r="673" spans="8:16" ht="15.75" customHeight="1" x14ac:dyDescent="0.2">
      <c r="H673" s="23"/>
      <c r="L673" s="23"/>
      <c r="P673" s="23"/>
    </row>
    <row r="674" spans="8:16" ht="15.75" customHeight="1" x14ac:dyDescent="0.2">
      <c r="H674" s="23"/>
      <c r="L674" s="23"/>
      <c r="P674" s="23"/>
    </row>
    <row r="675" spans="8:16" ht="15.75" customHeight="1" x14ac:dyDescent="0.2">
      <c r="H675" s="23"/>
      <c r="L675" s="23"/>
      <c r="P675" s="23"/>
    </row>
    <row r="676" spans="8:16" ht="15.75" customHeight="1" x14ac:dyDescent="0.2">
      <c r="H676" s="23"/>
      <c r="L676" s="23"/>
      <c r="P676" s="23"/>
    </row>
    <row r="677" spans="8:16" ht="15.75" customHeight="1" x14ac:dyDescent="0.2">
      <c r="H677" s="23"/>
      <c r="L677" s="23"/>
      <c r="P677" s="23"/>
    </row>
    <row r="678" spans="8:16" ht="15.75" customHeight="1" x14ac:dyDescent="0.2">
      <c r="H678" s="23"/>
      <c r="L678" s="23"/>
      <c r="P678" s="23"/>
    </row>
    <row r="679" spans="8:16" ht="15.75" customHeight="1" x14ac:dyDescent="0.2">
      <c r="H679" s="23"/>
      <c r="L679" s="23"/>
      <c r="P679" s="23"/>
    </row>
    <row r="680" spans="8:16" ht="15.75" customHeight="1" x14ac:dyDescent="0.2">
      <c r="H680" s="23"/>
      <c r="L680" s="23"/>
      <c r="P680" s="23"/>
    </row>
    <row r="681" spans="8:16" ht="15.75" customHeight="1" x14ac:dyDescent="0.2">
      <c r="H681" s="23"/>
      <c r="L681" s="23"/>
      <c r="P681" s="23"/>
    </row>
    <row r="682" spans="8:16" ht="15.75" customHeight="1" x14ac:dyDescent="0.2">
      <c r="H682" s="23"/>
      <c r="L682" s="23"/>
      <c r="P682" s="23"/>
    </row>
    <row r="683" spans="8:16" ht="15.75" customHeight="1" x14ac:dyDescent="0.2">
      <c r="H683" s="23"/>
      <c r="L683" s="23"/>
      <c r="P683" s="23"/>
    </row>
    <row r="684" spans="8:16" ht="15.75" customHeight="1" x14ac:dyDescent="0.2">
      <c r="H684" s="23"/>
      <c r="L684" s="23"/>
      <c r="P684" s="23"/>
    </row>
    <row r="685" spans="8:16" ht="15.75" customHeight="1" x14ac:dyDescent="0.2">
      <c r="H685" s="23"/>
      <c r="L685" s="23"/>
      <c r="P685" s="23"/>
    </row>
    <row r="686" spans="8:16" ht="15.75" customHeight="1" x14ac:dyDescent="0.2">
      <c r="H686" s="23"/>
      <c r="L686" s="23"/>
      <c r="P686" s="23"/>
    </row>
    <row r="687" spans="8:16" ht="15.75" customHeight="1" x14ac:dyDescent="0.2">
      <c r="H687" s="23"/>
      <c r="L687" s="23"/>
      <c r="P687" s="23"/>
    </row>
    <row r="688" spans="8:16" ht="15.75" customHeight="1" x14ac:dyDescent="0.2">
      <c r="H688" s="23"/>
      <c r="L688" s="23"/>
      <c r="P688" s="23"/>
    </row>
    <row r="689" spans="8:16" ht="15.75" customHeight="1" x14ac:dyDescent="0.2">
      <c r="H689" s="23"/>
      <c r="L689" s="23"/>
      <c r="P689" s="23"/>
    </row>
    <row r="690" spans="8:16" ht="15.75" customHeight="1" x14ac:dyDescent="0.2">
      <c r="H690" s="23"/>
      <c r="L690" s="23"/>
      <c r="P690" s="23"/>
    </row>
    <row r="691" spans="8:16" ht="15.75" customHeight="1" x14ac:dyDescent="0.2">
      <c r="H691" s="23"/>
      <c r="L691" s="23"/>
      <c r="P691" s="23"/>
    </row>
    <row r="692" spans="8:16" ht="15.75" customHeight="1" x14ac:dyDescent="0.2">
      <c r="H692" s="23"/>
      <c r="L692" s="23"/>
      <c r="P692" s="23"/>
    </row>
    <row r="693" spans="8:16" ht="15.75" customHeight="1" x14ac:dyDescent="0.2">
      <c r="H693" s="23"/>
      <c r="L693" s="23"/>
      <c r="P693" s="23"/>
    </row>
    <row r="694" spans="8:16" ht="15.75" customHeight="1" x14ac:dyDescent="0.2">
      <c r="H694" s="23"/>
      <c r="L694" s="23"/>
      <c r="P694" s="23"/>
    </row>
    <row r="695" spans="8:16" ht="15.75" customHeight="1" x14ac:dyDescent="0.2">
      <c r="H695" s="23"/>
      <c r="L695" s="23"/>
      <c r="P695" s="23"/>
    </row>
    <row r="696" spans="8:16" ht="15.75" customHeight="1" x14ac:dyDescent="0.2">
      <c r="H696" s="23"/>
      <c r="L696" s="23"/>
      <c r="P696" s="23"/>
    </row>
    <row r="697" spans="8:16" ht="15.75" customHeight="1" x14ac:dyDescent="0.2">
      <c r="H697" s="23"/>
      <c r="L697" s="23"/>
      <c r="P697" s="23"/>
    </row>
    <row r="698" spans="8:16" ht="15.75" customHeight="1" x14ac:dyDescent="0.2">
      <c r="H698" s="23"/>
      <c r="L698" s="23"/>
      <c r="P698" s="23"/>
    </row>
    <row r="699" spans="8:16" ht="15.75" customHeight="1" x14ac:dyDescent="0.2">
      <c r="H699" s="23"/>
      <c r="L699" s="23"/>
      <c r="P699" s="23"/>
    </row>
    <row r="700" spans="8:16" ht="15.75" customHeight="1" x14ac:dyDescent="0.2">
      <c r="H700" s="23"/>
      <c r="L700" s="23"/>
      <c r="P700" s="23"/>
    </row>
    <row r="701" spans="8:16" ht="15.75" customHeight="1" x14ac:dyDescent="0.2">
      <c r="H701" s="23"/>
      <c r="L701" s="23"/>
      <c r="P701" s="23"/>
    </row>
    <row r="702" spans="8:16" ht="15.75" customHeight="1" x14ac:dyDescent="0.2">
      <c r="H702" s="23"/>
      <c r="L702" s="23"/>
      <c r="P702" s="23"/>
    </row>
    <row r="703" spans="8:16" ht="15.75" customHeight="1" x14ac:dyDescent="0.2">
      <c r="H703" s="23"/>
      <c r="L703" s="23"/>
      <c r="P703" s="23"/>
    </row>
    <row r="704" spans="8:16" ht="15.75" customHeight="1" x14ac:dyDescent="0.2">
      <c r="H704" s="23"/>
      <c r="L704" s="23"/>
      <c r="P704" s="23"/>
    </row>
    <row r="705" spans="8:16" ht="15.75" customHeight="1" x14ac:dyDescent="0.2">
      <c r="H705" s="23"/>
      <c r="L705" s="23"/>
      <c r="P705" s="23"/>
    </row>
    <row r="706" spans="8:16" ht="15.75" customHeight="1" x14ac:dyDescent="0.2">
      <c r="H706" s="23"/>
      <c r="L706" s="23"/>
      <c r="P706" s="23"/>
    </row>
    <row r="707" spans="8:16" ht="15.75" customHeight="1" x14ac:dyDescent="0.2">
      <c r="H707" s="23"/>
      <c r="L707" s="23"/>
      <c r="P707" s="23"/>
    </row>
    <row r="708" spans="8:16" ht="15.75" customHeight="1" x14ac:dyDescent="0.2">
      <c r="H708" s="23"/>
      <c r="L708" s="23"/>
      <c r="P708" s="23"/>
    </row>
    <row r="709" spans="8:16" ht="15.75" customHeight="1" x14ac:dyDescent="0.2">
      <c r="H709" s="23"/>
      <c r="L709" s="23"/>
      <c r="P709" s="23"/>
    </row>
    <row r="710" spans="8:16" ht="15.75" customHeight="1" x14ac:dyDescent="0.2">
      <c r="H710" s="23"/>
      <c r="L710" s="23"/>
      <c r="P710" s="23"/>
    </row>
    <row r="711" spans="8:16" ht="15.75" customHeight="1" x14ac:dyDescent="0.2">
      <c r="H711" s="23"/>
      <c r="L711" s="23"/>
      <c r="P711" s="23"/>
    </row>
    <row r="712" spans="8:16" ht="15.75" customHeight="1" x14ac:dyDescent="0.2">
      <c r="H712" s="23"/>
      <c r="L712" s="23"/>
      <c r="P712" s="23"/>
    </row>
    <row r="713" spans="8:16" ht="15.75" customHeight="1" x14ac:dyDescent="0.2">
      <c r="H713" s="23"/>
      <c r="L713" s="23"/>
      <c r="P713" s="23"/>
    </row>
    <row r="714" spans="8:16" ht="15.75" customHeight="1" x14ac:dyDescent="0.2">
      <c r="H714" s="23"/>
      <c r="L714" s="23"/>
      <c r="P714" s="23"/>
    </row>
    <row r="715" spans="8:16" ht="15.75" customHeight="1" x14ac:dyDescent="0.2">
      <c r="H715" s="23"/>
      <c r="L715" s="23"/>
      <c r="P715" s="23"/>
    </row>
    <row r="716" spans="8:16" ht="15.75" customHeight="1" x14ac:dyDescent="0.2">
      <c r="H716" s="23"/>
      <c r="L716" s="23"/>
      <c r="P716" s="23"/>
    </row>
    <row r="717" spans="8:16" ht="15.75" customHeight="1" x14ac:dyDescent="0.2">
      <c r="H717" s="23"/>
      <c r="L717" s="23"/>
      <c r="P717" s="23"/>
    </row>
    <row r="718" spans="8:16" ht="15.75" customHeight="1" x14ac:dyDescent="0.2">
      <c r="H718" s="23"/>
      <c r="L718" s="23"/>
      <c r="P718" s="23"/>
    </row>
    <row r="719" spans="8:16" ht="15.75" customHeight="1" x14ac:dyDescent="0.2">
      <c r="H719" s="23"/>
      <c r="L719" s="23"/>
      <c r="P719" s="23"/>
    </row>
    <row r="720" spans="8:16" ht="15.75" customHeight="1" x14ac:dyDescent="0.2">
      <c r="H720" s="23"/>
      <c r="L720" s="23"/>
      <c r="P720" s="23"/>
    </row>
    <row r="721" spans="8:16" ht="15.75" customHeight="1" x14ac:dyDescent="0.2">
      <c r="H721" s="23"/>
      <c r="L721" s="23"/>
      <c r="P721" s="23"/>
    </row>
    <row r="722" spans="8:16" ht="15.75" customHeight="1" x14ac:dyDescent="0.2">
      <c r="H722" s="23"/>
      <c r="L722" s="23"/>
      <c r="P722" s="23"/>
    </row>
    <row r="723" spans="8:16" ht="15.75" customHeight="1" x14ac:dyDescent="0.2">
      <c r="H723" s="23"/>
      <c r="L723" s="23"/>
      <c r="P723" s="23"/>
    </row>
    <row r="724" spans="8:16" ht="15.75" customHeight="1" x14ac:dyDescent="0.2">
      <c r="H724" s="23"/>
      <c r="L724" s="23"/>
      <c r="P724" s="23"/>
    </row>
    <row r="725" spans="8:16" ht="15.75" customHeight="1" x14ac:dyDescent="0.2">
      <c r="H725" s="23"/>
      <c r="L725" s="23"/>
      <c r="P725" s="23"/>
    </row>
    <row r="726" spans="8:16" ht="15.75" customHeight="1" x14ac:dyDescent="0.2">
      <c r="H726" s="23"/>
      <c r="L726" s="23"/>
      <c r="P726" s="23"/>
    </row>
    <row r="727" spans="8:16" ht="15.75" customHeight="1" x14ac:dyDescent="0.2">
      <c r="H727" s="23"/>
      <c r="L727" s="23"/>
      <c r="P727" s="23"/>
    </row>
    <row r="728" spans="8:16" ht="15.75" customHeight="1" x14ac:dyDescent="0.2">
      <c r="H728" s="23"/>
      <c r="L728" s="23"/>
      <c r="P728" s="23"/>
    </row>
    <row r="729" spans="8:16" ht="15.75" customHeight="1" x14ac:dyDescent="0.2">
      <c r="H729" s="23"/>
      <c r="L729" s="23"/>
      <c r="P729" s="23"/>
    </row>
    <row r="730" spans="8:16" ht="15.75" customHeight="1" x14ac:dyDescent="0.2">
      <c r="H730" s="23"/>
      <c r="L730" s="23"/>
      <c r="P730" s="23"/>
    </row>
    <row r="731" spans="8:16" ht="15.75" customHeight="1" x14ac:dyDescent="0.2">
      <c r="H731" s="23"/>
      <c r="L731" s="23"/>
      <c r="P731" s="23"/>
    </row>
    <row r="732" spans="8:16" ht="15.75" customHeight="1" x14ac:dyDescent="0.2">
      <c r="H732" s="23"/>
      <c r="L732" s="23"/>
      <c r="P732" s="23"/>
    </row>
    <row r="733" spans="8:16" ht="15.75" customHeight="1" x14ac:dyDescent="0.2">
      <c r="H733" s="23"/>
      <c r="L733" s="23"/>
      <c r="P733" s="23"/>
    </row>
    <row r="734" spans="8:16" ht="15.75" customHeight="1" x14ac:dyDescent="0.2">
      <c r="H734" s="23"/>
      <c r="L734" s="23"/>
      <c r="P734" s="23"/>
    </row>
    <row r="735" spans="8:16" ht="15.75" customHeight="1" x14ac:dyDescent="0.2">
      <c r="H735" s="23"/>
      <c r="L735" s="23"/>
      <c r="P735" s="23"/>
    </row>
    <row r="736" spans="8:16" ht="15.75" customHeight="1" x14ac:dyDescent="0.2">
      <c r="H736" s="23"/>
      <c r="L736" s="23"/>
      <c r="P736" s="23"/>
    </row>
    <row r="737" spans="8:16" ht="15.75" customHeight="1" x14ac:dyDescent="0.2">
      <c r="H737" s="23"/>
      <c r="L737" s="23"/>
      <c r="P737" s="23"/>
    </row>
    <row r="738" spans="8:16" ht="15.75" customHeight="1" x14ac:dyDescent="0.2">
      <c r="H738" s="23"/>
      <c r="L738" s="23"/>
      <c r="P738" s="23"/>
    </row>
    <row r="739" spans="8:16" ht="15.75" customHeight="1" x14ac:dyDescent="0.2">
      <c r="H739" s="23"/>
      <c r="L739" s="23"/>
      <c r="P739" s="23"/>
    </row>
    <row r="740" spans="8:16" ht="15.75" customHeight="1" x14ac:dyDescent="0.2">
      <c r="H740" s="23"/>
      <c r="L740" s="23"/>
      <c r="P740" s="23"/>
    </row>
    <row r="741" spans="8:16" ht="15.75" customHeight="1" x14ac:dyDescent="0.2">
      <c r="H741" s="23"/>
      <c r="L741" s="23"/>
      <c r="P741" s="23"/>
    </row>
    <row r="742" spans="8:16" ht="15.75" customHeight="1" x14ac:dyDescent="0.2">
      <c r="H742" s="23"/>
      <c r="L742" s="23"/>
      <c r="P742" s="23"/>
    </row>
    <row r="743" spans="8:16" ht="15.75" customHeight="1" x14ac:dyDescent="0.2">
      <c r="H743" s="23"/>
      <c r="L743" s="23"/>
      <c r="P743" s="23"/>
    </row>
    <row r="744" spans="8:16" ht="15.75" customHeight="1" x14ac:dyDescent="0.2">
      <c r="H744" s="23"/>
      <c r="L744" s="23"/>
      <c r="P744" s="23"/>
    </row>
    <row r="745" spans="8:16" ht="15.75" customHeight="1" x14ac:dyDescent="0.2">
      <c r="H745" s="23"/>
      <c r="L745" s="23"/>
      <c r="P745" s="23"/>
    </row>
    <row r="746" spans="8:16" ht="15.75" customHeight="1" x14ac:dyDescent="0.2">
      <c r="H746" s="23"/>
      <c r="L746" s="23"/>
      <c r="P746" s="23"/>
    </row>
    <row r="747" spans="8:16" ht="15.75" customHeight="1" x14ac:dyDescent="0.2">
      <c r="H747" s="23"/>
      <c r="L747" s="23"/>
      <c r="P747" s="23"/>
    </row>
    <row r="748" spans="8:16" ht="15.75" customHeight="1" x14ac:dyDescent="0.2">
      <c r="H748" s="23"/>
      <c r="L748" s="23"/>
      <c r="P748" s="23"/>
    </row>
    <row r="749" spans="8:16" ht="15.75" customHeight="1" x14ac:dyDescent="0.2">
      <c r="H749" s="23"/>
      <c r="L749" s="23"/>
      <c r="P749" s="23"/>
    </row>
    <row r="750" spans="8:16" ht="15.75" customHeight="1" x14ac:dyDescent="0.2">
      <c r="H750" s="23"/>
      <c r="L750" s="23"/>
      <c r="P750" s="23"/>
    </row>
    <row r="751" spans="8:16" ht="15.75" customHeight="1" x14ac:dyDescent="0.2">
      <c r="H751" s="23"/>
      <c r="L751" s="23"/>
      <c r="P751" s="23"/>
    </row>
    <row r="752" spans="8:16" ht="15.75" customHeight="1" x14ac:dyDescent="0.2">
      <c r="H752" s="23"/>
      <c r="L752" s="23"/>
      <c r="P752" s="23"/>
    </row>
    <row r="753" spans="8:16" ht="15.75" customHeight="1" x14ac:dyDescent="0.2">
      <c r="H753" s="23"/>
      <c r="L753" s="23"/>
      <c r="P753" s="23"/>
    </row>
    <row r="754" spans="8:16" ht="15.75" customHeight="1" x14ac:dyDescent="0.2">
      <c r="H754" s="23"/>
      <c r="L754" s="23"/>
      <c r="P754" s="23"/>
    </row>
    <row r="755" spans="8:16" ht="15.75" customHeight="1" x14ac:dyDescent="0.2">
      <c r="H755" s="23"/>
      <c r="L755" s="23"/>
      <c r="P755" s="23"/>
    </row>
    <row r="756" spans="8:16" ht="15.75" customHeight="1" x14ac:dyDescent="0.2">
      <c r="H756" s="23"/>
      <c r="L756" s="23"/>
      <c r="P756" s="23"/>
    </row>
    <row r="757" spans="8:16" ht="15.75" customHeight="1" x14ac:dyDescent="0.2">
      <c r="H757" s="23"/>
      <c r="L757" s="23"/>
      <c r="P757" s="23"/>
    </row>
    <row r="758" spans="8:16" ht="15.75" customHeight="1" x14ac:dyDescent="0.2">
      <c r="H758" s="23"/>
      <c r="L758" s="23"/>
      <c r="P758" s="23"/>
    </row>
    <row r="759" spans="8:16" ht="15.75" customHeight="1" x14ac:dyDescent="0.2">
      <c r="H759" s="23"/>
      <c r="L759" s="23"/>
      <c r="P759" s="23"/>
    </row>
    <row r="760" spans="8:16" ht="15.75" customHeight="1" x14ac:dyDescent="0.2">
      <c r="H760" s="23"/>
      <c r="L760" s="23"/>
      <c r="P760" s="23"/>
    </row>
    <row r="761" spans="8:16" ht="15.75" customHeight="1" x14ac:dyDescent="0.2">
      <c r="H761" s="23"/>
      <c r="L761" s="23"/>
      <c r="P761" s="23"/>
    </row>
    <row r="762" spans="8:16" ht="15.75" customHeight="1" x14ac:dyDescent="0.2">
      <c r="H762" s="23"/>
      <c r="L762" s="23"/>
      <c r="P762" s="23"/>
    </row>
    <row r="763" spans="8:16" ht="15.75" customHeight="1" x14ac:dyDescent="0.2">
      <c r="H763" s="23"/>
      <c r="L763" s="23"/>
      <c r="P763" s="23"/>
    </row>
    <row r="764" spans="8:16" ht="15.75" customHeight="1" x14ac:dyDescent="0.2">
      <c r="H764" s="23"/>
      <c r="L764" s="23"/>
      <c r="P764" s="23"/>
    </row>
    <row r="765" spans="8:16" ht="15.75" customHeight="1" x14ac:dyDescent="0.2">
      <c r="H765" s="23"/>
      <c r="L765" s="23"/>
      <c r="P765" s="23"/>
    </row>
    <row r="766" spans="8:16" ht="15.75" customHeight="1" x14ac:dyDescent="0.2">
      <c r="H766" s="23"/>
      <c r="L766" s="23"/>
      <c r="P766" s="23"/>
    </row>
    <row r="767" spans="8:16" ht="15.75" customHeight="1" x14ac:dyDescent="0.2">
      <c r="H767" s="23"/>
      <c r="L767" s="23"/>
      <c r="P767" s="23"/>
    </row>
    <row r="768" spans="8:16" ht="15.75" customHeight="1" x14ac:dyDescent="0.2">
      <c r="H768" s="23"/>
      <c r="L768" s="23"/>
      <c r="P768" s="23"/>
    </row>
    <row r="769" spans="8:16" ht="15.75" customHeight="1" x14ac:dyDescent="0.2">
      <c r="H769" s="23"/>
      <c r="L769" s="23"/>
      <c r="P769" s="23"/>
    </row>
    <row r="770" spans="8:16" ht="15.75" customHeight="1" x14ac:dyDescent="0.2">
      <c r="H770" s="23"/>
      <c r="L770" s="23"/>
      <c r="P770" s="23"/>
    </row>
    <row r="771" spans="8:16" ht="15.75" customHeight="1" x14ac:dyDescent="0.2">
      <c r="H771" s="23"/>
      <c r="L771" s="23"/>
      <c r="P771" s="23"/>
    </row>
    <row r="772" spans="8:16" ht="15.75" customHeight="1" x14ac:dyDescent="0.2">
      <c r="H772" s="23"/>
      <c r="L772" s="23"/>
      <c r="P772" s="23"/>
    </row>
    <row r="773" spans="8:16" ht="15.75" customHeight="1" x14ac:dyDescent="0.2">
      <c r="H773" s="23"/>
      <c r="L773" s="23"/>
      <c r="P773" s="23"/>
    </row>
    <row r="774" spans="8:16" ht="15.75" customHeight="1" x14ac:dyDescent="0.2">
      <c r="H774" s="23"/>
      <c r="L774" s="23"/>
      <c r="P774" s="23"/>
    </row>
    <row r="775" spans="8:16" ht="15.75" customHeight="1" x14ac:dyDescent="0.2">
      <c r="H775" s="23"/>
      <c r="L775" s="23"/>
      <c r="P775" s="23"/>
    </row>
    <row r="776" spans="8:16" ht="15.75" customHeight="1" x14ac:dyDescent="0.2">
      <c r="H776" s="23"/>
      <c r="L776" s="23"/>
      <c r="P776" s="23"/>
    </row>
    <row r="777" spans="8:16" ht="15.75" customHeight="1" x14ac:dyDescent="0.2">
      <c r="H777" s="23"/>
      <c r="L777" s="23"/>
      <c r="P777" s="23"/>
    </row>
    <row r="778" spans="8:16" ht="15.75" customHeight="1" x14ac:dyDescent="0.2">
      <c r="H778" s="23"/>
      <c r="L778" s="23"/>
      <c r="P778" s="23"/>
    </row>
    <row r="779" spans="8:16" ht="15.75" customHeight="1" x14ac:dyDescent="0.2">
      <c r="H779" s="23"/>
      <c r="L779" s="23"/>
      <c r="P779" s="23"/>
    </row>
    <row r="780" spans="8:16" ht="15.75" customHeight="1" x14ac:dyDescent="0.2">
      <c r="H780" s="23"/>
      <c r="L780" s="23"/>
      <c r="P780" s="23"/>
    </row>
    <row r="781" spans="8:16" ht="15.75" customHeight="1" x14ac:dyDescent="0.2">
      <c r="H781" s="23"/>
      <c r="L781" s="23"/>
      <c r="P781" s="23"/>
    </row>
    <row r="782" spans="8:16" ht="15.75" customHeight="1" x14ac:dyDescent="0.2">
      <c r="H782" s="23"/>
      <c r="L782" s="23"/>
      <c r="P782" s="23"/>
    </row>
    <row r="783" spans="8:16" ht="15.75" customHeight="1" x14ac:dyDescent="0.2">
      <c r="H783" s="23"/>
      <c r="L783" s="23"/>
      <c r="P783" s="23"/>
    </row>
    <row r="784" spans="8:16" ht="15.75" customHeight="1" x14ac:dyDescent="0.2">
      <c r="H784" s="23"/>
      <c r="L784" s="23"/>
      <c r="P784" s="23"/>
    </row>
    <row r="785" spans="8:16" ht="15.75" customHeight="1" x14ac:dyDescent="0.2">
      <c r="H785" s="23"/>
      <c r="L785" s="23"/>
      <c r="P785" s="23"/>
    </row>
    <row r="786" spans="8:16" ht="15.75" customHeight="1" x14ac:dyDescent="0.2">
      <c r="H786" s="23"/>
      <c r="L786" s="23"/>
      <c r="P786" s="23"/>
    </row>
    <row r="787" spans="8:16" ht="15.75" customHeight="1" x14ac:dyDescent="0.2">
      <c r="H787" s="23"/>
      <c r="L787" s="23"/>
      <c r="P787" s="23"/>
    </row>
    <row r="788" spans="8:16" ht="15.75" customHeight="1" x14ac:dyDescent="0.2">
      <c r="H788" s="23"/>
      <c r="L788" s="23"/>
      <c r="P788" s="23"/>
    </row>
    <row r="789" spans="8:16" ht="15.75" customHeight="1" x14ac:dyDescent="0.2">
      <c r="H789" s="23"/>
      <c r="L789" s="23"/>
      <c r="P789" s="23"/>
    </row>
    <row r="790" spans="8:16" ht="15.75" customHeight="1" x14ac:dyDescent="0.2">
      <c r="H790" s="23"/>
      <c r="L790" s="23"/>
      <c r="P790" s="23"/>
    </row>
    <row r="791" spans="8:16" ht="15.75" customHeight="1" x14ac:dyDescent="0.2">
      <c r="H791" s="23"/>
      <c r="L791" s="23"/>
      <c r="P791" s="23"/>
    </row>
    <row r="792" spans="8:16" ht="15.75" customHeight="1" x14ac:dyDescent="0.2">
      <c r="H792" s="23"/>
      <c r="L792" s="23"/>
      <c r="P792" s="23"/>
    </row>
    <row r="793" spans="8:16" ht="15.75" customHeight="1" x14ac:dyDescent="0.2">
      <c r="H793" s="23"/>
      <c r="L793" s="23"/>
      <c r="P793" s="23"/>
    </row>
    <row r="794" spans="8:16" ht="15.75" customHeight="1" x14ac:dyDescent="0.2">
      <c r="H794" s="23"/>
      <c r="L794" s="23"/>
      <c r="P794" s="23"/>
    </row>
    <row r="795" spans="8:16" ht="15.75" customHeight="1" x14ac:dyDescent="0.2">
      <c r="H795" s="23"/>
      <c r="L795" s="23"/>
      <c r="P795" s="23"/>
    </row>
    <row r="796" spans="8:16" ht="15.75" customHeight="1" x14ac:dyDescent="0.2">
      <c r="H796" s="23"/>
      <c r="L796" s="23"/>
      <c r="P796" s="23"/>
    </row>
    <row r="797" spans="8:16" ht="15.75" customHeight="1" x14ac:dyDescent="0.2">
      <c r="H797" s="23"/>
      <c r="L797" s="23"/>
      <c r="P797" s="23"/>
    </row>
    <row r="798" spans="8:16" ht="15.75" customHeight="1" x14ac:dyDescent="0.2">
      <c r="H798" s="23"/>
      <c r="L798" s="23"/>
      <c r="P798" s="23"/>
    </row>
    <row r="799" spans="8:16" ht="15.75" customHeight="1" x14ac:dyDescent="0.2">
      <c r="H799" s="23"/>
      <c r="L799" s="23"/>
      <c r="P799" s="23"/>
    </row>
    <row r="800" spans="8:16" ht="15.75" customHeight="1" x14ac:dyDescent="0.2">
      <c r="H800" s="23"/>
      <c r="L800" s="23"/>
      <c r="P800" s="23"/>
    </row>
    <row r="801" spans="8:16" ht="15.75" customHeight="1" x14ac:dyDescent="0.2">
      <c r="H801" s="23"/>
      <c r="L801" s="23"/>
      <c r="P801" s="23"/>
    </row>
    <row r="802" spans="8:16" ht="15.75" customHeight="1" x14ac:dyDescent="0.2">
      <c r="H802" s="23"/>
      <c r="L802" s="23"/>
      <c r="P802" s="23"/>
    </row>
    <row r="803" spans="8:16" ht="15.75" customHeight="1" x14ac:dyDescent="0.2">
      <c r="H803" s="23"/>
      <c r="L803" s="23"/>
      <c r="P803" s="23"/>
    </row>
    <row r="804" spans="8:16" ht="15.75" customHeight="1" x14ac:dyDescent="0.2">
      <c r="H804" s="23"/>
      <c r="L804" s="23"/>
      <c r="P804" s="23"/>
    </row>
    <row r="805" spans="8:16" ht="15.75" customHeight="1" x14ac:dyDescent="0.2">
      <c r="H805" s="23"/>
      <c r="L805" s="23"/>
      <c r="P805" s="23"/>
    </row>
    <row r="806" spans="8:16" ht="15.75" customHeight="1" x14ac:dyDescent="0.2">
      <c r="H806" s="23"/>
      <c r="L806" s="23"/>
      <c r="P806" s="23"/>
    </row>
    <row r="807" spans="8:16" ht="15.75" customHeight="1" x14ac:dyDescent="0.2">
      <c r="H807" s="23"/>
      <c r="L807" s="23"/>
      <c r="P807" s="23"/>
    </row>
    <row r="808" spans="8:16" ht="15.75" customHeight="1" x14ac:dyDescent="0.2">
      <c r="H808" s="23"/>
      <c r="L808" s="23"/>
      <c r="P808" s="23"/>
    </row>
    <row r="809" spans="8:16" ht="15.75" customHeight="1" x14ac:dyDescent="0.2">
      <c r="H809" s="23"/>
      <c r="L809" s="23"/>
      <c r="P809" s="23"/>
    </row>
    <row r="810" spans="8:16" ht="15.75" customHeight="1" x14ac:dyDescent="0.2">
      <c r="H810" s="23"/>
      <c r="L810" s="23"/>
      <c r="P810" s="23"/>
    </row>
    <row r="811" spans="8:16" ht="15.75" customHeight="1" x14ac:dyDescent="0.2">
      <c r="H811" s="23"/>
      <c r="L811" s="23"/>
      <c r="P811" s="23"/>
    </row>
    <row r="812" spans="8:16" ht="15.75" customHeight="1" x14ac:dyDescent="0.2">
      <c r="H812" s="23"/>
      <c r="L812" s="23"/>
      <c r="P812" s="23"/>
    </row>
    <row r="813" spans="8:16" ht="15.75" customHeight="1" x14ac:dyDescent="0.2">
      <c r="H813" s="23"/>
      <c r="L813" s="23"/>
      <c r="P813" s="23"/>
    </row>
    <row r="814" spans="8:16" ht="15.75" customHeight="1" x14ac:dyDescent="0.2">
      <c r="H814" s="23"/>
      <c r="L814" s="23"/>
      <c r="P814" s="23"/>
    </row>
    <row r="815" spans="8:16" ht="15.75" customHeight="1" x14ac:dyDescent="0.2">
      <c r="H815" s="23"/>
      <c r="L815" s="23"/>
      <c r="P815" s="23"/>
    </row>
    <row r="816" spans="8:16" ht="15.75" customHeight="1" x14ac:dyDescent="0.2">
      <c r="H816" s="23"/>
      <c r="L816" s="23"/>
      <c r="P816" s="23"/>
    </row>
    <row r="817" spans="8:16" ht="15.75" customHeight="1" x14ac:dyDescent="0.2">
      <c r="H817" s="23"/>
      <c r="L817" s="23"/>
      <c r="P817" s="23"/>
    </row>
    <row r="818" spans="8:16" ht="15.75" customHeight="1" x14ac:dyDescent="0.2">
      <c r="H818" s="23"/>
      <c r="L818" s="23"/>
      <c r="P818" s="23"/>
    </row>
    <row r="819" spans="8:16" ht="15.75" customHeight="1" x14ac:dyDescent="0.2">
      <c r="H819" s="23"/>
      <c r="L819" s="23"/>
      <c r="P819" s="23"/>
    </row>
    <row r="820" spans="8:16" ht="15.75" customHeight="1" x14ac:dyDescent="0.2">
      <c r="H820" s="23"/>
      <c r="L820" s="23"/>
      <c r="P820" s="23"/>
    </row>
    <row r="821" spans="8:16" ht="15.75" customHeight="1" x14ac:dyDescent="0.2">
      <c r="H821" s="23"/>
      <c r="L821" s="23"/>
      <c r="P821" s="23"/>
    </row>
    <row r="822" spans="8:16" ht="15.75" customHeight="1" x14ac:dyDescent="0.2">
      <c r="H822" s="23"/>
      <c r="L822" s="23"/>
      <c r="P822" s="23"/>
    </row>
    <row r="823" spans="8:16" ht="15.75" customHeight="1" x14ac:dyDescent="0.2">
      <c r="H823" s="23"/>
      <c r="L823" s="23"/>
      <c r="P823" s="23"/>
    </row>
    <row r="824" spans="8:16" ht="15.75" customHeight="1" x14ac:dyDescent="0.2">
      <c r="H824" s="23"/>
      <c r="L824" s="23"/>
      <c r="P824" s="23"/>
    </row>
    <row r="825" spans="8:16" ht="15.75" customHeight="1" x14ac:dyDescent="0.2">
      <c r="H825" s="23"/>
      <c r="L825" s="23"/>
      <c r="P825" s="23"/>
    </row>
    <row r="826" spans="8:16" ht="15.75" customHeight="1" x14ac:dyDescent="0.2">
      <c r="H826" s="23"/>
      <c r="L826" s="23"/>
      <c r="P826" s="23"/>
    </row>
    <row r="827" spans="8:16" ht="15.75" customHeight="1" x14ac:dyDescent="0.2">
      <c r="H827" s="23"/>
      <c r="L827" s="23"/>
      <c r="P827" s="23"/>
    </row>
    <row r="828" spans="8:16" ht="15.75" customHeight="1" x14ac:dyDescent="0.2">
      <c r="H828" s="23"/>
      <c r="L828" s="23"/>
      <c r="P828" s="23"/>
    </row>
    <row r="829" spans="8:16" ht="15.75" customHeight="1" x14ac:dyDescent="0.2">
      <c r="H829" s="23"/>
      <c r="L829" s="23"/>
      <c r="P829" s="23"/>
    </row>
    <row r="830" spans="8:16" ht="15.75" customHeight="1" x14ac:dyDescent="0.2">
      <c r="H830" s="23"/>
      <c r="L830" s="23"/>
      <c r="P830" s="23"/>
    </row>
    <row r="831" spans="8:16" ht="15.75" customHeight="1" x14ac:dyDescent="0.2">
      <c r="H831" s="23"/>
      <c r="L831" s="23"/>
      <c r="P831" s="23"/>
    </row>
    <row r="832" spans="8:16" ht="15.75" customHeight="1" x14ac:dyDescent="0.2">
      <c r="H832" s="23"/>
      <c r="L832" s="23"/>
      <c r="P832" s="23"/>
    </row>
    <row r="833" spans="8:16" ht="15.75" customHeight="1" x14ac:dyDescent="0.2">
      <c r="H833" s="23"/>
      <c r="L833" s="23"/>
      <c r="P833" s="23"/>
    </row>
    <row r="834" spans="8:16" ht="15.75" customHeight="1" x14ac:dyDescent="0.2">
      <c r="H834" s="23"/>
      <c r="L834" s="23"/>
      <c r="P834" s="23"/>
    </row>
    <row r="835" spans="8:16" ht="15.75" customHeight="1" x14ac:dyDescent="0.2">
      <c r="H835" s="23"/>
      <c r="L835" s="23"/>
      <c r="P835" s="23"/>
    </row>
    <row r="836" spans="8:16" ht="15.75" customHeight="1" x14ac:dyDescent="0.2">
      <c r="H836" s="23"/>
      <c r="L836" s="23"/>
      <c r="P836" s="23"/>
    </row>
    <row r="837" spans="8:16" ht="15.75" customHeight="1" x14ac:dyDescent="0.2">
      <c r="H837" s="23"/>
      <c r="L837" s="23"/>
      <c r="P837" s="23"/>
    </row>
    <row r="838" spans="8:16" ht="15.75" customHeight="1" x14ac:dyDescent="0.2">
      <c r="H838" s="23"/>
      <c r="L838" s="23"/>
      <c r="P838" s="23"/>
    </row>
    <row r="839" spans="8:16" ht="15.75" customHeight="1" x14ac:dyDescent="0.2">
      <c r="H839" s="23"/>
      <c r="L839" s="23"/>
      <c r="P839" s="23"/>
    </row>
    <row r="840" spans="8:16" ht="15.75" customHeight="1" x14ac:dyDescent="0.2">
      <c r="H840" s="23"/>
      <c r="L840" s="23"/>
      <c r="P840" s="23"/>
    </row>
    <row r="841" spans="8:16" ht="15.75" customHeight="1" x14ac:dyDescent="0.2">
      <c r="H841" s="23"/>
      <c r="L841" s="23"/>
      <c r="P841" s="23"/>
    </row>
    <row r="842" spans="8:16" ht="15.75" customHeight="1" x14ac:dyDescent="0.2">
      <c r="H842" s="23"/>
      <c r="L842" s="23"/>
      <c r="P842" s="23"/>
    </row>
    <row r="843" spans="8:16" ht="15.75" customHeight="1" x14ac:dyDescent="0.2">
      <c r="H843" s="23"/>
      <c r="L843" s="23"/>
      <c r="P843" s="23"/>
    </row>
    <row r="844" spans="8:16" ht="15.75" customHeight="1" x14ac:dyDescent="0.2">
      <c r="H844" s="23"/>
      <c r="L844" s="23"/>
      <c r="P844" s="23"/>
    </row>
    <row r="845" spans="8:16" ht="15.75" customHeight="1" x14ac:dyDescent="0.2">
      <c r="H845" s="23"/>
      <c r="L845" s="23"/>
      <c r="P845" s="23"/>
    </row>
    <row r="846" spans="8:16" ht="15.75" customHeight="1" x14ac:dyDescent="0.2">
      <c r="H846" s="23"/>
      <c r="L846" s="23"/>
      <c r="P846" s="23"/>
    </row>
    <row r="847" spans="8:16" ht="15.75" customHeight="1" x14ac:dyDescent="0.2">
      <c r="H847" s="23"/>
      <c r="L847" s="23"/>
      <c r="P847" s="23"/>
    </row>
    <row r="848" spans="8:16" ht="15.75" customHeight="1" x14ac:dyDescent="0.2">
      <c r="H848" s="23"/>
      <c r="L848" s="23"/>
      <c r="P848" s="23"/>
    </row>
    <row r="849" spans="8:16" ht="15.75" customHeight="1" x14ac:dyDescent="0.2">
      <c r="H849" s="23"/>
      <c r="L849" s="23"/>
      <c r="P849" s="23"/>
    </row>
    <row r="850" spans="8:16" ht="15.75" customHeight="1" x14ac:dyDescent="0.2">
      <c r="H850" s="23"/>
      <c r="L850" s="23"/>
      <c r="P850" s="23"/>
    </row>
    <row r="851" spans="8:16" ht="15.75" customHeight="1" x14ac:dyDescent="0.2">
      <c r="H851" s="23"/>
      <c r="L851" s="23"/>
      <c r="P851" s="23"/>
    </row>
    <row r="852" spans="8:16" ht="15.75" customHeight="1" x14ac:dyDescent="0.2">
      <c r="H852" s="23"/>
      <c r="L852" s="23"/>
      <c r="P852" s="23"/>
    </row>
    <row r="853" spans="8:16" ht="15.75" customHeight="1" x14ac:dyDescent="0.2">
      <c r="H853" s="23"/>
      <c r="L853" s="23"/>
      <c r="P853" s="23"/>
    </row>
    <row r="854" spans="8:16" ht="15.75" customHeight="1" x14ac:dyDescent="0.2">
      <c r="H854" s="23"/>
      <c r="L854" s="23"/>
      <c r="P854" s="23"/>
    </row>
    <row r="855" spans="8:16" ht="15.75" customHeight="1" x14ac:dyDescent="0.2">
      <c r="H855" s="23"/>
      <c r="L855" s="23"/>
      <c r="P855" s="23"/>
    </row>
    <row r="856" spans="8:16" ht="15.75" customHeight="1" x14ac:dyDescent="0.2">
      <c r="H856" s="23"/>
      <c r="L856" s="23"/>
      <c r="P856" s="23"/>
    </row>
    <row r="857" spans="8:16" ht="15.75" customHeight="1" x14ac:dyDescent="0.2">
      <c r="H857" s="23"/>
      <c r="L857" s="23"/>
      <c r="P857" s="23"/>
    </row>
    <row r="858" spans="8:16" ht="15.75" customHeight="1" x14ac:dyDescent="0.2">
      <c r="H858" s="23"/>
      <c r="L858" s="23"/>
      <c r="P858" s="23"/>
    </row>
    <row r="859" spans="8:16" ht="15.75" customHeight="1" x14ac:dyDescent="0.2">
      <c r="H859" s="23"/>
      <c r="L859" s="23"/>
      <c r="P859" s="23"/>
    </row>
    <row r="860" spans="8:16" ht="15.75" customHeight="1" x14ac:dyDescent="0.2">
      <c r="H860" s="23"/>
      <c r="L860" s="23"/>
      <c r="P860" s="23"/>
    </row>
    <row r="861" spans="8:16" ht="15.75" customHeight="1" x14ac:dyDescent="0.2">
      <c r="H861" s="23"/>
      <c r="L861" s="23"/>
      <c r="P861" s="23"/>
    </row>
    <row r="862" spans="8:16" ht="15.75" customHeight="1" x14ac:dyDescent="0.2">
      <c r="H862" s="23"/>
      <c r="L862" s="23"/>
      <c r="P862" s="23"/>
    </row>
    <row r="863" spans="8:16" ht="15.75" customHeight="1" x14ac:dyDescent="0.2">
      <c r="H863" s="23"/>
      <c r="L863" s="23"/>
      <c r="P863" s="23"/>
    </row>
    <row r="864" spans="8:16" ht="15.75" customHeight="1" x14ac:dyDescent="0.2">
      <c r="H864" s="23"/>
      <c r="L864" s="23"/>
      <c r="P864" s="23"/>
    </row>
    <row r="865" spans="8:16" ht="15.75" customHeight="1" x14ac:dyDescent="0.2">
      <c r="H865" s="23"/>
      <c r="L865" s="23"/>
      <c r="P865" s="23"/>
    </row>
    <row r="866" spans="8:16" ht="15.75" customHeight="1" x14ac:dyDescent="0.2">
      <c r="H866" s="23"/>
      <c r="L866" s="23"/>
      <c r="P866" s="23"/>
    </row>
    <row r="867" spans="8:16" ht="15.75" customHeight="1" x14ac:dyDescent="0.2">
      <c r="H867" s="23"/>
      <c r="L867" s="23"/>
      <c r="P867" s="23"/>
    </row>
    <row r="868" spans="8:16" ht="15.75" customHeight="1" x14ac:dyDescent="0.2">
      <c r="H868" s="23"/>
      <c r="L868" s="23"/>
      <c r="P868" s="23"/>
    </row>
    <row r="869" spans="8:16" ht="15.75" customHeight="1" x14ac:dyDescent="0.2">
      <c r="H869" s="23"/>
      <c r="L869" s="23"/>
      <c r="P869" s="23"/>
    </row>
    <row r="870" spans="8:16" ht="15.75" customHeight="1" x14ac:dyDescent="0.2">
      <c r="H870" s="23"/>
      <c r="L870" s="23"/>
      <c r="P870" s="23"/>
    </row>
    <row r="871" spans="8:16" ht="15.75" customHeight="1" x14ac:dyDescent="0.2">
      <c r="H871" s="23"/>
      <c r="L871" s="23"/>
      <c r="P871" s="23"/>
    </row>
    <row r="872" spans="8:16" ht="15.75" customHeight="1" x14ac:dyDescent="0.2">
      <c r="H872" s="23"/>
      <c r="L872" s="23"/>
      <c r="P872" s="23"/>
    </row>
    <row r="873" spans="8:16" ht="15.75" customHeight="1" x14ac:dyDescent="0.2">
      <c r="H873" s="23"/>
      <c r="L873" s="23"/>
      <c r="P873" s="23"/>
    </row>
    <row r="874" spans="8:16" ht="15.75" customHeight="1" x14ac:dyDescent="0.2">
      <c r="H874" s="23"/>
      <c r="L874" s="23"/>
      <c r="P874" s="23"/>
    </row>
    <row r="875" spans="8:16" ht="15.75" customHeight="1" x14ac:dyDescent="0.2">
      <c r="H875" s="23"/>
      <c r="L875" s="23"/>
      <c r="P875" s="23"/>
    </row>
    <row r="876" spans="8:16" ht="15.75" customHeight="1" x14ac:dyDescent="0.2">
      <c r="H876" s="23"/>
      <c r="L876" s="23"/>
      <c r="P876" s="23"/>
    </row>
    <row r="877" spans="8:16" ht="15.75" customHeight="1" x14ac:dyDescent="0.2">
      <c r="H877" s="23"/>
      <c r="L877" s="23"/>
      <c r="P877" s="23"/>
    </row>
    <row r="878" spans="8:16" ht="15.75" customHeight="1" x14ac:dyDescent="0.2">
      <c r="H878" s="23"/>
      <c r="L878" s="23"/>
      <c r="P878" s="23"/>
    </row>
    <row r="879" spans="8:16" ht="15.75" customHeight="1" x14ac:dyDescent="0.2">
      <c r="H879" s="23"/>
      <c r="L879" s="23"/>
      <c r="P879" s="23"/>
    </row>
    <row r="880" spans="8:16" ht="15.75" customHeight="1" x14ac:dyDescent="0.2">
      <c r="H880" s="23"/>
      <c r="L880" s="23"/>
      <c r="P880" s="23"/>
    </row>
    <row r="881" spans="8:16" ht="15.75" customHeight="1" x14ac:dyDescent="0.2">
      <c r="H881" s="23"/>
      <c r="L881" s="23"/>
      <c r="P881" s="23"/>
    </row>
    <row r="882" spans="8:16" ht="15.75" customHeight="1" x14ac:dyDescent="0.2">
      <c r="H882" s="23"/>
      <c r="L882" s="23"/>
      <c r="P882" s="23"/>
    </row>
    <row r="883" spans="8:16" ht="15.75" customHeight="1" x14ac:dyDescent="0.2">
      <c r="H883" s="23"/>
      <c r="L883" s="23"/>
      <c r="P883" s="23"/>
    </row>
    <row r="884" spans="8:16" ht="15.75" customHeight="1" x14ac:dyDescent="0.2">
      <c r="H884" s="23"/>
      <c r="L884" s="23"/>
      <c r="P884" s="23"/>
    </row>
    <row r="885" spans="8:16" ht="15.75" customHeight="1" x14ac:dyDescent="0.2">
      <c r="H885" s="23"/>
      <c r="L885" s="23"/>
      <c r="P885" s="23"/>
    </row>
    <row r="886" spans="8:16" ht="15.75" customHeight="1" x14ac:dyDescent="0.2">
      <c r="H886" s="23"/>
      <c r="L886" s="23"/>
      <c r="P886" s="23"/>
    </row>
    <row r="887" spans="8:16" ht="15.75" customHeight="1" x14ac:dyDescent="0.2">
      <c r="H887" s="23"/>
      <c r="L887" s="23"/>
      <c r="P887" s="23"/>
    </row>
    <row r="888" spans="8:16" ht="15.75" customHeight="1" x14ac:dyDescent="0.2">
      <c r="H888" s="23"/>
      <c r="L888" s="23"/>
      <c r="P888" s="23"/>
    </row>
    <row r="889" spans="8:16" ht="15.75" customHeight="1" x14ac:dyDescent="0.2">
      <c r="H889" s="23"/>
      <c r="L889" s="23"/>
      <c r="P889" s="23"/>
    </row>
    <row r="890" spans="8:16" ht="15.75" customHeight="1" x14ac:dyDescent="0.2">
      <c r="H890" s="23"/>
      <c r="L890" s="23"/>
      <c r="P890" s="23"/>
    </row>
    <row r="891" spans="8:16" ht="15.75" customHeight="1" x14ac:dyDescent="0.2">
      <c r="H891" s="23"/>
      <c r="L891" s="23"/>
      <c r="P891" s="23"/>
    </row>
    <row r="892" spans="8:16" ht="15.75" customHeight="1" x14ac:dyDescent="0.2">
      <c r="H892" s="23"/>
      <c r="L892" s="23"/>
      <c r="P892" s="23"/>
    </row>
    <row r="893" spans="8:16" ht="15.75" customHeight="1" x14ac:dyDescent="0.2">
      <c r="H893" s="23"/>
      <c r="L893" s="23"/>
      <c r="P893" s="23"/>
    </row>
    <row r="894" spans="8:16" ht="15.75" customHeight="1" x14ac:dyDescent="0.2">
      <c r="H894" s="23"/>
      <c r="L894" s="23"/>
      <c r="P894" s="23"/>
    </row>
    <row r="895" spans="8:16" ht="15.75" customHeight="1" x14ac:dyDescent="0.2">
      <c r="H895" s="23"/>
      <c r="L895" s="23"/>
      <c r="P895" s="23"/>
    </row>
    <row r="896" spans="8:16" ht="15.75" customHeight="1" x14ac:dyDescent="0.2">
      <c r="H896" s="23"/>
      <c r="L896" s="23"/>
      <c r="P896" s="23"/>
    </row>
    <row r="897" spans="8:16" ht="15.75" customHeight="1" x14ac:dyDescent="0.2">
      <c r="H897" s="23"/>
      <c r="L897" s="23"/>
      <c r="P897" s="23"/>
    </row>
    <row r="898" spans="8:16" ht="15.75" customHeight="1" x14ac:dyDescent="0.2">
      <c r="H898" s="23"/>
      <c r="L898" s="23"/>
      <c r="P898" s="23"/>
    </row>
    <row r="899" spans="8:16" ht="15.75" customHeight="1" x14ac:dyDescent="0.2">
      <c r="H899" s="23"/>
      <c r="L899" s="23"/>
      <c r="P899" s="23"/>
    </row>
    <row r="900" spans="8:16" ht="15.75" customHeight="1" x14ac:dyDescent="0.2">
      <c r="H900" s="23"/>
      <c r="L900" s="23"/>
      <c r="P900" s="23"/>
    </row>
    <row r="901" spans="8:16" ht="15.75" customHeight="1" x14ac:dyDescent="0.2">
      <c r="H901" s="23"/>
      <c r="L901" s="23"/>
      <c r="P901" s="23"/>
    </row>
    <row r="902" spans="8:16" ht="15.75" customHeight="1" x14ac:dyDescent="0.2">
      <c r="H902" s="23"/>
      <c r="L902" s="23"/>
      <c r="P902" s="23"/>
    </row>
    <row r="903" spans="8:16" ht="15.75" customHeight="1" x14ac:dyDescent="0.2">
      <c r="H903" s="23"/>
      <c r="L903" s="23"/>
      <c r="P903" s="23"/>
    </row>
    <row r="904" spans="8:16" ht="15.75" customHeight="1" x14ac:dyDescent="0.2">
      <c r="H904" s="23"/>
      <c r="L904" s="23"/>
      <c r="P904" s="23"/>
    </row>
    <row r="905" spans="8:16" ht="15.75" customHeight="1" x14ac:dyDescent="0.2">
      <c r="H905" s="23"/>
      <c r="L905" s="23"/>
      <c r="P905" s="23"/>
    </row>
    <row r="906" spans="8:16" ht="15.75" customHeight="1" x14ac:dyDescent="0.2">
      <c r="H906" s="23"/>
      <c r="L906" s="23"/>
      <c r="P906" s="23"/>
    </row>
    <row r="907" spans="8:16" ht="15.75" customHeight="1" x14ac:dyDescent="0.2">
      <c r="H907" s="23"/>
      <c r="L907" s="23"/>
      <c r="P907" s="23"/>
    </row>
    <row r="908" spans="8:16" ht="15.75" customHeight="1" x14ac:dyDescent="0.2">
      <c r="H908" s="23"/>
      <c r="L908" s="23"/>
      <c r="P908" s="23"/>
    </row>
    <row r="909" spans="8:16" ht="15.75" customHeight="1" x14ac:dyDescent="0.2">
      <c r="H909" s="23"/>
      <c r="L909" s="23"/>
      <c r="P909" s="23"/>
    </row>
    <row r="910" spans="8:16" ht="15.75" customHeight="1" x14ac:dyDescent="0.2">
      <c r="H910" s="23"/>
      <c r="L910" s="23"/>
      <c r="P910" s="23"/>
    </row>
    <row r="911" spans="8:16" ht="15.75" customHeight="1" x14ac:dyDescent="0.2">
      <c r="H911" s="23"/>
      <c r="L911" s="23"/>
      <c r="P911" s="23"/>
    </row>
    <row r="912" spans="8:16" ht="15.75" customHeight="1" x14ac:dyDescent="0.2">
      <c r="H912" s="23"/>
      <c r="L912" s="23"/>
      <c r="P912" s="23"/>
    </row>
    <row r="913" spans="8:16" ht="15.75" customHeight="1" x14ac:dyDescent="0.2">
      <c r="H913" s="23"/>
      <c r="L913" s="23"/>
      <c r="P913" s="23"/>
    </row>
    <row r="914" spans="8:16" ht="15.75" customHeight="1" x14ac:dyDescent="0.2">
      <c r="H914" s="23"/>
      <c r="L914" s="23"/>
      <c r="P914" s="23"/>
    </row>
    <row r="915" spans="8:16" ht="15.75" customHeight="1" x14ac:dyDescent="0.2">
      <c r="H915" s="23"/>
      <c r="L915" s="23"/>
      <c r="P915" s="23"/>
    </row>
    <row r="916" spans="8:16" ht="15.75" customHeight="1" x14ac:dyDescent="0.2">
      <c r="H916" s="23"/>
      <c r="L916" s="23"/>
      <c r="P916" s="23"/>
    </row>
    <row r="917" spans="8:16" ht="15.75" customHeight="1" x14ac:dyDescent="0.2">
      <c r="H917" s="23"/>
      <c r="L917" s="23"/>
      <c r="P917" s="23"/>
    </row>
    <row r="918" spans="8:16" ht="15.75" customHeight="1" x14ac:dyDescent="0.2">
      <c r="H918" s="23"/>
      <c r="L918" s="23"/>
      <c r="P918" s="23"/>
    </row>
    <row r="919" spans="8:16" ht="15.75" customHeight="1" x14ac:dyDescent="0.2">
      <c r="H919" s="23"/>
      <c r="L919" s="23"/>
      <c r="P919" s="23"/>
    </row>
    <row r="920" spans="8:16" ht="15.75" customHeight="1" x14ac:dyDescent="0.2">
      <c r="H920" s="23"/>
      <c r="L920" s="23"/>
      <c r="P920" s="23"/>
    </row>
    <row r="921" spans="8:16" ht="15.75" customHeight="1" x14ac:dyDescent="0.2">
      <c r="H921" s="23"/>
      <c r="L921" s="23"/>
      <c r="P921" s="23"/>
    </row>
    <row r="922" spans="8:16" ht="15.75" customHeight="1" x14ac:dyDescent="0.2">
      <c r="H922" s="23"/>
      <c r="L922" s="23"/>
      <c r="P922" s="23"/>
    </row>
    <row r="923" spans="8:16" ht="15.75" customHeight="1" x14ac:dyDescent="0.2">
      <c r="H923" s="23"/>
      <c r="L923" s="23"/>
      <c r="P923" s="23"/>
    </row>
    <row r="924" spans="8:16" ht="15.75" customHeight="1" x14ac:dyDescent="0.2">
      <c r="H924" s="23"/>
      <c r="L924" s="23"/>
      <c r="P924" s="23"/>
    </row>
    <row r="925" spans="8:16" ht="15.75" customHeight="1" x14ac:dyDescent="0.2">
      <c r="H925" s="23"/>
      <c r="L925" s="23"/>
      <c r="P925" s="23"/>
    </row>
    <row r="926" spans="8:16" ht="15.75" customHeight="1" x14ac:dyDescent="0.2">
      <c r="H926" s="23"/>
      <c r="L926" s="23"/>
      <c r="P926" s="23"/>
    </row>
    <row r="927" spans="8:16" ht="15.75" customHeight="1" x14ac:dyDescent="0.2">
      <c r="H927" s="23"/>
      <c r="L927" s="23"/>
      <c r="P927" s="23"/>
    </row>
    <row r="928" spans="8:16" ht="15.75" customHeight="1" x14ac:dyDescent="0.2">
      <c r="H928" s="23"/>
      <c r="L928" s="23"/>
      <c r="P928" s="23"/>
    </row>
    <row r="929" spans="8:16" ht="15.75" customHeight="1" x14ac:dyDescent="0.2">
      <c r="H929" s="23"/>
      <c r="L929" s="23"/>
      <c r="P929" s="23"/>
    </row>
    <row r="930" spans="8:16" ht="15.75" customHeight="1" x14ac:dyDescent="0.2">
      <c r="H930" s="23"/>
      <c r="L930" s="23"/>
      <c r="P930" s="23"/>
    </row>
    <row r="931" spans="8:16" ht="15.75" customHeight="1" x14ac:dyDescent="0.2">
      <c r="H931" s="23"/>
      <c r="L931" s="23"/>
      <c r="P931" s="23"/>
    </row>
    <row r="932" spans="8:16" ht="15.75" customHeight="1" x14ac:dyDescent="0.2">
      <c r="H932" s="23"/>
      <c r="L932" s="23"/>
      <c r="P932" s="23"/>
    </row>
    <row r="933" spans="8:16" ht="15.75" customHeight="1" x14ac:dyDescent="0.2">
      <c r="H933" s="23"/>
      <c r="L933" s="23"/>
      <c r="P933" s="23"/>
    </row>
    <row r="934" spans="8:16" ht="15.75" customHeight="1" x14ac:dyDescent="0.2">
      <c r="H934" s="23"/>
      <c r="L934" s="23"/>
      <c r="P934" s="23"/>
    </row>
    <row r="935" spans="8:16" ht="15.75" customHeight="1" x14ac:dyDescent="0.2">
      <c r="H935" s="23"/>
      <c r="L935" s="23"/>
      <c r="P935" s="23"/>
    </row>
    <row r="936" spans="8:16" ht="15.75" customHeight="1" x14ac:dyDescent="0.2">
      <c r="H936" s="23"/>
      <c r="L936" s="23"/>
      <c r="P936" s="23"/>
    </row>
    <row r="937" spans="8:16" ht="15.75" customHeight="1" x14ac:dyDescent="0.2">
      <c r="H937" s="23"/>
      <c r="L937" s="23"/>
      <c r="P937" s="23"/>
    </row>
    <row r="938" spans="8:16" ht="15.75" customHeight="1" x14ac:dyDescent="0.2">
      <c r="H938" s="23"/>
      <c r="L938" s="23"/>
      <c r="P938" s="23"/>
    </row>
    <row r="939" spans="8:16" ht="15.75" customHeight="1" x14ac:dyDescent="0.2">
      <c r="H939" s="23"/>
      <c r="L939" s="23"/>
      <c r="P939" s="23"/>
    </row>
    <row r="940" spans="8:16" ht="15.75" customHeight="1" x14ac:dyDescent="0.2">
      <c r="H940" s="23"/>
      <c r="L940" s="23"/>
      <c r="P940" s="23"/>
    </row>
    <row r="941" spans="8:16" ht="15.75" customHeight="1" x14ac:dyDescent="0.2">
      <c r="H941" s="23"/>
      <c r="L941" s="23"/>
      <c r="P941" s="23"/>
    </row>
    <row r="942" spans="8:16" ht="15.75" customHeight="1" x14ac:dyDescent="0.2">
      <c r="H942" s="23"/>
      <c r="L942" s="23"/>
      <c r="P942" s="23"/>
    </row>
    <row r="943" spans="8:16" ht="15.75" customHeight="1" x14ac:dyDescent="0.2">
      <c r="H943" s="23"/>
      <c r="L943" s="23"/>
      <c r="P943" s="23"/>
    </row>
    <row r="944" spans="8:16" ht="15.75" customHeight="1" x14ac:dyDescent="0.2">
      <c r="H944" s="23"/>
      <c r="L944" s="23"/>
      <c r="P944" s="23"/>
    </row>
    <row r="945" spans="8:16" ht="15.75" customHeight="1" x14ac:dyDescent="0.2">
      <c r="H945" s="23"/>
      <c r="L945" s="23"/>
      <c r="P945" s="23"/>
    </row>
    <row r="946" spans="8:16" ht="15.75" customHeight="1" x14ac:dyDescent="0.2">
      <c r="H946" s="23"/>
      <c r="L946" s="23"/>
      <c r="P946" s="23"/>
    </row>
    <row r="947" spans="8:16" ht="15.75" customHeight="1" x14ac:dyDescent="0.2">
      <c r="H947" s="23"/>
      <c r="L947" s="23"/>
      <c r="P947" s="23"/>
    </row>
    <row r="948" spans="8:16" ht="15.75" customHeight="1" x14ac:dyDescent="0.2">
      <c r="H948" s="23"/>
      <c r="L948" s="23"/>
      <c r="P948" s="23"/>
    </row>
    <row r="949" spans="8:16" ht="15.75" customHeight="1" x14ac:dyDescent="0.2">
      <c r="H949" s="23"/>
      <c r="L949" s="23"/>
      <c r="P949" s="23"/>
    </row>
    <row r="950" spans="8:16" ht="15.75" customHeight="1" x14ac:dyDescent="0.2">
      <c r="H950" s="23"/>
      <c r="L950" s="23"/>
      <c r="P950" s="23"/>
    </row>
    <row r="951" spans="8:16" ht="15.75" customHeight="1" x14ac:dyDescent="0.2">
      <c r="H951" s="23"/>
      <c r="L951" s="23"/>
      <c r="P951" s="23"/>
    </row>
    <row r="952" spans="8:16" ht="15.75" customHeight="1" x14ac:dyDescent="0.2">
      <c r="H952" s="23"/>
      <c r="L952" s="23"/>
      <c r="P952" s="23"/>
    </row>
    <row r="953" spans="8:16" ht="15.75" customHeight="1" x14ac:dyDescent="0.2">
      <c r="H953" s="23"/>
      <c r="L953" s="23"/>
      <c r="P953" s="23"/>
    </row>
    <row r="954" spans="8:16" ht="15.75" customHeight="1" x14ac:dyDescent="0.2">
      <c r="H954" s="23"/>
      <c r="L954" s="23"/>
      <c r="P954" s="23"/>
    </row>
    <row r="955" spans="8:16" ht="15.75" customHeight="1" x14ac:dyDescent="0.2">
      <c r="H955" s="23"/>
      <c r="L955" s="23"/>
      <c r="P955" s="23"/>
    </row>
    <row r="956" spans="8:16" ht="15.75" customHeight="1" x14ac:dyDescent="0.2">
      <c r="H956" s="23"/>
      <c r="L956" s="23"/>
      <c r="P956" s="23"/>
    </row>
    <row r="957" spans="8:16" ht="15.75" customHeight="1" x14ac:dyDescent="0.2">
      <c r="H957" s="23"/>
      <c r="L957" s="23"/>
      <c r="P957" s="23"/>
    </row>
    <row r="958" spans="8:16" ht="15.75" customHeight="1" x14ac:dyDescent="0.2">
      <c r="H958" s="23"/>
      <c r="L958" s="23"/>
      <c r="P958" s="23"/>
    </row>
    <row r="959" spans="8:16" ht="15.75" customHeight="1" x14ac:dyDescent="0.2">
      <c r="H959" s="23"/>
      <c r="L959" s="23"/>
      <c r="P959" s="23"/>
    </row>
    <row r="960" spans="8:16" ht="15.75" customHeight="1" x14ac:dyDescent="0.2">
      <c r="H960" s="23"/>
      <c r="L960" s="23"/>
      <c r="P960" s="23"/>
    </row>
    <row r="961" spans="8:16" ht="15.75" customHeight="1" x14ac:dyDescent="0.2">
      <c r="H961" s="23"/>
      <c r="L961" s="23"/>
      <c r="P961" s="23"/>
    </row>
    <row r="962" spans="8:16" ht="15.75" customHeight="1" x14ac:dyDescent="0.2">
      <c r="H962" s="23"/>
      <c r="L962" s="23"/>
      <c r="P962" s="23"/>
    </row>
    <row r="963" spans="8:16" ht="15.75" customHeight="1" x14ac:dyDescent="0.2">
      <c r="H963" s="23"/>
      <c r="L963" s="23"/>
      <c r="P963" s="23"/>
    </row>
    <row r="964" spans="8:16" ht="15.75" customHeight="1" x14ac:dyDescent="0.2">
      <c r="H964" s="23"/>
      <c r="L964" s="23"/>
      <c r="P964" s="23"/>
    </row>
    <row r="965" spans="8:16" ht="15.75" customHeight="1" x14ac:dyDescent="0.2">
      <c r="H965" s="23"/>
      <c r="L965" s="23"/>
      <c r="P965" s="23"/>
    </row>
    <row r="966" spans="8:16" ht="15.75" customHeight="1" x14ac:dyDescent="0.2">
      <c r="H966" s="23"/>
      <c r="L966" s="23"/>
      <c r="P966" s="23"/>
    </row>
    <row r="967" spans="8:16" ht="15.75" customHeight="1" x14ac:dyDescent="0.2">
      <c r="H967" s="23"/>
      <c r="L967" s="23"/>
      <c r="P967" s="23"/>
    </row>
    <row r="968" spans="8:16" ht="15.75" customHeight="1" x14ac:dyDescent="0.2">
      <c r="H968" s="23"/>
      <c r="L968" s="23"/>
      <c r="P968" s="23"/>
    </row>
    <row r="969" spans="8:16" ht="15.75" customHeight="1" x14ac:dyDescent="0.2">
      <c r="H969" s="23"/>
      <c r="L969" s="23"/>
      <c r="P969" s="23"/>
    </row>
    <row r="970" spans="8:16" ht="15.75" customHeight="1" x14ac:dyDescent="0.2">
      <c r="H970" s="23"/>
      <c r="L970" s="23"/>
      <c r="P970" s="23"/>
    </row>
    <row r="971" spans="8:16" ht="15.75" customHeight="1" x14ac:dyDescent="0.2">
      <c r="H971" s="23"/>
      <c r="L971" s="23"/>
      <c r="P971" s="23"/>
    </row>
    <row r="972" spans="8:16" ht="15.75" customHeight="1" x14ac:dyDescent="0.2">
      <c r="H972" s="23"/>
      <c r="L972" s="23"/>
      <c r="P972" s="23"/>
    </row>
    <row r="973" spans="8:16" ht="15.75" customHeight="1" x14ac:dyDescent="0.2">
      <c r="H973" s="23"/>
      <c r="L973" s="23"/>
      <c r="P973" s="23"/>
    </row>
    <row r="974" spans="8:16" ht="15.75" customHeight="1" x14ac:dyDescent="0.2">
      <c r="H974" s="23"/>
      <c r="L974" s="23"/>
      <c r="P974" s="23"/>
    </row>
    <row r="975" spans="8:16" ht="15.75" customHeight="1" x14ac:dyDescent="0.2">
      <c r="H975" s="23"/>
      <c r="L975" s="23"/>
      <c r="P975" s="23"/>
    </row>
    <row r="976" spans="8:16" ht="15.75" customHeight="1" x14ac:dyDescent="0.2">
      <c r="H976" s="23"/>
      <c r="L976" s="23"/>
      <c r="P976" s="23"/>
    </row>
    <row r="977" spans="8:16" ht="15.75" customHeight="1" x14ac:dyDescent="0.2">
      <c r="H977" s="23"/>
      <c r="L977" s="23"/>
      <c r="P977" s="23"/>
    </row>
    <row r="978" spans="8:16" ht="15.75" customHeight="1" x14ac:dyDescent="0.2">
      <c r="H978" s="23"/>
      <c r="L978" s="23"/>
      <c r="P978" s="23"/>
    </row>
    <row r="979" spans="8:16" ht="15.75" customHeight="1" x14ac:dyDescent="0.2">
      <c r="H979" s="23"/>
      <c r="L979" s="23"/>
      <c r="P979" s="23"/>
    </row>
    <row r="980" spans="8:16" ht="15.75" customHeight="1" x14ac:dyDescent="0.2">
      <c r="H980" s="23"/>
      <c r="L980" s="23"/>
      <c r="P980" s="23"/>
    </row>
    <row r="981" spans="8:16" ht="15.75" customHeight="1" x14ac:dyDescent="0.2">
      <c r="H981" s="23"/>
      <c r="L981" s="23"/>
      <c r="P981" s="23"/>
    </row>
    <row r="982" spans="8:16" ht="15.75" customHeight="1" x14ac:dyDescent="0.2">
      <c r="H982" s="23"/>
      <c r="L982" s="23"/>
      <c r="P982" s="23"/>
    </row>
    <row r="983" spans="8:16" ht="15.75" customHeight="1" x14ac:dyDescent="0.2">
      <c r="H983" s="23"/>
      <c r="L983" s="23"/>
      <c r="P983" s="23"/>
    </row>
    <row r="984" spans="8:16" ht="15.75" customHeight="1" x14ac:dyDescent="0.2">
      <c r="H984" s="23"/>
      <c r="L984" s="23"/>
      <c r="P984" s="23"/>
    </row>
    <row r="985" spans="8:16" ht="15.75" customHeight="1" x14ac:dyDescent="0.2">
      <c r="H985" s="23"/>
      <c r="L985" s="23"/>
      <c r="P985" s="23"/>
    </row>
    <row r="986" spans="8:16" ht="15.75" customHeight="1" x14ac:dyDescent="0.2">
      <c r="H986" s="23"/>
      <c r="L986" s="23"/>
      <c r="P986" s="23"/>
    </row>
    <row r="987" spans="8:16" ht="15.75" customHeight="1" x14ac:dyDescent="0.2">
      <c r="H987" s="23"/>
      <c r="L987" s="23"/>
      <c r="P987" s="23"/>
    </row>
    <row r="988" spans="8:16" ht="15.75" customHeight="1" x14ac:dyDescent="0.2">
      <c r="H988" s="23"/>
      <c r="L988" s="23"/>
      <c r="P988" s="23"/>
    </row>
    <row r="989" spans="8:16" ht="15.75" customHeight="1" x14ac:dyDescent="0.2">
      <c r="H989" s="23"/>
      <c r="L989" s="23"/>
      <c r="P989" s="23"/>
    </row>
    <row r="990" spans="8:16" ht="15.75" customHeight="1" x14ac:dyDescent="0.2">
      <c r="H990" s="23"/>
      <c r="L990" s="23"/>
      <c r="P990" s="23"/>
    </row>
    <row r="991" spans="8:16" ht="15.75" customHeight="1" x14ac:dyDescent="0.2">
      <c r="H991" s="23"/>
      <c r="L991" s="23"/>
      <c r="P991" s="23"/>
    </row>
    <row r="992" spans="8:16" ht="15.75" customHeight="1" x14ac:dyDescent="0.2">
      <c r="H992" s="23"/>
      <c r="L992" s="23"/>
      <c r="P992" s="23"/>
    </row>
    <row r="993" spans="8:16" ht="15.75" customHeight="1" x14ac:dyDescent="0.2">
      <c r="H993" s="23"/>
      <c r="L993" s="23"/>
      <c r="P993" s="23"/>
    </row>
    <row r="994" spans="8:16" ht="15.75" customHeight="1" x14ac:dyDescent="0.2">
      <c r="H994" s="23"/>
      <c r="L994" s="23"/>
      <c r="P994" s="23"/>
    </row>
    <row r="995" spans="8:16" ht="15.75" customHeight="1" x14ac:dyDescent="0.2">
      <c r="H995" s="23"/>
      <c r="L995" s="23"/>
      <c r="P995" s="23"/>
    </row>
    <row r="996" spans="8:16" ht="15.75" customHeight="1" x14ac:dyDescent="0.2">
      <c r="H996" s="23"/>
      <c r="L996" s="23"/>
      <c r="P996" s="23"/>
    </row>
    <row r="997" spans="8:16" ht="15.75" customHeight="1" x14ac:dyDescent="0.2">
      <c r="H997" s="23"/>
      <c r="L997" s="23"/>
      <c r="P997" s="23"/>
    </row>
    <row r="998" spans="8:16" ht="15.75" customHeight="1" x14ac:dyDescent="0.2">
      <c r="H998" s="23"/>
      <c r="L998" s="23"/>
      <c r="P998" s="23"/>
    </row>
    <row r="999" spans="8:16" ht="15.75" customHeight="1" x14ac:dyDescent="0.2">
      <c r="H999" s="23"/>
      <c r="L999" s="23"/>
      <c r="P999" s="23"/>
    </row>
    <row r="1000" spans="8:16" ht="15.75" customHeight="1" x14ac:dyDescent="0.2">
      <c r="H1000" s="23"/>
      <c r="L1000" s="23"/>
      <c r="P1000" s="23"/>
    </row>
  </sheetData>
  <pageMargins left="0.7" right="0.7" top="0.75" bottom="0.75" header="0" footer="0"/>
  <pageSetup orientation="portrait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16FF08C892B345B7C477A52779207F" ma:contentTypeVersion="6" ma:contentTypeDescription="Create a new document." ma:contentTypeScope="" ma:versionID="6db52075edfc2195b207f96f418d31fa">
  <xsd:schema xmlns:xsd="http://www.w3.org/2001/XMLSchema" xmlns:xs="http://www.w3.org/2001/XMLSchema" xmlns:p="http://schemas.microsoft.com/office/2006/metadata/properties" xmlns:ns2="6681ea87-7274-4eeb-a67f-9f433723268a" xmlns:ns3="982ef8e3-e231-4c8a-be55-ffa721a077d3" targetNamespace="http://schemas.microsoft.com/office/2006/metadata/properties" ma:root="true" ma:fieldsID="33451759a5cb88444bc72bdf6de894bf" ns2:_="" ns3:_="">
    <xsd:import namespace="6681ea87-7274-4eeb-a67f-9f433723268a"/>
    <xsd:import namespace="982ef8e3-e231-4c8a-be55-ffa721a077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1ea87-7274-4eeb-a67f-9f43372326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ef8e3-e231-4c8a-be55-ffa721a077d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862F87-EF45-4ECA-ACA2-601CC299FB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A3681E-8B6B-4245-AB0D-4C7088B5028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34B6344-273A-4688-AF2E-CECAD5F95A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1ea87-7274-4eeb-a67f-9f433723268a"/>
    <ds:schemaRef ds:uri="982ef8e3-e231-4c8a-be55-ffa721a07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dry_weight</vt:lpstr>
      <vt:lpstr>emergence</vt:lpstr>
      <vt:lpstr>plant_height</vt:lpstr>
      <vt:lpstr>developmental_stage</vt:lpstr>
      <vt:lpstr>leaf_damage</vt:lpstr>
      <vt:lpstr>yellowing_leaves</vt:lpstr>
      <vt:lpstr>weed_presence</vt:lpstr>
      <vt:lpstr>chlorophyll_content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Kayla Clouse</dc:creator>
  <cp:keywords/>
  <dc:description/>
  <cp:lastModifiedBy>Microsoft Office User</cp:lastModifiedBy>
  <cp:revision/>
  <dcterms:created xsi:type="dcterms:W3CDTF">2020-09-15T03:03:38Z</dcterms:created>
  <dcterms:modified xsi:type="dcterms:W3CDTF">2021-07-27T17:35:05Z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0x010100A016FF08C892B345B7C477A52779207F</vt:lpwstr>
  </property>
</Properties>
</file>