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120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Users/jvivian/Downloads/"/>
    </mc:Choice>
  </mc:AlternateContent>
  <xr:revisionPtr revIDLastSave="0" documentId="8_{3667245A-5E64-144D-A3E5-DE3F3FE5A833}" xr6:coauthVersionLast="40" xr6:coauthVersionMax="40" xr10:uidLastSave="{00000000-0000-0000-0000-000000000000}"/>
  <bookViews>
    <workbookView xWindow="3140" yWindow="500" windowWidth="25600" windowHeight="18380" tabRatio="500" xr2:uid="{00000000-000D-0000-FFFF-FFFF00000000}"/>
  </bookViews>
  <sheets>
    <sheet name="Sheet1" sheetId="1" r:id="rId1"/>
  </sheets>
  <calcPr calcId="191029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4" i="1" l="1"/>
  <c r="K5" i="1"/>
  <c r="K6" i="1"/>
  <c r="K7" i="1"/>
  <c r="K8" i="1"/>
  <c r="K9" i="1"/>
  <c r="K10" i="1"/>
  <c r="K12" i="1"/>
  <c r="K11" i="1"/>
  <c r="K14" i="1"/>
  <c r="K13" i="1"/>
  <c r="K16" i="1"/>
  <c r="K15" i="1"/>
  <c r="K17" i="1"/>
  <c r="K19" i="1"/>
  <c r="K18" i="1"/>
  <c r="K20" i="1"/>
  <c r="K22" i="1"/>
  <c r="K21" i="1"/>
  <c r="K23" i="1"/>
  <c r="K24" i="1"/>
  <c r="K25" i="1"/>
  <c r="K28" i="1"/>
  <c r="K26" i="1"/>
  <c r="K29" i="1"/>
  <c r="K27" i="1"/>
  <c r="K30" i="1"/>
  <c r="K32" i="1"/>
  <c r="K31" i="1"/>
  <c r="K33" i="1"/>
  <c r="K35" i="1"/>
  <c r="K34" i="1"/>
  <c r="K36" i="1"/>
  <c r="K37" i="1"/>
  <c r="K38" i="1"/>
  <c r="K39" i="1"/>
  <c r="K40" i="1"/>
  <c r="K41" i="1"/>
  <c r="K42" i="1"/>
  <c r="K43" i="1"/>
  <c r="K44" i="1"/>
  <c r="K46" i="1"/>
  <c r="K45" i="1"/>
  <c r="K47" i="1"/>
  <c r="K48" i="1"/>
  <c r="K49" i="1"/>
  <c r="K50" i="1"/>
  <c r="K51" i="1"/>
  <c r="K52" i="1"/>
  <c r="K53" i="1"/>
  <c r="K54" i="1"/>
  <c r="K55" i="1"/>
  <c r="K56" i="1"/>
  <c r="K57" i="1"/>
  <c r="K59" i="1"/>
  <c r="K58" i="1"/>
  <c r="K60" i="1"/>
  <c r="K3" i="1"/>
  <c r="Q3" i="1"/>
  <c r="Q4" i="1"/>
  <c r="Q5" i="1"/>
  <c r="Q7" i="1"/>
  <c r="Q6" i="1"/>
  <c r="Q8" i="1"/>
  <c r="Q9" i="1"/>
  <c r="Q10" i="1"/>
  <c r="Q12" i="1"/>
  <c r="Q11" i="1"/>
  <c r="Q13" i="1"/>
  <c r="Q14" i="1"/>
  <c r="Q15" i="1"/>
  <c r="Q16" i="1"/>
  <c r="Q17" i="1"/>
  <c r="Q18" i="1"/>
  <c r="Q19" i="1"/>
  <c r="Q20" i="1"/>
  <c r="Q21" i="1"/>
  <c r="Q22" i="1"/>
  <c r="Q23" i="1"/>
  <c r="Q24" i="1"/>
  <c r="Q26" i="1"/>
  <c r="Q25" i="1"/>
  <c r="Q27" i="1"/>
  <c r="Q28" i="1"/>
  <c r="Q29" i="1"/>
  <c r="BA5" i="1"/>
  <c r="BA4" i="1"/>
  <c r="BA6" i="1"/>
  <c r="BA7" i="1"/>
  <c r="BA8" i="1"/>
  <c r="BA9" i="1"/>
  <c r="BA10" i="1"/>
  <c r="BA11" i="1"/>
  <c r="BA12" i="1"/>
  <c r="BA13" i="1"/>
  <c r="BA15" i="1"/>
  <c r="BA14" i="1"/>
  <c r="BA16" i="1"/>
  <c r="BA17" i="1"/>
  <c r="BA18" i="1"/>
  <c r="BA19" i="1"/>
  <c r="BA20" i="1"/>
  <c r="BA21" i="1"/>
  <c r="BA23" i="1"/>
  <c r="BA22" i="1"/>
  <c r="BA24" i="1"/>
  <c r="BA26" i="1"/>
  <c r="BA27" i="1"/>
  <c r="BA25" i="1"/>
  <c r="BA28" i="1"/>
  <c r="BA30" i="1"/>
  <c r="BA29" i="1"/>
  <c r="BA31" i="1"/>
  <c r="BA3" i="1"/>
  <c r="AU35" i="1"/>
  <c r="AU34" i="1"/>
  <c r="AU33" i="1"/>
  <c r="AU32" i="1"/>
  <c r="AU31" i="1"/>
  <c r="AU30" i="1"/>
  <c r="AU29" i="1"/>
  <c r="AU28" i="1"/>
  <c r="AU27" i="1"/>
  <c r="AU26" i="1"/>
  <c r="AU25" i="1"/>
  <c r="AU24" i="1"/>
  <c r="AU23" i="1"/>
  <c r="AU22" i="1"/>
  <c r="AU21" i="1"/>
  <c r="AU20" i="1"/>
  <c r="AU19" i="1"/>
  <c r="AU18" i="1"/>
  <c r="AU17" i="1"/>
  <c r="AU16" i="1"/>
  <c r="AU15" i="1"/>
  <c r="AU14" i="1"/>
  <c r="AU13" i="1"/>
  <c r="AU12" i="1"/>
  <c r="AU11" i="1"/>
  <c r="AU10" i="1"/>
  <c r="AU9" i="1"/>
  <c r="AU8" i="1"/>
  <c r="AU7" i="1"/>
  <c r="AU6" i="1"/>
  <c r="AU5" i="1"/>
  <c r="AU4" i="1"/>
  <c r="AU3" i="1"/>
  <c r="AO34" i="1"/>
  <c r="AO33" i="1"/>
  <c r="AO32" i="1"/>
  <c r="AO31" i="1"/>
  <c r="AO30" i="1"/>
  <c r="AO29" i="1"/>
  <c r="AO28" i="1"/>
  <c r="AO27" i="1"/>
  <c r="AO26" i="1"/>
  <c r="AO25" i="1"/>
  <c r="AO24" i="1"/>
  <c r="AO23" i="1"/>
  <c r="AO22" i="1"/>
  <c r="AO21" i="1"/>
  <c r="AO20" i="1"/>
  <c r="AO19" i="1"/>
  <c r="AO18" i="1"/>
  <c r="AO17" i="1"/>
  <c r="AO16" i="1"/>
  <c r="AO15" i="1"/>
  <c r="AO14" i="1"/>
  <c r="AO13" i="1"/>
  <c r="AO12" i="1"/>
  <c r="AO11" i="1"/>
  <c r="AO10" i="1"/>
  <c r="AO9" i="1"/>
  <c r="AO8" i="1"/>
  <c r="AO7" i="1"/>
  <c r="AO6" i="1"/>
  <c r="AO5" i="1"/>
  <c r="AO4" i="1"/>
  <c r="AO3" i="1"/>
  <c r="W42" i="1"/>
  <c r="W41" i="1"/>
  <c r="W40" i="1"/>
  <c r="W39" i="1"/>
  <c r="W38" i="1"/>
  <c r="W37" i="1"/>
  <c r="W36" i="1"/>
  <c r="W35" i="1"/>
  <c r="W34" i="1"/>
  <c r="W33" i="1"/>
  <c r="W32" i="1"/>
  <c r="W31" i="1"/>
  <c r="W30" i="1"/>
  <c r="W29" i="1"/>
  <c r="W28" i="1"/>
  <c r="W27" i="1"/>
  <c r="W26" i="1"/>
  <c r="W25" i="1"/>
  <c r="W24" i="1"/>
  <c r="W23" i="1"/>
  <c r="W22" i="1"/>
  <c r="W21" i="1"/>
  <c r="W20" i="1"/>
  <c r="W19" i="1"/>
  <c r="W18" i="1"/>
  <c r="W17" i="1"/>
  <c r="W16" i="1"/>
  <c r="W15" i="1"/>
  <c r="W14" i="1"/>
  <c r="W13" i="1"/>
  <c r="W12" i="1"/>
  <c r="W11" i="1"/>
  <c r="W10" i="1"/>
  <c r="W9" i="1"/>
  <c r="W8" i="1"/>
  <c r="W7" i="1"/>
  <c r="W6" i="1"/>
  <c r="W5" i="1"/>
  <c r="W4" i="1"/>
  <c r="W3" i="1"/>
  <c r="AC37" i="1"/>
  <c r="AI36" i="1"/>
  <c r="AC35" i="1"/>
  <c r="AI35" i="1"/>
  <c r="AC36" i="1"/>
  <c r="AI34" i="1"/>
  <c r="AC34" i="1"/>
  <c r="AI33" i="1"/>
  <c r="AC32" i="1"/>
  <c r="AI30" i="1"/>
  <c r="AC33" i="1"/>
  <c r="AI31" i="1"/>
  <c r="AC30" i="1"/>
  <c r="AI32" i="1"/>
  <c r="AC31" i="1"/>
  <c r="AI29" i="1"/>
  <c r="AC29" i="1"/>
  <c r="AI26" i="1"/>
  <c r="AC28" i="1"/>
  <c r="AI28" i="1"/>
  <c r="AC26" i="1"/>
  <c r="AI27" i="1"/>
  <c r="AC27" i="1"/>
  <c r="AI25" i="1"/>
  <c r="AC25" i="1"/>
  <c r="AI22" i="1"/>
  <c r="AC24" i="1"/>
  <c r="AI24" i="1"/>
  <c r="AC22" i="1"/>
  <c r="AI23" i="1"/>
  <c r="AC23" i="1"/>
  <c r="AI21" i="1"/>
  <c r="AC21" i="1"/>
  <c r="AI20" i="1"/>
  <c r="AC20" i="1"/>
  <c r="AI19" i="1"/>
  <c r="AC19" i="1"/>
  <c r="AI18" i="1"/>
  <c r="AC17" i="1"/>
  <c r="AI17" i="1"/>
  <c r="AC18" i="1"/>
  <c r="AI16" i="1"/>
  <c r="AC16" i="1"/>
  <c r="AI15" i="1"/>
  <c r="AC15" i="1"/>
  <c r="AI14" i="1"/>
  <c r="AC14" i="1"/>
  <c r="AI12" i="1"/>
  <c r="AC12" i="1"/>
  <c r="AI13" i="1"/>
  <c r="AC13" i="1"/>
  <c r="AI11" i="1"/>
  <c r="AC11" i="1"/>
  <c r="AI10" i="1"/>
  <c r="AC9" i="1"/>
  <c r="AI9" i="1"/>
  <c r="AC10" i="1"/>
  <c r="AI8" i="1"/>
  <c r="AC8" i="1"/>
  <c r="AI7" i="1"/>
  <c r="AC7" i="1"/>
  <c r="AI6" i="1"/>
  <c r="AC6" i="1"/>
  <c r="AI5" i="1"/>
  <c r="AC5" i="1"/>
  <c r="AI4" i="1"/>
  <c r="AC4" i="1"/>
  <c r="AI3" i="1"/>
  <c r="AC3" i="1"/>
  <c r="E37" i="1"/>
  <c r="E36" i="1"/>
  <c r="E35" i="1"/>
  <c r="E34" i="1"/>
  <c r="E33" i="1"/>
  <c r="E32" i="1"/>
  <c r="E31" i="1"/>
  <c r="E30" i="1"/>
  <c r="E29" i="1"/>
  <c r="E28" i="1"/>
  <c r="E26" i="1"/>
  <c r="E27" i="1"/>
  <c r="E23" i="1"/>
  <c r="E25" i="1"/>
  <c r="E24" i="1"/>
  <c r="E22" i="1"/>
  <c r="E21" i="1"/>
  <c r="E20" i="1"/>
  <c r="E18" i="1"/>
  <c r="E19" i="1"/>
  <c r="E17" i="1"/>
  <c r="E16" i="1"/>
  <c r="E15" i="1"/>
  <c r="E12" i="1"/>
  <c r="E14" i="1"/>
  <c r="E13" i="1"/>
  <c r="E11" i="1"/>
  <c r="E10" i="1"/>
  <c r="E9" i="1"/>
  <c r="E8" i="1"/>
  <c r="E7" i="1"/>
  <c r="E6" i="1"/>
  <c r="E4" i="1"/>
  <c r="E5" i="1"/>
  <c r="E3" i="1"/>
</calcChain>
</file>

<file path=xl/sharedStrings.xml><?xml version="1.0" encoding="utf-8"?>
<sst xmlns="http://schemas.openxmlformats.org/spreadsheetml/2006/main" count="350" uniqueCount="77">
  <si>
    <t>KIR3DL1-001</t>
  </si>
  <si>
    <t>Runs</t>
  </si>
  <si>
    <t>KIR3DL1-005</t>
  </si>
  <si>
    <t>KIR3DL1-015</t>
  </si>
  <si>
    <t>Mean</t>
  </si>
  <si>
    <t>B*57:01</t>
  </si>
  <si>
    <t>B*57:03</t>
  </si>
  <si>
    <t>B*44:03</t>
  </si>
  <si>
    <t>A*32:01</t>
  </si>
  <si>
    <t>B*58:01</t>
  </si>
  <si>
    <t>B*49:01</t>
  </si>
  <si>
    <t>B*53:01</t>
  </si>
  <si>
    <t>B*38:01</t>
  </si>
  <si>
    <t>B*15:13</t>
  </si>
  <si>
    <t>B*15:16</t>
  </si>
  <si>
    <t>B*59:01</t>
  </si>
  <si>
    <t>A*24:03</t>
  </si>
  <si>
    <t>B*51:02</t>
  </si>
  <si>
    <t>B*47:01</t>
  </si>
  <si>
    <t>A*24:02</t>
  </si>
  <si>
    <t>B*51:01</t>
  </si>
  <si>
    <t>B*44:02</t>
  </si>
  <si>
    <t>B*52:01</t>
  </si>
  <si>
    <t>B*37:01</t>
  </si>
  <si>
    <t>C*16:01</t>
  </si>
  <si>
    <t>A*23:01</t>
  </si>
  <si>
    <t>C*04:01</t>
  </si>
  <si>
    <t>C*07:02</t>
  </si>
  <si>
    <t>C*01:02</t>
  </si>
  <si>
    <t>B*27:05</t>
  </si>
  <si>
    <t>B*13:01</t>
  </si>
  <si>
    <t>C*02:02</t>
  </si>
  <si>
    <t>C*14:02</t>
  </si>
  <si>
    <t>C*17:01</t>
  </si>
  <si>
    <t>C*18:02</t>
  </si>
  <si>
    <t>C*06:02</t>
  </si>
  <si>
    <t>B*13:02</t>
  </si>
  <si>
    <t>B*46:01</t>
  </si>
  <si>
    <t>C*12:03</t>
  </si>
  <si>
    <t>A*11:01</t>
  </si>
  <si>
    <t>C*05:01</t>
  </si>
  <si>
    <t>B*15:11</t>
  </si>
  <si>
    <t>B*15:02</t>
  </si>
  <si>
    <t>C*03:02</t>
  </si>
  <si>
    <t>B*54:01</t>
  </si>
  <si>
    <t>A*69:01</t>
  </si>
  <si>
    <t>C*08:01</t>
  </si>
  <si>
    <t>C*03:04</t>
  </si>
  <si>
    <t>C*03:03</t>
  </si>
  <si>
    <t>A*68:02</t>
  </si>
  <si>
    <t>B*15:12</t>
  </si>
  <si>
    <t>B*35:01</t>
  </si>
  <si>
    <t>B*15:03</t>
  </si>
  <si>
    <t>B*48:01</t>
  </si>
  <si>
    <t>B*15:10</t>
  </si>
  <si>
    <t>B*15:01</t>
  </si>
  <si>
    <t>B*82:01</t>
  </si>
  <si>
    <t>B*14:01</t>
  </si>
  <si>
    <t>B*55:01</t>
  </si>
  <si>
    <t>A*03:01</t>
  </si>
  <si>
    <t>A*29:02</t>
  </si>
  <si>
    <t>B*45:01</t>
  </si>
  <si>
    <t>B*07:02</t>
  </si>
  <si>
    <t>KIR3DL1-004</t>
  </si>
  <si>
    <t>KIR3DL1-009</t>
  </si>
  <si>
    <t>KIR3DL1-020</t>
  </si>
  <si>
    <t>KIR3DL1-002</t>
  </si>
  <si>
    <t>KIR3DL1-008</t>
  </si>
  <si>
    <t>KIR3DL1-029</t>
  </si>
  <si>
    <t xml:space="preserve">C*02:02 </t>
  </si>
  <si>
    <t xml:space="preserve">C*14:02 </t>
  </si>
  <si>
    <t xml:space="preserve">C*17:01 </t>
  </si>
  <si>
    <t xml:space="preserve">C*06:02 </t>
  </si>
  <si>
    <t xml:space="preserve">C*12:03 </t>
  </si>
  <si>
    <t xml:space="preserve">B*13:01 </t>
  </si>
  <si>
    <t xml:space="preserve">C*18:02 </t>
  </si>
  <si>
    <t xml:space="preserve">C*05:01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</si>
</sst>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2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indexed="8"/>
      <name val="Calibri"/>
      <scheme val="minor"/>
    </font>
    <font>
      <sz val="11"/>
      <color indexed="8"/>
      <name val="Calibri"/>
      <scheme val="minor"/>
    </font>
    <font>
      <sz val="11"/>
      <color theme="1"/>
      <name val="Calibri"/>
      <scheme val="minor"/>
    </font>
    <font>
      <b/>
      <sz val="12"/>
      <name val="Calibri"/>
      <scheme val="minor"/>
    </font>
    <font>
      <b/>
      <sz val="11"/>
      <color indexed="8"/>
      <name val="Calibri"/>
      <scheme val="minor"/>
    </font>
    <font>
      <b/>
      <sz val="11"/>
      <color theme="1"/>
      <name val="Calibri"/>
      <scheme val="minor"/>
    </font>
    <font>
      <b/>
      <sz val="12"/>
      <color rgb="FF000000"/>
      <name val="Calibri"/>
      <family val="2"/>
      <scheme val="minor"/>
    </font>
    <font>
      <sz val="12"/>
      <color indexed="8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31">
    <xf numFmtId="0" fontId="0" fillId="0" borderId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0" applyNumberFormat="0" applyFill="0" applyBorder="0" applyAlignment="0" applyProtection="0"/>
  </cellStyleXfs>
  <cellXfs count="26">
    <xf numFmtId="0" fontId="0" fillId="0" borderId="0" xfId="0"/>
    <xf numFmtId="0" fontId="1" fillId="0" borderId="0" xfId="0" applyFont="1" applyAlignment="1">
      <alignment horizontal="center"/>
    </xf>
    <xf numFmtId="2" fontId="0" fillId="0" borderId="0" xfId="0" applyNumberFormat="1" applyAlignment="1">
      <alignment horizontal="center"/>
    </xf>
    <xf numFmtId="0" fontId="1" fillId="0" borderId="0" xfId="0" applyNumberFormat="1" applyFont="1" applyAlignment="1">
      <alignment horizontal="center"/>
    </xf>
    <xf numFmtId="2" fontId="0" fillId="0" borderId="0" xfId="0" applyNumberFormat="1" applyFont="1" applyAlignment="1">
      <alignment horizontal="center"/>
    </xf>
    <xf numFmtId="0" fontId="2" fillId="0" borderId="0" xfId="0" applyFont="1" applyAlignment="1">
      <alignment horizontal="center" vertical="top"/>
    </xf>
    <xf numFmtId="0" fontId="3" fillId="0" borderId="0" xfId="0" applyNumberFormat="1" applyFont="1" applyAlignment="1">
      <alignment horizontal="center" vertical="top"/>
    </xf>
    <xf numFmtId="2" fontId="4" fillId="0" borderId="0" xfId="0" applyNumberFormat="1" applyFont="1" applyAlignment="1">
      <alignment horizontal="center"/>
    </xf>
    <xf numFmtId="0" fontId="1" fillId="0" borderId="0" xfId="0" applyFont="1" applyAlignment="1">
      <alignment horizontal="center" vertical="top"/>
    </xf>
    <xf numFmtId="0" fontId="0" fillId="0" borderId="0" xfId="0" applyAlignment="1">
      <alignment vertical="top"/>
    </xf>
    <xf numFmtId="2" fontId="0" fillId="0" borderId="0" xfId="0" applyNumberFormat="1"/>
    <xf numFmtId="0" fontId="0" fillId="0" borderId="0" xfId="0" applyNumberForma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4" fillId="0" borderId="0" xfId="0" applyNumberFormat="1" applyFont="1" applyAlignment="1">
      <alignment horizontal="center" vertical="top"/>
    </xf>
    <xf numFmtId="49" fontId="7" fillId="0" borderId="0" xfId="0" applyNumberFormat="1" applyFont="1" applyAlignment="1">
      <alignment horizontal="center"/>
    </xf>
    <xf numFmtId="0" fontId="8" fillId="0" borderId="0" xfId="0" applyFont="1" applyAlignment="1">
      <alignment horizontal="center"/>
    </xf>
    <xf numFmtId="2" fontId="3" fillId="0" borderId="0" xfId="0" applyNumberFormat="1" applyFont="1" applyAlignment="1">
      <alignment horizontal="center" vertical="top"/>
    </xf>
    <xf numFmtId="2" fontId="9" fillId="0" borderId="0" xfId="0" applyNumberFormat="1" applyFont="1" applyAlignment="1">
      <alignment horizontal="center" vertical="top"/>
    </xf>
    <xf numFmtId="0" fontId="0" fillId="0" borderId="0" xfId="0" applyFont="1"/>
    <xf numFmtId="164" fontId="0" fillId="0" borderId="0" xfId="0" applyNumberFormat="1" applyAlignment="1">
      <alignment horizontal="center"/>
    </xf>
    <xf numFmtId="2" fontId="4" fillId="0" borderId="0" xfId="0" applyNumberFormat="1" applyFont="1" applyAlignment="1">
      <alignment horizontal="center" vertical="top"/>
    </xf>
    <xf numFmtId="2" fontId="0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Font="1" applyAlignment="1">
      <alignment horizontal="center"/>
    </xf>
  </cellXfs>
  <cellStyles count="31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60"/>
  <sheetViews>
    <sheetView tabSelected="1" workbookViewId="0">
      <selection activeCell="H12" sqref="H12"/>
    </sheetView>
  </sheetViews>
  <sheetFormatPr baseColWidth="10" defaultRowHeight="16"/>
  <sheetData>
    <row r="1" spans="1:53">
      <c r="A1" s="1" t="s">
        <v>0</v>
      </c>
      <c r="B1" s="23" t="s">
        <v>1</v>
      </c>
      <c r="C1" s="24"/>
      <c r="D1" s="24"/>
      <c r="E1" s="1"/>
      <c r="G1" s="1" t="s">
        <v>2</v>
      </c>
      <c r="H1" s="23" t="s">
        <v>1</v>
      </c>
      <c r="I1" s="25"/>
      <c r="J1" s="25"/>
      <c r="K1" s="1"/>
      <c r="M1" s="1" t="s">
        <v>3</v>
      </c>
      <c r="N1" s="23" t="s">
        <v>1</v>
      </c>
      <c r="O1" s="25"/>
      <c r="P1" s="25"/>
      <c r="Q1" s="19"/>
      <c r="S1" s="1" t="s">
        <v>63</v>
      </c>
      <c r="T1" s="23" t="s">
        <v>1</v>
      </c>
      <c r="U1" s="24"/>
      <c r="V1" s="24"/>
      <c r="W1" s="1"/>
      <c r="X1" s="1"/>
      <c r="Y1" s="5" t="s">
        <v>64</v>
      </c>
      <c r="Z1" s="23" t="s">
        <v>1</v>
      </c>
      <c r="AA1" s="24"/>
      <c r="AB1" s="24"/>
      <c r="AC1" s="1"/>
      <c r="AD1" s="1"/>
      <c r="AE1" s="5" t="s">
        <v>65</v>
      </c>
      <c r="AF1" s="23" t="s">
        <v>1</v>
      </c>
      <c r="AG1" s="24"/>
      <c r="AH1" s="24"/>
      <c r="AI1" s="1"/>
      <c r="AK1" s="1" t="s">
        <v>66</v>
      </c>
      <c r="AL1" s="23" t="s">
        <v>1</v>
      </c>
      <c r="AM1" s="24"/>
      <c r="AN1" s="24"/>
      <c r="AO1" s="1"/>
      <c r="AQ1" s="16" t="s">
        <v>67</v>
      </c>
      <c r="AR1" s="23" t="s">
        <v>1</v>
      </c>
      <c r="AS1" s="24"/>
      <c r="AT1" s="24"/>
      <c r="AU1" s="1"/>
      <c r="AV1" s="1"/>
      <c r="AW1" s="16" t="s">
        <v>68</v>
      </c>
      <c r="AX1" s="23" t="s">
        <v>1</v>
      </c>
      <c r="AY1" s="24"/>
      <c r="AZ1" s="24"/>
      <c r="BA1" s="1"/>
    </row>
    <row r="2" spans="1:53">
      <c r="A2" s="2"/>
      <c r="B2" s="1">
        <v>1</v>
      </c>
      <c r="C2" s="1">
        <v>2</v>
      </c>
      <c r="D2" s="1">
        <v>3</v>
      </c>
      <c r="E2" s="3" t="s">
        <v>4</v>
      </c>
      <c r="G2" s="4"/>
      <c r="H2" s="1">
        <v>1</v>
      </c>
      <c r="I2" s="1">
        <v>2</v>
      </c>
      <c r="J2" s="1">
        <v>3</v>
      </c>
      <c r="K2" s="3" t="s">
        <v>4</v>
      </c>
      <c r="L2" s="1"/>
      <c r="M2" s="4"/>
      <c r="N2" s="1">
        <v>1</v>
      </c>
      <c r="O2" s="1">
        <v>2</v>
      </c>
      <c r="P2" s="1">
        <v>3</v>
      </c>
      <c r="Q2" s="1" t="s">
        <v>4</v>
      </c>
      <c r="R2" s="1"/>
      <c r="S2" s="10"/>
      <c r="T2" s="1">
        <v>1</v>
      </c>
      <c r="U2" s="1">
        <v>2</v>
      </c>
      <c r="V2" s="1">
        <v>3</v>
      </c>
      <c r="W2" s="3" t="s">
        <v>4</v>
      </c>
      <c r="X2" s="11"/>
      <c r="Y2" s="10"/>
      <c r="Z2" s="1">
        <v>1</v>
      </c>
      <c r="AA2" s="12">
        <v>2</v>
      </c>
      <c r="AB2" s="8">
        <v>3</v>
      </c>
      <c r="AC2" s="1" t="s">
        <v>4</v>
      </c>
      <c r="AD2" s="1"/>
      <c r="AE2" s="10"/>
      <c r="AF2" s="1">
        <v>1</v>
      </c>
      <c r="AG2" s="1">
        <v>2</v>
      </c>
      <c r="AH2" s="1">
        <v>3</v>
      </c>
      <c r="AI2" s="1" t="s">
        <v>4</v>
      </c>
      <c r="AL2" s="1">
        <v>1</v>
      </c>
      <c r="AM2" s="1">
        <v>2</v>
      </c>
      <c r="AN2" s="1">
        <v>3</v>
      </c>
      <c r="AO2" s="3" t="s">
        <v>4</v>
      </c>
      <c r="AR2" s="1">
        <v>1</v>
      </c>
      <c r="AS2" s="1">
        <v>2</v>
      </c>
      <c r="AT2" s="1">
        <v>3</v>
      </c>
      <c r="AU2" s="3" t="s">
        <v>4</v>
      </c>
      <c r="AV2" s="3"/>
      <c r="AX2" s="1">
        <v>1</v>
      </c>
      <c r="AY2" s="1">
        <v>2</v>
      </c>
      <c r="AZ2" s="1">
        <v>3</v>
      </c>
      <c r="BA2" s="3" t="s">
        <v>4</v>
      </c>
    </row>
    <row r="3" spans="1:53">
      <c r="A3" s="5" t="s">
        <v>5</v>
      </c>
      <c r="B3" s="18">
        <v>4351.0860178495541</v>
      </c>
      <c r="C3" s="18">
        <v>4665.1622609434771</v>
      </c>
      <c r="D3" s="4">
        <v>3220.4919996717813</v>
      </c>
      <c r="E3" s="4">
        <f t="shared" ref="E3:E37" si="0">SUM(B3+C3+D3)/3</f>
        <v>4078.9134261549375</v>
      </c>
      <c r="G3" s="1" t="s">
        <v>5</v>
      </c>
      <c r="H3" s="2">
        <v>3456.3973650658736</v>
      </c>
      <c r="I3" s="2">
        <v>4070.5216319592014</v>
      </c>
      <c r="J3" s="2">
        <v>4326.3793386395337</v>
      </c>
      <c r="K3" s="7">
        <f t="shared" ref="K3:K34" si="1">SUM(H3+I3+J3)/3</f>
        <v>3951.0994452215364</v>
      </c>
      <c r="M3" s="8" t="s">
        <v>5</v>
      </c>
      <c r="N3" s="4">
        <v>2818.8927326816829</v>
      </c>
      <c r="O3" s="22">
        <v>2331.8017849553762</v>
      </c>
      <c r="P3" s="4">
        <v>2200.9780093542299</v>
      </c>
      <c r="Q3" s="4">
        <f t="shared" ref="Q3:Q29" si="2">SUM(N3+O3+P3)/3</f>
        <v>2450.5575089970966</v>
      </c>
      <c r="S3" s="1" t="s">
        <v>5</v>
      </c>
      <c r="T3" s="2">
        <v>3202.3307267318319</v>
      </c>
      <c r="U3" s="2">
        <v>2998.142201444964</v>
      </c>
      <c r="V3" s="2">
        <v>2470.8947238861083</v>
      </c>
      <c r="W3" s="20">
        <f t="shared" ref="W3:W42" si="3">SUM(T3+U3+V3)/3</f>
        <v>2890.4558840209684</v>
      </c>
      <c r="X3" s="11"/>
      <c r="Y3" s="13" t="s">
        <v>5</v>
      </c>
      <c r="Z3" s="6">
        <v>3348.5096414211862</v>
      </c>
      <c r="AA3" s="6">
        <v>3367.7894067448919</v>
      </c>
      <c r="AB3" s="6">
        <v>2543.3866415032412</v>
      </c>
      <c r="AC3" s="7">
        <f t="shared" ref="AC3:AC37" si="4">SUM(Z3+AA3+AB3)/3</f>
        <v>3086.5618965564395</v>
      </c>
      <c r="AD3" s="10"/>
      <c r="AE3" s="13" t="s">
        <v>5</v>
      </c>
      <c r="AF3" s="17">
        <v>3485.78157052597</v>
      </c>
      <c r="AG3" s="17">
        <v>3473.4425207187987</v>
      </c>
      <c r="AH3" s="17">
        <v>3494.2646672684004</v>
      </c>
      <c r="AI3" s="7">
        <f t="shared" ref="AI3:AI36" si="5">SUM(AF3+AG3+AH3)/3</f>
        <v>3484.4962528377232</v>
      </c>
      <c r="AK3" s="1" t="s">
        <v>5</v>
      </c>
      <c r="AL3" s="2">
        <v>3297.6110609666039</v>
      </c>
      <c r="AM3" s="2">
        <v>5661.310289652909</v>
      </c>
      <c r="AN3" s="2">
        <v>5590.3607532616725</v>
      </c>
      <c r="AO3" s="2">
        <f t="shared" ref="AO3:AO34" si="6">SUM(AL3+AM3+AN3)/3</f>
        <v>4849.7607012937287</v>
      </c>
      <c r="AQ3" s="1" t="s">
        <v>5</v>
      </c>
      <c r="AR3" s="2">
        <v>3163.4238943136129</v>
      </c>
      <c r="AS3" s="2">
        <v>7516.0237137933864</v>
      </c>
      <c r="AT3" s="2">
        <v>7682.6008861902028</v>
      </c>
      <c r="AU3" s="2">
        <f t="shared" ref="AU3:AU35" si="7">SUM(AR3+AS3+AT3)/3</f>
        <v>6120.6828314324011</v>
      </c>
      <c r="AW3" s="1" t="s">
        <v>5</v>
      </c>
      <c r="AX3" s="2">
        <v>4010.9623779437102</v>
      </c>
      <c r="AY3" s="2">
        <v>4402.7272093214078</v>
      </c>
      <c r="AZ3" s="2">
        <v>3436.4253712972841</v>
      </c>
      <c r="BA3" s="2">
        <f t="shared" ref="BA3:BA31" si="8">SUM(AX3+AY3+AZ3)/3</f>
        <v>3950.038319520801</v>
      </c>
    </row>
    <row r="4" spans="1:53">
      <c r="A4" s="5" t="s">
        <v>9</v>
      </c>
      <c r="B4" s="18">
        <v>3989.2830858478724</v>
      </c>
      <c r="C4" s="18">
        <v>4105.9845014935709</v>
      </c>
      <c r="D4" s="4">
        <v>3036.6526037705639</v>
      </c>
      <c r="E4" s="4">
        <f t="shared" si="0"/>
        <v>3710.6400637040024</v>
      </c>
      <c r="G4" s="1" t="s">
        <v>7</v>
      </c>
      <c r="H4" s="2">
        <v>3295.3372597910666</v>
      </c>
      <c r="I4" s="2">
        <v>3085.6339796225443</v>
      </c>
      <c r="J4" s="2">
        <v>3179.6447702283622</v>
      </c>
      <c r="K4" s="7">
        <f t="shared" si="1"/>
        <v>3186.8720032139913</v>
      </c>
      <c r="M4" s="8" t="s">
        <v>8</v>
      </c>
      <c r="N4" s="4">
        <v>2084.0244352038412</v>
      </c>
      <c r="O4" s="22">
        <v>2069.8741372658292</v>
      </c>
      <c r="P4" s="4">
        <v>2431.3618434374112</v>
      </c>
      <c r="Q4" s="4">
        <f t="shared" si="2"/>
        <v>2195.0868053023605</v>
      </c>
      <c r="S4" s="1" t="s">
        <v>9</v>
      </c>
      <c r="T4" s="2">
        <v>2585.6905493744321</v>
      </c>
      <c r="U4" s="2">
        <v>1864.0471016061301</v>
      </c>
      <c r="V4" s="2">
        <v>1970.5136692951207</v>
      </c>
      <c r="W4" s="20">
        <f t="shared" si="3"/>
        <v>2140.0837734252277</v>
      </c>
      <c r="X4" s="11"/>
      <c r="Y4" s="13" t="s">
        <v>11</v>
      </c>
      <c r="Z4" s="6">
        <v>3122.4736885078587</v>
      </c>
      <c r="AA4" s="6">
        <v>3118.6367830169424</v>
      </c>
      <c r="AB4" s="6">
        <v>2541.5661971830987</v>
      </c>
      <c r="AC4" s="7">
        <f t="shared" si="4"/>
        <v>2927.5588895692999</v>
      </c>
      <c r="AD4" s="10"/>
      <c r="AE4" s="13" t="s">
        <v>9</v>
      </c>
      <c r="AF4" s="17">
        <v>3093.8343673698114</v>
      </c>
      <c r="AG4" s="17">
        <v>3096.843933875035</v>
      </c>
      <c r="AH4" s="17">
        <v>3207.4455029420005</v>
      </c>
      <c r="AI4" s="7">
        <f t="shared" si="5"/>
        <v>3132.7079347289491</v>
      </c>
      <c r="AK4" s="1" t="s">
        <v>11</v>
      </c>
      <c r="AL4" s="2">
        <v>3025.0162890385795</v>
      </c>
      <c r="AM4" s="2">
        <v>5011.7659522351505</v>
      </c>
      <c r="AN4" s="2">
        <v>5314.1141049193711</v>
      </c>
      <c r="AO4" s="2">
        <f t="shared" si="6"/>
        <v>4450.2987820643675</v>
      </c>
      <c r="AQ4" s="1" t="s">
        <v>9</v>
      </c>
      <c r="AR4" s="2">
        <v>2715.38137933795</v>
      </c>
      <c r="AS4" s="2">
        <v>7029.5949645759119</v>
      </c>
      <c r="AT4" s="2">
        <v>6943.8223191770403</v>
      </c>
      <c r="AU4" s="2">
        <f t="shared" si="7"/>
        <v>5562.9328876969676</v>
      </c>
      <c r="AW4" s="1" t="s">
        <v>11</v>
      </c>
      <c r="AX4" s="2">
        <v>3849.1835884874467</v>
      </c>
      <c r="AY4" s="2">
        <v>4212.9222290263324</v>
      </c>
      <c r="AZ4" s="2">
        <v>3064.9201061441113</v>
      </c>
      <c r="BA4" s="2">
        <f t="shared" si="8"/>
        <v>3709.0086412192964</v>
      </c>
    </row>
    <row r="5" spans="1:53">
      <c r="A5" s="5" t="s">
        <v>6</v>
      </c>
      <c r="B5" s="18">
        <v>3931.717742951977</v>
      </c>
      <c r="C5" s="18">
        <v>4391.6894248140834</v>
      </c>
      <c r="D5" s="4">
        <v>2691.5378346915018</v>
      </c>
      <c r="E5" s="4">
        <f t="shared" si="0"/>
        <v>3671.6483341525213</v>
      </c>
      <c r="G5" s="1" t="s">
        <v>9</v>
      </c>
      <c r="H5" s="2">
        <v>2819.887267847093</v>
      </c>
      <c r="I5" s="2">
        <v>2855.6121910039396</v>
      </c>
      <c r="J5" s="2">
        <v>3868.7977424648761</v>
      </c>
      <c r="K5" s="7">
        <f t="shared" si="1"/>
        <v>3181.4324004386363</v>
      </c>
      <c r="M5" s="8" t="s">
        <v>9</v>
      </c>
      <c r="N5" s="4">
        <v>2572.9883544742197</v>
      </c>
      <c r="O5" s="22">
        <v>1810.8566604614919</v>
      </c>
      <c r="P5" s="4">
        <v>1757.5868390505543</v>
      </c>
      <c r="Q5" s="4">
        <f t="shared" si="2"/>
        <v>2047.1439513287551</v>
      </c>
      <c r="S5" s="1" t="s">
        <v>6</v>
      </c>
      <c r="T5" s="2">
        <v>2646.5707323221714</v>
      </c>
      <c r="U5" s="2">
        <v>1913.8520230242427</v>
      </c>
      <c r="V5" s="2">
        <v>1821.5229416723537</v>
      </c>
      <c r="W5" s="20">
        <f t="shared" si="3"/>
        <v>2127.3152323395893</v>
      </c>
      <c r="X5" s="11"/>
      <c r="Y5" s="13" t="s">
        <v>9</v>
      </c>
      <c r="Z5" s="6">
        <v>2813.192290757715</v>
      </c>
      <c r="AA5" s="6">
        <v>2887.6790617619981</v>
      </c>
      <c r="AB5" s="6">
        <v>2345.9570908217588</v>
      </c>
      <c r="AC5" s="7">
        <f t="shared" si="4"/>
        <v>2682.2761477804906</v>
      </c>
      <c r="AD5" s="10"/>
      <c r="AE5" s="13" t="s">
        <v>11</v>
      </c>
      <c r="AF5" s="17">
        <v>2992.0189018166975</v>
      </c>
      <c r="AG5" s="17">
        <v>3105.5913043478263</v>
      </c>
      <c r="AH5" s="17">
        <v>3117.8694019187592</v>
      </c>
      <c r="AI5" s="7">
        <f t="shared" si="5"/>
        <v>3071.8265360277605</v>
      </c>
      <c r="AK5" s="1" t="s">
        <v>9</v>
      </c>
      <c r="AL5" s="2">
        <v>2938.0893007244927</v>
      </c>
      <c r="AM5" s="2">
        <v>5110.2439258695913</v>
      </c>
      <c r="AN5" s="2">
        <v>5176.454388984509</v>
      </c>
      <c r="AO5" s="2">
        <f t="shared" si="6"/>
        <v>4408.2625385261972</v>
      </c>
      <c r="AQ5" s="1" t="s">
        <v>11</v>
      </c>
      <c r="AR5" s="2">
        <v>2777.1521943253724</v>
      </c>
      <c r="AS5" s="2">
        <v>6570.3169626454383</v>
      </c>
      <c r="AT5" s="2">
        <v>6676.9829352929173</v>
      </c>
      <c r="AU5" s="2">
        <f t="shared" si="7"/>
        <v>5341.4840307545755</v>
      </c>
      <c r="AW5" s="1" t="s">
        <v>9</v>
      </c>
      <c r="AX5" s="2">
        <v>3830.4257695232759</v>
      </c>
      <c r="AY5" s="2">
        <v>4035.0762918784772</v>
      </c>
      <c r="AZ5" s="2">
        <v>2879.4027538726332</v>
      </c>
      <c r="BA5" s="2">
        <f t="shared" si="8"/>
        <v>3581.6349384247951</v>
      </c>
    </row>
    <row r="6" spans="1:53">
      <c r="A6" s="5" t="s">
        <v>10</v>
      </c>
      <c r="B6" s="18">
        <v>3493.8036705802569</v>
      </c>
      <c r="C6" s="18">
        <v>3818.7002076887211</v>
      </c>
      <c r="D6" s="4">
        <v>2699.4964450189868</v>
      </c>
      <c r="E6" s="4">
        <f t="shared" si="0"/>
        <v>3337.3334410959883</v>
      </c>
      <c r="G6" s="1" t="s">
        <v>6</v>
      </c>
      <c r="H6" s="2">
        <v>2852.2867106424101</v>
      </c>
      <c r="I6" s="2">
        <v>2725.1588588714762</v>
      </c>
      <c r="J6" s="2">
        <v>3393.2844526514396</v>
      </c>
      <c r="K6" s="7">
        <f t="shared" si="1"/>
        <v>2990.2433407217754</v>
      </c>
      <c r="M6" s="8" t="s">
        <v>11</v>
      </c>
      <c r="N6" s="4">
        <v>1849.4135591676913</v>
      </c>
      <c r="O6" s="22">
        <v>1365.9776897509448</v>
      </c>
      <c r="P6" s="4">
        <v>2172.4558889569303</v>
      </c>
      <c r="Q6" s="4">
        <f t="shared" si="2"/>
        <v>1795.949045958522</v>
      </c>
      <c r="S6" s="1" t="s">
        <v>11</v>
      </c>
      <c r="T6" s="2">
        <v>2027.2578427355099</v>
      </c>
      <c r="U6" s="2">
        <v>1546.3268223830989</v>
      </c>
      <c r="V6" s="2">
        <v>2292.1673402735255</v>
      </c>
      <c r="W6" s="20">
        <f t="shared" si="3"/>
        <v>1955.2506684640448</v>
      </c>
      <c r="X6" s="11"/>
      <c r="Y6" s="13" t="s">
        <v>8</v>
      </c>
      <c r="Z6" s="6">
        <v>2693.2242335884662</v>
      </c>
      <c r="AA6" s="6">
        <v>2796.7512250435348</v>
      </c>
      <c r="AB6" s="6">
        <v>2074.3459684930954</v>
      </c>
      <c r="AC6" s="7">
        <f t="shared" si="4"/>
        <v>2521.4404757083653</v>
      </c>
      <c r="AD6" s="10"/>
      <c r="AE6" s="13" t="s">
        <v>8</v>
      </c>
      <c r="AF6" s="17">
        <v>2890.3822540801034</v>
      </c>
      <c r="AG6" s="17">
        <v>3099.7199206252785</v>
      </c>
      <c r="AH6" s="17">
        <v>2866.7841898513748</v>
      </c>
      <c r="AI6" s="7">
        <f t="shared" si="5"/>
        <v>2952.2954548522521</v>
      </c>
      <c r="AK6" s="1" t="s">
        <v>8</v>
      </c>
      <c r="AL6" s="2">
        <v>2943.66820556433</v>
      </c>
      <c r="AM6" s="2">
        <v>4527.783420402543</v>
      </c>
      <c r="AN6" s="2">
        <v>4530.067104037581</v>
      </c>
      <c r="AO6" s="2">
        <f t="shared" si="6"/>
        <v>4000.5062433348176</v>
      </c>
      <c r="AQ6" s="1" t="s">
        <v>10</v>
      </c>
      <c r="AR6" s="2">
        <v>2499.0275107053408</v>
      </c>
      <c r="AS6" s="2">
        <v>6370.2041286256772</v>
      </c>
      <c r="AT6" s="2">
        <v>6268.4509574210233</v>
      </c>
      <c r="AU6" s="2">
        <f t="shared" si="7"/>
        <v>5045.8941989173472</v>
      </c>
      <c r="AW6" s="1" t="s">
        <v>8</v>
      </c>
      <c r="AX6" s="2">
        <v>3301.4453083869921</v>
      </c>
      <c r="AY6" s="2">
        <v>3440.7500101243268</v>
      </c>
      <c r="AZ6" s="2">
        <v>2904.8455837686793</v>
      </c>
      <c r="BA6" s="2">
        <f t="shared" si="8"/>
        <v>3215.6803007599992</v>
      </c>
    </row>
    <row r="7" spans="1:53">
      <c r="A7" s="5" t="s">
        <v>8</v>
      </c>
      <c r="B7" s="18">
        <v>3756.9041025421184</v>
      </c>
      <c r="C7" s="18">
        <v>3570.5918463582971</v>
      </c>
      <c r="D7" s="4">
        <v>2589.697242133398</v>
      </c>
      <c r="E7" s="4">
        <f t="shared" si="0"/>
        <v>3305.731063677938</v>
      </c>
      <c r="G7" s="1" t="s">
        <v>10</v>
      </c>
      <c r="H7" s="2">
        <v>2320.9116263298438</v>
      </c>
      <c r="I7" s="2">
        <v>2929.509685076082</v>
      </c>
      <c r="J7" s="2">
        <v>3164.9792356790822</v>
      </c>
      <c r="K7" s="7">
        <f t="shared" si="1"/>
        <v>2805.1335156950026</v>
      </c>
      <c r="M7" s="8" t="s">
        <v>10</v>
      </c>
      <c r="N7" s="4">
        <v>1960.2609248505912</v>
      </c>
      <c r="O7" s="22">
        <v>1654.7959988132072</v>
      </c>
      <c r="P7" s="4">
        <v>1738.1567827421832</v>
      </c>
      <c r="Q7" s="4">
        <f t="shared" si="2"/>
        <v>1784.4045688019939</v>
      </c>
      <c r="S7" s="1" t="s">
        <v>12</v>
      </c>
      <c r="T7" s="2">
        <v>2076.5342712533243</v>
      </c>
      <c r="U7" s="2">
        <v>1649.4289268250836</v>
      </c>
      <c r="V7" s="2">
        <v>1071.7960534429599</v>
      </c>
      <c r="W7" s="20">
        <f t="shared" si="3"/>
        <v>1599.2530838404557</v>
      </c>
      <c r="X7" s="11"/>
      <c r="Y7" s="13" t="s">
        <v>10</v>
      </c>
      <c r="Z7" s="6">
        <v>2514.214551183647</v>
      </c>
      <c r="AA7" s="6">
        <v>2789.8593358649109</v>
      </c>
      <c r="AB7" s="6">
        <v>2100.3676981497943</v>
      </c>
      <c r="AC7" s="7">
        <f t="shared" si="4"/>
        <v>2468.1471950661175</v>
      </c>
      <c r="AD7" s="10"/>
      <c r="AE7" s="13" t="s">
        <v>10</v>
      </c>
      <c r="AF7" s="17">
        <v>2853.6449058737985</v>
      </c>
      <c r="AG7" s="17">
        <v>2680.5126444211037</v>
      </c>
      <c r="AH7" s="17">
        <v>2726.0737658560233</v>
      </c>
      <c r="AI7" s="7">
        <f t="shared" si="5"/>
        <v>2753.410438716975</v>
      </c>
      <c r="AK7" s="1" t="s">
        <v>10</v>
      </c>
      <c r="AL7" s="2">
        <v>2568.1285448816352</v>
      </c>
      <c r="AM7" s="2">
        <v>4450.5622121677306</v>
      </c>
      <c r="AN7" s="2">
        <v>4515.8664862244486</v>
      </c>
      <c r="AO7" s="2">
        <f t="shared" si="6"/>
        <v>3844.8524144246053</v>
      </c>
      <c r="AQ7" s="1" t="s">
        <v>6</v>
      </c>
      <c r="AR7" s="2">
        <v>2109.7672514150377</v>
      </c>
      <c r="AS7" s="2">
        <v>6019.929589338044</v>
      </c>
      <c r="AT7" s="2">
        <v>6363.2572357593035</v>
      </c>
      <c r="AU7" s="2">
        <f t="shared" si="7"/>
        <v>4830.9846921707949</v>
      </c>
      <c r="AW7" s="1" t="s">
        <v>10</v>
      </c>
      <c r="AX7" s="2">
        <v>3251.5453664054294</v>
      </c>
      <c r="AY7" s="2">
        <v>3506.6876464409793</v>
      </c>
      <c r="AZ7" s="2">
        <v>2461.8192615334897</v>
      </c>
      <c r="BA7" s="2">
        <f t="shared" si="8"/>
        <v>3073.3507581266331</v>
      </c>
    </row>
    <row r="8" spans="1:53">
      <c r="A8" s="5" t="s">
        <v>11</v>
      </c>
      <c r="B8" s="18">
        <v>3123.5467832263353</v>
      </c>
      <c r="C8" s="18">
        <v>3022.5178709648048</v>
      </c>
      <c r="D8" s="4">
        <v>3248.3241886099204</v>
      </c>
      <c r="E8" s="4">
        <f t="shared" si="0"/>
        <v>3131.4629476003538</v>
      </c>
      <c r="G8" s="1" t="s">
        <v>11</v>
      </c>
      <c r="H8" s="2">
        <v>2201.7623275508813</v>
      </c>
      <c r="I8" s="2">
        <v>2190.0730319173158</v>
      </c>
      <c r="J8" s="2">
        <v>3749.4240457236174</v>
      </c>
      <c r="K8" s="7">
        <f t="shared" si="1"/>
        <v>2713.7531350639383</v>
      </c>
      <c r="M8" s="8" t="s">
        <v>6</v>
      </c>
      <c r="N8" s="4">
        <v>1981.6535439687409</v>
      </c>
      <c r="O8" s="22">
        <v>1456.1917566488803</v>
      </c>
      <c r="P8" s="4">
        <v>1497.0594516478666</v>
      </c>
      <c r="Q8" s="4">
        <f t="shared" si="2"/>
        <v>1644.9682507551627</v>
      </c>
      <c r="S8" s="1" t="s">
        <v>7</v>
      </c>
      <c r="T8" s="2">
        <v>1674.4728085636905</v>
      </c>
      <c r="U8" s="2">
        <v>1635.8432569536994</v>
      </c>
      <c r="V8" s="2">
        <v>1295.3267147287447</v>
      </c>
      <c r="W8" s="20">
        <f t="shared" si="3"/>
        <v>1535.214260082045</v>
      </c>
      <c r="X8" s="11"/>
      <c r="Y8" s="13" t="s">
        <v>6</v>
      </c>
      <c r="Z8" s="6">
        <v>2274.2626951948941</v>
      </c>
      <c r="AA8" s="6">
        <v>2462.9042591626189</v>
      </c>
      <c r="AB8" s="6">
        <v>1820.7683754164827</v>
      </c>
      <c r="AC8" s="7">
        <f t="shared" si="4"/>
        <v>2185.9784432579986</v>
      </c>
      <c r="AD8" s="10"/>
      <c r="AE8" s="13" t="s">
        <v>6</v>
      </c>
      <c r="AF8" s="17">
        <v>2400.2752599253345</v>
      </c>
      <c r="AG8" s="17">
        <v>2477.9955842800373</v>
      </c>
      <c r="AH8" s="17">
        <v>2588.9168238930597</v>
      </c>
      <c r="AI8" s="7">
        <f t="shared" si="5"/>
        <v>2489.0625560328103</v>
      </c>
      <c r="AK8" s="1" t="s">
        <v>6</v>
      </c>
      <c r="AL8" s="2">
        <v>2334.6279956645662</v>
      </c>
      <c r="AM8" s="2">
        <v>4368.184055236643</v>
      </c>
      <c r="AN8" s="2">
        <v>4486.6509574083739</v>
      </c>
      <c r="AO8" s="2">
        <f t="shared" si="6"/>
        <v>3729.821002769861</v>
      </c>
      <c r="AQ8" s="1" t="s">
        <v>8</v>
      </c>
      <c r="AR8" s="2">
        <v>2706.9263353986958</v>
      </c>
      <c r="AS8" s="2">
        <v>5346.8646175029362</v>
      </c>
      <c r="AT8" s="2">
        <v>5297.3848054104401</v>
      </c>
      <c r="AU8" s="2">
        <f t="shared" si="7"/>
        <v>4450.3919194373575</v>
      </c>
      <c r="AW8" s="1" t="s">
        <v>6</v>
      </c>
      <c r="AX8" s="2">
        <v>3130.6953956083662</v>
      </c>
      <c r="AY8" s="2">
        <v>3334.4282846935093</v>
      </c>
      <c r="AZ8" s="2">
        <v>2269.7352976596685</v>
      </c>
      <c r="BA8" s="2">
        <f t="shared" si="8"/>
        <v>2911.6196593205145</v>
      </c>
    </row>
    <row r="9" spans="1:53">
      <c r="A9" s="5" t="s">
        <v>12</v>
      </c>
      <c r="B9" s="18">
        <v>3654.385691001115</v>
      </c>
      <c r="C9" s="18">
        <v>3304.3638157330356</v>
      </c>
      <c r="D9" s="4">
        <v>1525.396834532374</v>
      </c>
      <c r="E9" s="4">
        <f t="shared" si="0"/>
        <v>2828.0487804221752</v>
      </c>
      <c r="G9" s="1" t="s">
        <v>12</v>
      </c>
      <c r="H9" s="2">
        <v>2427.3427125332419</v>
      </c>
      <c r="I9" s="2">
        <v>2620.051385433645</v>
      </c>
      <c r="J9" s="2">
        <v>2157.5015005138748</v>
      </c>
      <c r="K9" s="7">
        <f t="shared" si="1"/>
        <v>2401.631866160254</v>
      </c>
      <c r="M9" s="1" t="s">
        <v>12</v>
      </c>
      <c r="N9" s="4">
        <v>1662.8005490263361</v>
      </c>
      <c r="O9" s="22">
        <v>1329.2965600068628</v>
      </c>
      <c r="P9" s="4">
        <v>741.061582733813</v>
      </c>
      <c r="Q9" s="4">
        <f t="shared" si="2"/>
        <v>1244.3862305890038</v>
      </c>
      <c r="S9" s="1" t="s">
        <v>10</v>
      </c>
      <c r="T9" s="2">
        <v>1597.2784300428093</v>
      </c>
      <c r="U9" s="2">
        <v>1580.1786123002585</v>
      </c>
      <c r="V9" s="2">
        <v>1362.2775309040965</v>
      </c>
      <c r="W9" s="20">
        <f t="shared" si="3"/>
        <v>1513.2448577490547</v>
      </c>
      <c r="X9" s="11"/>
      <c r="Y9" s="13" t="s">
        <v>15</v>
      </c>
      <c r="Z9" s="6">
        <v>1517.8958919993374</v>
      </c>
      <c r="AA9" s="6">
        <v>1714.8331538843795</v>
      </c>
      <c r="AB9" s="6">
        <v>1419.8164651316879</v>
      </c>
      <c r="AC9" s="7">
        <f t="shared" si="4"/>
        <v>1550.8485036718018</v>
      </c>
      <c r="AD9" s="10"/>
      <c r="AE9" s="13" t="s">
        <v>13</v>
      </c>
      <c r="AF9" s="17">
        <v>1727.0444276476021</v>
      </c>
      <c r="AG9" s="17">
        <v>1758.617451919039</v>
      </c>
      <c r="AH9" s="17">
        <v>1759.406777525825</v>
      </c>
      <c r="AI9" s="7">
        <f t="shared" si="5"/>
        <v>1748.3562190308221</v>
      </c>
      <c r="AK9" s="1" t="s">
        <v>15</v>
      </c>
      <c r="AL9" s="2">
        <v>1542.8049527911214</v>
      </c>
      <c r="AM9" s="2">
        <v>2787.479584230578</v>
      </c>
      <c r="AN9" s="2">
        <v>2785.1443597813482</v>
      </c>
      <c r="AO9" s="2">
        <f t="shared" si="6"/>
        <v>2371.8096322676824</v>
      </c>
      <c r="AQ9" s="1" t="s">
        <v>13</v>
      </c>
      <c r="AR9" s="2">
        <v>1193.4603174603174</v>
      </c>
      <c r="AS9" s="2">
        <v>3973.4651045603423</v>
      </c>
      <c r="AT9" s="2">
        <v>3868.4847988578144</v>
      </c>
      <c r="AU9" s="2">
        <f t="shared" si="7"/>
        <v>3011.803406959491</v>
      </c>
      <c r="AW9" s="1" t="s">
        <v>15</v>
      </c>
      <c r="AX9" s="2">
        <v>2202.8950637733974</v>
      </c>
      <c r="AY9" s="2">
        <v>2318.0994699353982</v>
      </c>
      <c r="AZ9" s="2">
        <v>1317.8449975153221</v>
      </c>
      <c r="BA9" s="2">
        <f t="shared" si="8"/>
        <v>1946.2798437413724</v>
      </c>
    </row>
    <row r="10" spans="1:53">
      <c r="A10" s="5" t="s">
        <v>13</v>
      </c>
      <c r="B10" s="18">
        <v>2572.4487185142707</v>
      </c>
      <c r="C10" s="18">
        <v>2290.9354625259166</v>
      </c>
      <c r="D10" s="4">
        <v>1661.5304022843704</v>
      </c>
      <c r="E10" s="4">
        <f t="shared" si="0"/>
        <v>2174.9715277748523</v>
      </c>
      <c r="G10" s="1" t="s">
        <v>8</v>
      </c>
      <c r="H10" s="2">
        <v>2061.2267329703777</v>
      </c>
      <c r="I10" s="2">
        <v>2212.9493719723923</v>
      </c>
      <c r="J10" s="2">
        <v>2578.2788239582069</v>
      </c>
      <c r="K10" s="7">
        <f t="shared" si="1"/>
        <v>2284.1516429669923</v>
      </c>
      <c r="M10" s="1" t="s">
        <v>14</v>
      </c>
      <c r="N10" s="4">
        <v>1159.9166923788955</v>
      </c>
      <c r="O10" s="22">
        <v>864.88561731388029</v>
      </c>
      <c r="P10" s="4">
        <v>471.89121338912133</v>
      </c>
      <c r="Q10" s="4">
        <f t="shared" si="2"/>
        <v>832.23117436063239</v>
      </c>
      <c r="S10" s="1" t="s">
        <v>8</v>
      </c>
      <c r="T10" s="2">
        <v>1111.5845157971451</v>
      </c>
      <c r="U10" s="2">
        <v>1216.9256226690102</v>
      </c>
      <c r="V10" s="2">
        <v>1115.960069655368</v>
      </c>
      <c r="W10" s="20">
        <f t="shared" si="3"/>
        <v>1148.1567360405077</v>
      </c>
      <c r="X10" s="11"/>
      <c r="Y10" s="13" t="s">
        <v>13</v>
      </c>
      <c r="Z10" s="6">
        <v>1556.5500965818426</v>
      </c>
      <c r="AA10" s="6">
        <v>1666.2663559250859</v>
      </c>
      <c r="AB10" s="6">
        <v>1405.7889056857309</v>
      </c>
      <c r="AC10" s="7">
        <f t="shared" si="4"/>
        <v>1542.8684527308867</v>
      </c>
      <c r="AD10" s="10"/>
      <c r="AE10" s="13" t="s">
        <v>15</v>
      </c>
      <c r="AF10" s="17">
        <v>1696.1513582905416</v>
      </c>
      <c r="AG10" s="17">
        <v>1759.980826569488</v>
      </c>
      <c r="AH10" s="17">
        <v>1762.3160510187179</v>
      </c>
      <c r="AI10" s="7">
        <f t="shared" si="5"/>
        <v>1739.4827452929158</v>
      </c>
      <c r="AK10" s="1" t="s">
        <v>13</v>
      </c>
      <c r="AL10" s="2">
        <v>1528.1343747375493</v>
      </c>
      <c r="AM10" s="2">
        <v>2802.1059040900309</v>
      </c>
      <c r="AN10" s="2">
        <v>2756.3250188964471</v>
      </c>
      <c r="AO10" s="2">
        <f t="shared" si="6"/>
        <v>2362.188432574676</v>
      </c>
      <c r="AQ10" s="1" t="s">
        <v>15</v>
      </c>
      <c r="AR10" s="2">
        <v>1080.4305118436309</v>
      </c>
      <c r="AS10" s="2">
        <v>3819.6487907901274</v>
      </c>
      <c r="AT10" s="2">
        <v>3852.341933079344</v>
      </c>
      <c r="AU10" s="2">
        <f t="shared" si="7"/>
        <v>2917.4737452377008</v>
      </c>
      <c r="AW10" s="1" t="s">
        <v>13</v>
      </c>
      <c r="AX10" s="2">
        <v>2030.1454606533971</v>
      </c>
      <c r="AY10" s="2">
        <v>2300.8841437809692</v>
      </c>
      <c r="AZ10" s="2">
        <v>1414.4714873603762</v>
      </c>
      <c r="BA10" s="2">
        <f t="shared" si="8"/>
        <v>1915.1670305982477</v>
      </c>
    </row>
    <row r="11" spans="1:53">
      <c r="A11" s="5" t="s">
        <v>15</v>
      </c>
      <c r="B11" s="18">
        <v>2382.3171681415929</v>
      </c>
      <c r="C11" s="18">
        <v>1870.3137168141593</v>
      </c>
      <c r="D11" s="4">
        <v>1679.8047871459335</v>
      </c>
      <c r="E11" s="4">
        <f t="shared" si="0"/>
        <v>1977.4785573672282</v>
      </c>
      <c r="G11" s="1" t="s">
        <v>18</v>
      </c>
      <c r="H11" s="2">
        <v>1799.157830591103</v>
      </c>
      <c r="I11" s="2">
        <v>2004.2969443718987</v>
      </c>
      <c r="J11" s="2">
        <v>2284.9169648057245</v>
      </c>
      <c r="K11" s="7">
        <f t="shared" si="1"/>
        <v>2029.4572465895756</v>
      </c>
      <c r="M11" s="8" t="s">
        <v>13</v>
      </c>
      <c r="N11" s="4">
        <v>1024.9347567162204</v>
      </c>
      <c r="O11" s="22">
        <v>731.2873086594027</v>
      </c>
      <c r="P11" s="4">
        <v>734.86213991769546</v>
      </c>
      <c r="Q11" s="4">
        <f t="shared" si="2"/>
        <v>830.36140176443951</v>
      </c>
      <c r="S11" s="1" t="s">
        <v>13</v>
      </c>
      <c r="T11" s="2">
        <v>1181.0613613304513</v>
      </c>
      <c r="U11" s="2">
        <v>956.17433499492699</v>
      </c>
      <c r="V11" s="2">
        <v>900.6205173427395</v>
      </c>
      <c r="W11" s="20">
        <f t="shared" si="3"/>
        <v>1012.6187378893725</v>
      </c>
      <c r="X11" s="11"/>
      <c r="Y11" s="13" t="s">
        <v>12</v>
      </c>
      <c r="Z11" s="6">
        <v>1409.4852209660842</v>
      </c>
      <c r="AA11" s="6">
        <v>1505.3054881808839</v>
      </c>
      <c r="AB11" s="6">
        <v>1180.7529701952724</v>
      </c>
      <c r="AC11" s="7">
        <f t="shared" si="4"/>
        <v>1365.1812264474136</v>
      </c>
      <c r="AD11" s="10"/>
      <c r="AE11" s="13" t="s">
        <v>12</v>
      </c>
      <c r="AF11" s="17">
        <v>1538.533484069887</v>
      </c>
      <c r="AG11" s="17">
        <v>1550.8973895169579</v>
      </c>
      <c r="AH11" s="17">
        <v>1560.9430626927031</v>
      </c>
      <c r="AI11" s="7">
        <f t="shared" si="5"/>
        <v>1550.1246454265158</v>
      </c>
      <c r="AK11" s="1" t="s">
        <v>12</v>
      </c>
      <c r="AL11" s="2">
        <v>1284.3006783144913</v>
      </c>
      <c r="AM11" s="2">
        <v>2491.3269475847892</v>
      </c>
      <c r="AN11" s="2">
        <v>2515.2820143884892</v>
      </c>
      <c r="AO11" s="2">
        <f t="shared" si="6"/>
        <v>2096.9698800959231</v>
      </c>
      <c r="AQ11" s="1" t="s">
        <v>12</v>
      </c>
      <c r="AR11" s="2">
        <v>1128.9791161356629</v>
      </c>
      <c r="AS11" s="2">
        <v>3654.306803699897</v>
      </c>
      <c r="AT11" s="2">
        <v>3486.621336073998</v>
      </c>
      <c r="AU11" s="2">
        <f t="shared" si="7"/>
        <v>2756.6357519698527</v>
      </c>
      <c r="AW11" s="1" t="s">
        <v>12</v>
      </c>
      <c r="AX11" s="2">
        <v>1805.9029393627955</v>
      </c>
      <c r="AY11" s="2">
        <v>1929.5419938335046</v>
      </c>
      <c r="AZ11" s="2">
        <v>1199.2988283658788</v>
      </c>
      <c r="BA11" s="2">
        <f t="shared" si="8"/>
        <v>1644.9145871873927</v>
      </c>
    </row>
    <row r="12" spans="1:53">
      <c r="A12" s="5" t="s">
        <v>14</v>
      </c>
      <c r="B12" s="18">
        <v>2492.810508220567</v>
      </c>
      <c r="C12" s="18">
        <v>2283.459690571693</v>
      </c>
      <c r="D12" s="4">
        <v>1020.0948672273084</v>
      </c>
      <c r="E12" s="4">
        <f t="shared" si="0"/>
        <v>1932.1216886731897</v>
      </c>
      <c r="G12" s="1" t="s">
        <v>16</v>
      </c>
      <c r="H12" s="2">
        <v>1871.9055398027847</v>
      </c>
      <c r="I12" s="2">
        <v>1963.4830081679293</v>
      </c>
      <c r="J12" s="2">
        <v>2214.8902118509077</v>
      </c>
      <c r="K12" s="7">
        <f t="shared" si="1"/>
        <v>2016.7595866072072</v>
      </c>
      <c r="M12" s="1" t="s">
        <v>17</v>
      </c>
      <c r="N12" s="4">
        <v>1083.5509331937903</v>
      </c>
      <c r="O12" s="22">
        <v>774.87885923600209</v>
      </c>
      <c r="P12" s="4">
        <v>607.32692070538906</v>
      </c>
      <c r="Q12" s="4">
        <f t="shared" si="2"/>
        <v>821.9189043783939</v>
      </c>
      <c r="S12" s="1" t="s">
        <v>14</v>
      </c>
      <c r="T12" s="2">
        <v>1324.0024683739587</v>
      </c>
      <c r="U12" s="2">
        <v>1051.6039141358488</v>
      </c>
      <c r="V12" s="2">
        <v>601.93384150130498</v>
      </c>
      <c r="W12" s="20">
        <f t="shared" si="3"/>
        <v>992.51340800370406</v>
      </c>
      <c r="X12" s="11"/>
      <c r="Y12" s="13" t="s">
        <v>18</v>
      </c>
      <c r="Z12" s="6">
        <v>1273.8294783259839</v>
      </c>
      <c r="AA12" s="6">
        <v>1438.0432232298861</v>
      </c>
      <c r="AB12" s="6">
        <v>1211.2718612197355</v>
      </c>
      <c r="AC12" s="7">
        <f t="shared" si="4"/>
        <v>1307.7148542585351</v>
      </c>
      <c r="AD12" s="10"/>
      <c r="AE12" s="13" t="s">
        <v>18</v>
      </c>
      <c r="AF12" s="17">
        <v>1380.9593976204344</v>
      </c>
      <c r="AG12" s="17">
        <v>1430.2235210916051</v>
      </c>
      <c r="AH12" s="17">
        <v>1472.4499126383228</v>
      </c>
      <c r="AI12" s="7">
        <f t="shared" si="5"/>
        <v>1427.8776104501205</v>
      </c>
      <c r="AK12" s="1" t="s">
        <v>18</v>
      </c>
      <c r="AL12" s="2">
        <v>1234.7309676345787</v>
      </c>
      <c r="AM12" s="2">
        <v>2441.3110075713457</v>
      </c>
      <c r="AN12" s="2">
        <v>2339.6548797736918</v>
      </c>
      <c r="AO12" s="2">
        <f t="shared" si="6"/>
        <v>2005.2322849932054</v>
      </c>
      <c r="AQ12" s="1" t="s">
        <v>18</v>
      </c>
      <c r="AR12" s="2">
        <v>921.9428821033365</v>
      </c>
      <c r="AS12" s="2">
        <v>3532.1594558615529</v>
      </c>
      <c r="AT12" s="2">
        <v>3419.5557450703054</v>
      </c>
      <c r="AU12" s="2">
        <f t="shared" si="7"/>
        <v>2624.552694345065</v>
      </c>
      <c r="AW12" s="1" t="s">
        <v>18</v>
      </c>
      <c r="AX12" s="2">
        <v>1713.2967384973792</v>
      </c>
      <c r="AY12" s="2">
        <v>2035.4684665945588</v>
      </c>
      <c r="AZ12" s="2">
        <v>1181.5569930942675</v>
      </c>
      <c r="BA12" s="2">
        <f t="shared" si="8"/>
        <v>1643.4407327287352</v>
      </c>
    </row>
    <row r="13" spans="1:53">
      <c r="A13" s="5" t="s">
        <v>7</v>
      </c>
      <c r="B13" s="18">
        <v>2471.5029448433002</v>
      </c>
      <c r="C13" s="18">
        <v>1994.5462361893299</v>
      </c>
      <c r="D13" s="4">
        <v>1274.1290829272223</v>
      </c>
      <c r="E13" s="4">
        <f t="shared" si="0"/>
        <v>1913.3927546532841</v>
      </c>
      <c r="G13" s="1" t="s">
        <v>13</v>
      </c>
      <c r="H13" s="2">
        <v>1555.6034231770259</v>
      </c>
      <c r="I13" s="2">
        <v>1762.6936344788037</v>
      </c>
      <c r="J13" s="2">
        <v>2330.0891912320481</v>
      </c>
      <c r="K13" s="7">
        <f t="shared" si="1"/>
        <v>1882.7954162959593</v>
      </c>
      <c r="M13" s="8" t="s">
        <v>20</v>
      </c>
      <c r="N13" s="4">
        <v>919.55023211001139</v>
      </c>
      <c r="O13" s="22">
        <v>729.21538057282999</v>
      </c>
      <c r="P13" s="4">
        <v>691.05479621243308</v>
      </c>
      <c r="Q13" s="4">
        <f t="shared" si="2"/>
        <v>779.94013629842482</v>
      </c>
      <c r="S13" s="1" t="s">
        <v>21</v>
      </c>
      <c r="T13" s="2">
        <v>1213.7897028119585</v>
      </c>
      <c r="U13" s="2">
        <v>1007.6898405224113</v>
      </c>
      <c r="V13" s="2">
        <v>707.87174704680695</v>
      </c>
      <c r="W13" s="20">
        <f t="shared" si="3"/>
        <v>976.45043012705889</v>
      </c>
      <c r="X13" s="11"/>
      <c r="Y13" s="13" t="s">
        <v>17</v>
      </c>
      <c r="Z13" s="6">
        <v>1292.6945780408601</v>
      </c>
      <c r="AA13" s="6">
        <v>1465.775023636289</v>
      </c>
      <c r="AB13" s="6">
        <v>1114.9780490812677</v>
      </c>
      <c r="AC13" s="7">
        <f t="shared" si="4"/>
        <v>1291.1492169194723</v>
      </c>
      <c r="AD13" s="10"/>
      <c r="AE13" s="13" t="s">
        <v>17</v>
      </c>
      <c r="AF13" s="17">
        <v>1393.9157314917582</v>
      </c>
      <c r="AG13" s="17">
        <v>1360.6904673819213</v>
      </c>
      <c r="AH13" s="17">
        <v>1458.0482180293502</v>
      </c>
      <c r="AI13" s="7">
        <f t="shared" si="5"/>
        <v>1404.2181389676764</v>
      </c>
      <c r="AK13" s="1" t="s">
        <v>17</v>
      </c>
      <c r="AL13" s="2">
        <v>1153.6120771159617</v>
      </c>
      <c r="AM13" s="2">
        <v>2110.9632918156781</v>
      </c>
      <c r="AN13" s="2">
        <v>2140.3251531220453</v>
      </c>
      <c r="AO13" s="2">
        <f t="shared" si="6"/>
        <v>1801.6335073512284</v>
      </c>
      <c r="AQ13" s="1" t="s">
        <v>17</v>
      </c>
      <c r="AR13" s="2">
        <v>976.66822871706336</v>
      </c>
      <c r="AS13" s="2">
        <v>3426.0656061166605</v>
      </c>
      <c r="AT13" s="2">
        <v>3197.3521601512721</v>
      </c>
      <c r="AU13" s="2">
        <f t="shared" si="7"/>
        <v>2533.361998328332</v>
      </c>
      <c r="AW13" s="1" t="s">
        <v>17</v>
      </c>
      <c r="AX13" s="2">
        <v>1585.5405105438401</v>
      </c>
      <c r="AY13" s="2">
        <v>1689.0797056768199</v>
      </c>
      <c r="AZ13" s="2">
        <v>1118.8414518847371</v>
      </c>
      <c r="BA13" s="2">
        <f t="shared" si="8"/>
        <v>1464.4872227017993</v>
      </c>
    </row>
    <row r="14" spans="1:53">
      <c r="A14" s="5" t="s">
        <v>18</v>
      </c>
      <c r="B14" s="18">
        <v>2449.6962653434316</v>
      </c>
      <c r="C14" s="18">
        <v>1884.5659441107339</v>
      </c>
      <c r="D14" s="4">
        <v>1404.4185040352777</v>
      </c>
      <c r="E14" s="4">
        <f t="shared" si="0"/>
        <v>1912.8935711631477</v>
      </c>
      <c r="G14" s="1" t="s">
        <v>19</v>
      </c>
      <c r="H14" s="2">
        <v>1895.5386305073291</v>
      </c>
      <c r="I14" s="2">
        <v>1935.0451569298357</v>
      </c>
      <c r="J14" s="2">
        <v>1763.3236482971145</v>
      </c>
      <c r="K14" s="7">
        <f t="shared" si="1"/>
        <v>1864.6358119114263</v>
      </c>
      <c r="M14" s="8" t="s">
        <v>15</v>
      </c>
      <c r="N14" s="4">
        <v>931.50548672566379</v>
      </c>
      <c r="O14" s="22">
        <v>570.42539823008849</v>
      </c>
      <c r="P14" s="4">
        <v>725.47639556070897</v>
      </c>
      <c r="Q14" s="4">
        <f t="shared" si="2"/>
        <v>742.46909350548719</v>
      </c>
      <c r="S14" s="1" t="s">
        <v>20</v>
      </c>
      <c r="T14" s="2">
        <v>1036.8029254620303</v>
      </c>
      <c r="U14" s="2">
        <v>1045.6370324954016</v>
      </c>
      <c r="V14" s="2">
        <v>728.97381638534375</v>
      </c>
      <c r="W14" s="20">
        <f t="shared" si="3"/>
        <v>937.13792478092512</v>
      </c>
      <c r="X14" s="11"/>
      <c r="Y14" s="13" t="s">
        <v>7</v>
      </c>
      <c r="Z14" s="6">
        <v>1188.5814974425068</v>
      </c>
      <c r="AA14" s="6">
        <v>1313.4961134157638</v>
      </c>
      <c r="AB14" s="6">
        <v>1030.3563172097145</v>
      </c>
      <c r="AC14" s="7">
        <f t="shared" si="4"/>
        <v>1177.4779760226618</v>
      </c>
      <c r="AD14" s="10"/>
      <c r="AE14" s="13" t="s">
        <v>7</v>
      </c>
      <c r="AF14" s="17">
        <v>1332.4225703814088</v>
      </c>
      <c r="AG14" s="17">
        <v>1422.5125055378792</v>
      </c>
      <c r="AH14" s="17">
        <v>1426.2977969310082</v>
      </c>
      <c r="AI14" s="7">
        <f t="shared" si="5"/>
        <v>1393.7442909500987</v>
      </c>
      <c r="AK14" s="1" t="s">
        <v>7</v>
      </c>
      <c r="AL14" s="2">
        <v>1050.7968907326112</v>
      </c>
      <c r="AM14" s="2">
        <v>2108.4073059728544</v>
      </c>
      <c r="AN14" s="2">
        <v>1988.7920979499779</v>
      </c>
      <c r="AO14" s="2">
        <f t="shared" si="6"/>
        <v>1715.9987648851477</v>
      </c>
      <c r="AQ14" s="1" t="s">
        <v>20</v>
      </c>
      <c r="AR14" s="2">
        <v>930.17678056813497</v>
      </c>
      <c r="AS14" s="2">
        <v>3161.9819678880194</v>
      </c>
      <c r="AT14" s="2">
        <v>3025.7830382873608</v>
      </c>
      <c r="AU14" s="2">
        <f t="shared" si="7"/>
        <v>2372.6472622478382</v>
      </c>
      <c r="AW14" s="1" t="s">
        <v>20</v>
      </c>
      <c r="AX14" s="2">
        <v>1488.9019349526554</v>
      </c>
      <c r="AY14" s="2">
        <v>1704.0343351173321</v>
      </c>
      <c r="AZ14" s="2">
        <v>1060.1848497324002</v>
      </c>
      <c r="BA14" s="2">
        <f t="shared" si="8"/>
        <v>1417.7070399341292</v>
      </c>
    </row>
    <row r="15" spans="1:53">
      <c r="A15" s="5" t="s">
        <v>17</v>
      </c>
      <c r="B15" s="18">
        <v>2260.6630908773764</v>
      </c>
      <c r="C15" s="18">
        <v>2041.5538984824698</v>
      </c>
      <c r="D15" s="4">
        <v>1276.4682862662885</v>
      </c>
      <c r="E15" s="4">
        <f t="shared" si="0"/>
        <v>1859.5617585420448</v>
      </c>
      <c r="G15" s="1" t="s">
        <v>21</v>
      </c>
      <c r="H15" s="2">
        <v>1825.5722979876505</v>
      </c>
      <c r="I15" s="2">
        <v>1805.2066989471814</v>
      </c>
      <c r="J15" s="2">
        <v>1796.3915090150101</v>
      </c>
      <c r="K15" s="7">
        <f t="shared" si="1"/>
        <v>1809.0568353166138</v>
      </c>
      <c r="M15" s="8" t="s">
        <v>7</v>
      </c>
      <c r="N15" s="4">
        <v>931.05102962039473</v>
      </c>
      <c r="O15" s="22">
        <v>599.15222905292126</v>
      </c>
      <c r="P15" s="4">
        <v>475.43259897700273</v>
      </c>
      <c r="Q15" s="4">
        <f t="shared" si="2"/>
        <v>668.54528588343953</v>
      </c>
      <c r="S15" s="1" t="s">
        <v>18</v>
      </c>
      <c r="T15" s="2">
        <v>1084.7628623661531</v>
      </c>
      <c r="U15" s="2">
        <v>933.10359536867759</v>
      </c>
      <c r="V15" s="2">
        <v>750.69140527498132</v>
      </c>
      <c r="W15" s="20">
        <f t="shared" si="3"/>
        <v>922.85262100327066</v>
      </c>
      <c r="X15" s="11"/>
      <c r="Y15" s="13" t="s">
        <v>20</v>
      </c>
      <c r="Z15" s="6">
        <v>1184.0020584602717</v>
      </c>
      <c r="AA15" s="6">
        <v>1215.7302181967887</v>
      </c>
      <c r="AB15" s="6">
        <v>1107.3901605599012</v>
      </c>
      <c r="AC15" s="7">
        <f t="shared" si="4"/>
        <v>1169.0408124056539</v>
      </c>
      <c r="AD15" s="10"/>
      <c r="AE15" s="13" t="s">
        <v>20</v>
      </c>
      <c r="AF15" s="17">
        <v>1261.3878139151914</v>
      </c>
      <c r="AG15" s="17">
        <v>1355.7984355701935</v>
      </c>
      <c r="AH15" s="17">
        <v>1326.391848497324</v>
      </c>
      <c r="AI15" s="7">
        <f t="shared" si="5"/>
        <v>1314.526032660903</v>
      </c>
      <c r="AK15" s="1" t="s">
        <v>20</v>
      </c>
      <c r="AL15" s="2">
        <v>1123.6411692054344</v>
      </c>
      <c r="AM15" s="2">
        <v>1958.6334705640181</v>
      </c>
      <c r="AN15" s="2">
        <v>2012.8034993824617</v>
      </c>
      <c r="AO15" s="2">
        <f t="shared" si="6"/>
        <v>1698.3593797173046</v>
      </c>
      <c r="AQ15" s="1" t="s">
        <v>7</v>
      </c>
      <c r="AR15" s="2">
        <v>829.73587337387744</v>
      </c>
      <c r="AS15" s="2">
        <v>3097.8824761367759</v>
      </c>
      <c r="AT15" s="2">
        <v>3055.4872125337311</v>
      </c>
      <c r="AU15" s="2">
        <f t="shared" si="7"/>
        <v>2327.7018540147947</v>
      </c>
      <c r="AW15" s="1" t="s">
        <v>7</v>
      </c>
      <c r="AX15" s="2">
        <v>1477.0207015989367</v>
      </c>
      <c r="AY15" s="2">
        <v>1512.6024406943495</v>
      </c>
      <c r="AZ15" s="2">
        <v>900.14229328607678</v>
      </c>
      <c r="BA15" s="2">
        <f t="shared" si="8"/>
        <v>1296.5884785264543</v>
      </c>
    </row>
    <row r="16" spans="1:53">
      <c r="A16" s="5" t="s">
        <v>20</v>
      </c>
      <c r="B16" s="18">
        <v>2018.9950074450383</v>
      </c>
      <c r="C16" s="18">
        <v>1872.8306910747133</v>
      </c>
      <c r="D16" s="4">
        <v>1290.7944009880609</v>
      </c>
      <c r="E16" s="4">
        <f t="shared" si="0"/>
        <v>1727.5400331692708</v>
      </c>
      <c r="G16" s="1" t="s">
        <v>15</v>
      </c>
      <c r="H16" s="2">
        <v>1444.320353982301</v>
      </c>
      <c r="I16" s="2">
        <v>1768.8867256637168</v>
      </c>
      <c r="J16" s="2">
        <v>2091.5826983601128</v>
      </c>
      <c r="K16" s="7">
        <f t="shared" si="1"/>
        <v>1768.2632593353767</v>
      </c>
      <c r="M16" s="8" t="s">
        <v>18</v>
      </c>
      <c r="N16" s="4">
        <v>732.75372159832853</v>
      </c>
      <c r="O16" s="22">
        <v>577.10342125881425</v>
      </c>
      <c r="P16" s="4">
        <v>556.76279224561119</v>
      </c>
      <c r="Q16" s="4">
        <f t="shared" si="2"/>
        <v>622.20664503425132</v>
      </c>
      <c r="S16" s="1" t="s">
        <v>16</v>
      </c>
      <c r="T16" s="2">
        <v>943.71357230521812</v>
      </c>
      <c r="U16" s="2">
        <v>935.95276990139234</v>
      </c>
      <c r="V16" s="2">
        <v>693.88415896782408</v>
      </c>
      <c r="W16" s="20">
        <f t="shared" si="3"/>
        <v>857.85016705814485</v>
      </c>
      <c r="X16" s="11"/>
      <c r="Y16" s="13" t="s">
        <v>22</v>
      </c>
      <c r="Z16" s="6">
        <v>1109.9180952380952</v>
      </c>
      <c r="AA16" s="6">
        <v>1268.3689969604864</v>
      </c>
      <c r="AB16" s="6">
        <v>904.99841945288756</v>
      </c>
      <c r="AC16" s="7">
        <f t="shared" si="4"/>
        <v>1094.4285038838229</v>
      </c>
      <c r="AD16" s="10"/>
      <c r="AE16" s="13" t="s">
        <v>16</v>
      </c>
      <c r="AF16" s="17">
        <v>1115.304635234151</v>
      </c>
      <c r="AG16" s="17">
        <v>1156.4735982797069</v>
      </c>
      <c r="AH16" s="17">
        <v>1239.5600509716469</v>
      </c>
      <c r="AI16" s="7">
        <f t="shared" si="5"/>
        <v>1170.4460948285016</v>
      </c>
      <c r="AK16" s="1" t="s">
        <v>22</v>
      </c>
      <c r="AL16" s="2">
        <v>914.13981762917933</v>
      </c>
      <c r="AM16" s="2">
        <v>1781.810861195542</v>
      </c>
      <c r="AN16" s="2">
        <v>1778.0019452887539</v>
      </c>
      <c r="AO16" s="2">
        <f t="shared" si="6"/>
        <v>1491.3175413711585</v>
      </c>
      <c r="AQ16" s="1" t="s">
        <v>22</v>
      </c>
      <c r="AR16" s="2">
        <v>795.30164133738606</v>
      </c>
      <c r="AS16" s="2">
        <v>2810.9799392097266</v>
      </c>
      <c r="AT16" s="2">
        <v>2720.3277406281663</v>
      </c>
      <c r="AU16" s="2">
        <f t="shared" si="7"/>
        <v>2108.8697737250932</v>
      </c>
      <c r="AW16" s="1" t="s">
        <v>22</v>
      </c>
      <c r="AX16" s="2">
        <v>1366.6390273556231</v>
      </c>
      <c r="AY16" s="2">
        <v>1473.2886727456939</v>
      </c>
      <c r="AZ16" s="2">
        <v>935.46974670719351</v>
      </c>
      <c r="BA16" s="2">
        <f t="shared" si="8"/>
        <v>1258.465815602837</v>
      </c>
    </row>
    <row r="17" spans="1:53">
      <c r="A17" s="5" t="s">
        <v>16</v>
      </c>
      <c r="B17" s="18">
        <v>1936.3201997545389</v>
      </c>
      <c r="C17" s="18">
        <v>1361.2447416310465</v>
      </c>
      <c r="D17" s="4">
        <v>993.29479929913975</v>
      </c>
      <c r="E17" s="4">
        <f t="shared" si="0"/>
        <v>1430.2865802282415</v>
      </c>
      <c r="G17" s="1" t="s">
        <v>17</v>
      </c>
      <c r="H17" s="2">
        <v>1430.6070992499563</v>
      </c>
      <c r="I17" s="2">
        <v>1842.4364207221349</v>
      </c>
      <c r="J17" s="2">
        <v>1760.1663172606568</v>
      </c>
      <c r="K17" s="7">
        <f t="shared" si="1"/>
        <v>1677.736612410916</v>
      </c>
      <c r="M17" s="8" t="s">
        <v>21</v>
      </c>
      <c r="N17" s="4">
        <v>1059.0111501043934</v>
      </c>
      <c r="O17" s="22">
        <v>508.32535205010879</v>
      </c>
      <c r="P17" s="4">
        <v>224.54893862687626</v>
      </c>
      <c r="Q17" s="4">
        <f t="shared" si="2"/>
        <v>597.29514692712621</v>
      </c>
      <c r="S17" s="1" t="s">
        <v>17</v>
      </c>
      <c r="T17" s="2">
        <v>927.61555904413046</v>
      </c>
      <c r="U17" s="2">
        <v>915.62053026338731</v>
      </c>
      <c r="V17" s="2">
        <v>568.69289267069507</v>
      </c>
      <c r="W17" s="20">
        <f t="shared" si="3"/>
        <v>803.97632732607099</v>
      </c>
      <c r="X17" s="11"/>
      <c r="Y17" s="13" t="s">
        <v>14</v>
      </c>
      <c r="Z17" s="6">
        <v>985.05344049049256</v>
      </c>
      <c r="AA17" s="6">
        <v>1030.9966444343179</v>
      </c>
      <c r="AB17" s="6">
        <v>978.04515514312936</v>
      </c>
      <c r="AC17" s="7">
        <f t="shared" si="4"/>
        <v>998.03174668931331</v>
      </c>
      <c r="AD17" s="10"/>
      <c r="AE17" s="13" t="s">
        <v>22</v>
      </c>
      <c r="AF17" s="17">
        <v>1091.6352988855117</v>
      </c>
      <c r="AG17" s="17">
        <v>1161.7193515704155</v>
      </c>
      <c r="AH17" s="17">
        <v>1190.6671124620061</v>
      </c>
      <c r="AI17" s="7">
        <f t="shared" si="5"/>
        <v>1148.0072543059778</v>
      </c>
      <c r="AK17" s="1" t="s">
        <v>14</v>
      </c>
      <c r="AL17" s="2">
        <v>920.42147562036541</v>
      </c>
      <c r="AM17" s="2">
        <v>1724.8168938232734</v>
      </c>
      <c r="AN17" s="2">
        <v>1632.1517875636937</v>
      </c>
      <c r="AO17" s="2">
        <f t="shared" si="6"/>
        <v>1425.796719002444</v>
      </c>
      <c r="AQ17" s="1" t="s">
        <v>16</v>
      </c>
      <c r="AR17" s="2">
        <v>586.09632844855048</v>
      </c>
      <c r="AS17" s="2">
        <v>2638.5562679197196</v>
      </c>
      <c r="AT17" s="2">
        <v>2507.564112774769</v>
      </c>
      <c r="AU17" s="2">
        <f t="shared" si="7"/>
        <v>1910.7389030476797</v>
      </c>
      <c r="AW17" s="1" t="s">
        <v>14</v>
      </c>
      <c r="AX17" s="2">
        <v>1200.7528895148928</v>
      </c>
      <c r="AY17" s="2">
        <v>1352.5990720410953</v>
      </c>
      <c r="AZ17" s="2">
        <v>843.33033679937034</v>
      </c>
      <c r="BA17" s="2">
        <f t="shared" si="8"/>
        <v>1132.2274327851194</v>
      </c>
    </row>
    <row r="18" spans="1:53">
      <c r="A18" s="5" t="s">
        <v>21</v>
      </c>
      <c r="B18" s="18">
        <v>1846.7525209897383</v>
      </c>
      <c r="C18" s="18">
        <v>1311.5445782062102</v>
      </c>
      <c r="D18" s="4">
        <v>807.20752287059236</v>
      </c>
      <c r="E18" s="4">
        <f t="shared" si="0"/>
        <v>1321.8348740221802</v>
      </c>
      <c r="G18" s="1" t="s">
        <v>14</v>
      </c>
      <c r="H18" s="2">
        <v>1552.7525895887513</v>
      </c>
      <c r="I18" s="2">
        <v>1787.1608410102704</v>
      </c>
      <c r="J18" s="2">
        <v>1441.370686441029</v>
      </c>
      <c r="K18" s="7">
        <f t="shared" si="1"/>
        <v>1593.7613723466836</v>
      </c>
      <c r="M18" s="8" t="s">
        <v>16</v>
      </c>
      <c r="N18" s="4">
        <v>540.15184730627618</v>
      </c>
      <c r="O18" s="22">
        <v>417.53116932582844</v>
      </c>
      <c r="P18" s="4">
        <v>380.2515132207709</v>
      </c>
      <c r="Q18" s="4">
        <f t="shared" si="2"/>
        <v>445.97817661762519</v>
      </c>
      <c r="S18" s="1" t="s">
        <v>19</v>
      </c>
      <c r="T18" s="2">
        <v>831.96096819161073</v>
      </c>
      <c r="U18" s="2">
        <v>831.1863304186204</v>
      </c>
      <c r="V18" s="2">
        <v>412.24460719574182</v>
      </c>
      <c r="W18" s="20">
        <f t="shared" si="3"/>
        <v>691.79730193532441</v>
      </c>
      <c r="X18" s="11"/>
      <c r="Y18" s="13" t="s">
        <v>16</v>
      </c>
      <c r="Z18" s="6">
        <v>967.84489487097801</v>
      </c>
      <c r="AA18" s="6">
        <v>1045.69166135712</v>
      </c>
      <c r="AB18" s="6">
        <v>787.44998407136029</v>
      </c>
      <c r="AC18" s="7">
        <f t="shared" si="4"/>
        <v>933.66218009981947</v>
      </c>
      <c r="AD18" s="10"/>
      <c r="AE18" s="13" t="s">
        <v>14</v>
      </c>
      <c r="AF18" s="17">
        <v>946.89722026595962</v>
      </c>
      <c r="AG18" s="17">
        <v>1004.5208997887236</v>
      </c>
      <c r="AH18" s="17">
        <v>1036.4475330378225</v>
      </c>
      <c r="AI18" s="7">
        <f t="shared" si="5"/>
        <v>995.95521769750178</v>
      </c>
      <c r="AK18" s="1" t="s">
        <v>16</v>
      </c>
      <c r="AL18" s="2">
        <v>848.82916533927994</v>
      </c>
      <c r="AM18" s="2">
        <v>1639.2732558139535</v>
      </c>
      <c r="AN18" s="2">
        <v>1589.8705001592864</v>
      </c>
      <c r="AO18" s="2">
        <f t="shared" si="6"/>
        <v>1359.3243071041734</v>
      </c>
      <c r="AQ18" s="1" t="s">
        <v>14</v>
      </c>
      <c r="AR18" s="2">
        <v>686.03326566966314</v>
      </c>
      <c r="AS18" s="2">
        <v>2504.2939641244457</v>
      </c>
      <c r="AT18" s="2">
        <v>2472.3673308753469</v>
      </c>
      <c r="AU18" s="2">
        <f t="shared" si="7"/>
        <v>1887.5648535564851</v>
      </c>
      <c r="AW18" s="1" t="s">
        <v>16</v>
      </c>
      <c r="AX18" s="2">
        <v>1108.5678958266963</v>
      </c>
      <c r="AY18" s="2">
        <v>1254.5305829882127</v>
      </c>
      <c r="AZ18" s="2">
        <v>686.39889295954117</v>
      </c>
      <c r="BA18" s="2">
        <f t="shared" si="8"/>
        <v>1016.4991239248167</v>
      </c>
    </row>
    <row r="19" spans="1:53">
      <c r="A19" s="5" t="s">
        <v>19</v>
      </c>
      <c r="B19" s="18">
        <v>2012.5089342288684</v>
      </c>
      <c r="C19" s="18">
        <v>1254.1385544713387</v>
      </c>
      <c r="D19" s="4">
        <v>668.76907992155918</v>
      </c>
      <c r="E19" s="4">
        <f t="shared" si="0"/>
        <v>1311.805522873922</v>
      </c>
      <c r="G19" s="1" t="s">
        <v>20</v>
      </c>
      <c r="H19" s="2">
        <v>1400.6075151090479</v>
      </c>
      <c r="I19" s="2">
        <v>1649.5687133222389</v>
      </c>
      <c r="J19" s="2">
        <v>1707.1297653355289</v>
      </c>
      <c r="K19" s="7">
        <f t="shared" si="1"/>
        <v>1585.7686645889387</v>
      </c>
      <c r="M19" s="8" t="s">
        <v>22</v>
      </c>
      <c r="N19" s="4">
        <v>352.05646527385659</v>
      </c>
      <c r="O19" s="22">
        <v>281.30001882175793</v>
      </c>
      <c r="P19" s="4">
        <v>537.05714285714282</v>
      </c>
      <c r="Q19" s="4">
        <f t="shared" si="2"/>
        <v>390.13787565091911</v>
      </c>
      <c r="S19" s="1" t="s">
        <v>23</v>
      </c>
      <c r="T19" s="2">
        <v>680.19635033391467</v>
      </c>
      <c r="U19" s="2">
        <v>1034.3352758518015</v>
      </c>
      <c r="V19" s="2">
        <v>323.72191890806903</v>
      </c>
      <c r="W19" s="20">
        <f t="shared" si="3"/>
        <v>679.41784836459499</v>
      </c>
      <c r="X19" s="11"/>
      <c r="Y19" s="13" t="s">
        <v>21</v>
      </c>
      <c r="Z19" s="6">
        <v>892.35247357669414</v>
      </c>
      <c r="AA19" s="6">
        <v>963.30659916511229</v>
      </c>
      <c r="AB19" s="6">
        <v>863.97082334132688</v>
      </c>
      <c r="AC19" s="7">
        <f t="shared" si="4"/>
        <v>906.54329869437788</v>
      </c>
      <c r="AD19" s="10"/>
      <c r="AE19" s="13" t="s">
        <v>21</v>
      </c>
      <c r="AF19" s="17">
        <v>846.44098054889412</v>
      </c>
      <c r="AG19" s="17">
        <v>884.83968380850865</v>
      </c>
      <c r="AH19" s="17">
        <v>920.7341238120614</v>
      </c>
      <c r="AI19" s="7">
        <f t="shared" si="5"/>
        <v>884.00492938982131</v>
      </c>
      <c r="AK19" s="1" t="s">
        <v>21</v>
      </c>
      <c r="AL19" s="2">
        <v>777.99111821653776</v>
      </c>
      <c r="AM19" s="2">
        <v>1595.2156941113774</v>
      </c>
      <c r="AN19" s="2">
        <v>1501.7231992184029</v>
      </c>
      <c r="AO19" s="2">
        <f t="shared" si="6"/>
        <v>1291.6433371821061</v>
      </c>
      <c r="AQ19" s="1" t="s">
        <v>19</v>
      </c>
      <c r="AR19" s="2">
        <v>318.96298074998998</v>
      </c>
      <c r="AS19" s="2">
        <v>1802.4417497098491</v>
      </c>
      <c r="AT19" s="2">
        <v>1642.9602593348541</v>
      </c>
      <c r="AU19" s="2">
        <f t="shared" si="7"/>
        <v>1254.7883299315642</v>
      </c>
      <c r="AW19" s="1" t="s">
        <v>21</v>
      </c>
      <c r="AX19" s="2">
        <v>1152.7958522071231</v>
      </c>
      <c r="AY19" s="2">
        <v>1228.7585043076649</v>
      </c>
      <c r="AZ19" s="2">
        <v>627.73532285282874</v>
      </c>
      <c r="BA19" s="2">
        <f t="shared" si="8"/>
        <v>1003.0965597892056</v>
      </c>
    </row>
    <row r="20" spans="1:53">
      <c r="A20" s="5" t="s">
        <v>22</v>
      </c>
      <c r="B20" s="18">
        <v>1315.0344438170525</v>
      </c>
      <c r="C20" s="18">
        <v>855.98042537172967</v>
      </c>
      <c r="D20" s="4">
        <v>1151.0543870314084</v>
      </c>
      <c r="E20" s="4">
        <f t="shared" si="0"/>
        <v>1107.3564187400634</v>
      </c>
      <c r="G20" s="1" t="s">
        <v>23</v>
      </c>
      <c r="H20" s="2">
        <v>1165.3822791271427</v>
      </c>
      <c r="I20" s="2">
        <v>1499.2401208047982</v>
      </c>
      <c r="J20" s="2">
        <v>1513.7206744279406</v>
      </c>
      <c r="K20" s="7">
        <f t="shared" si="1"/>
        <v>1392.7810247866273</v>
      </c>
      <c r="M20" s="1" t="s">
        <v>24</v>
      </c>
      <c r="N20" s="4">
        <v>840.2539870636449</v>
      </c>
      <c r="O20" s="22">
        <v>311.47346072186838</v>
      </c>
      <c r="P20" s="4">
        <v>0</v>
      </c>
      <c r="Q20" s="4">
        <f t="shared" si="2"/>
        <v>383.90914926183774</v>
      </c>
      <c r="S20" s="1" t="s">
        <v>15</v>
      </c>
      <c r="T20" s="2">
        <v>667.79530973451324</v>
      </c>
      <c r="U20" s="2">
        <v>679.96654867256643</v>
      </c>
      <c r="V20" s="2">
        <v>640.62990723869473</v>
      </c>
      <c r="W20" s="20">
        <f t="shared" si="3"/>
        <v>662.79725521525813</v>
      </c>
      <c r="X20" s="11"/>
      <c r="Y20" s="13" t="s">
        <v>23</v>
      </c>
      <c r="Z20" s="6">
        <v>706.30236852669611</v>
      </c>
      <c r="AA20" s="6">
        <v>733.46784423926135</v>
      </c>
      <c r="AB20" s="6">
        <v>545.57330389401841</v>
      </c>
      <c r="AC20" s="7">
        <f t="shared" si="4"/>
        <v>661.78117221999196</v>
      </c>
      <c r="AD20" s="10"/>
      <c r="AE20" s="13" t="s">
        <v>19</v>
      </c>
      <c r="AF20" s="17">
        <v>734.96894385080248</v>
      </c>
      <c r="AG20" s="17">
        <v>753.77572337615561</v>
      </c>
      <c r="AH20" s="17">
        <v>802.6733501420739</v>
      </c>
      <c r="AI20" s="7">
        <f t="shared" si="5"/>
        <v>763.80600578967733</v>
      </c>
      <c r="AK20" s="1" t="s">
        <v>23</v>
      </c>
      <c r="AL20" s="2">
        <v>621.0329586511441</v>
      </c>
      <c r="AM20" s="2">
        <v>1205.0906864712967</v>
      </c>
      <c r="AN20" s="2">
        <v>1075.3000802890406</v>
      </c>
      <c r="AO20" s="2">
        <f t="shared" si="6"/>
        <v>967.14124180382714</v>
      </c>
      <c r="AQ20" s="1" t="s">
        <v>21</v>
      </c>
      <c r="AR20" s="2">
        <v>369.79620747846167</v>
      </c>
      <c r="AS20" s="2">
        <v>1741.29771738165</v>
      </c>
      <c r="AT20" s="2">
        <v>1618.5888178346211</v>
      </c>
      <c r="AU20" s="2">
        <f t="shared" si="7"/>
        <v>1243.2275808982442</v>
      </c>
      <c r="AW20" s="1" t="s">
        <v>23</v>
      </c>
      <c r="AX20" s="2">
        <v>802.8907266158169</v>
      </c>
      <c r="AY20" s="2">
        <v>870.80441589723</v>
      </c>
      <c r="AZ20" s="2">
        <v>456.53091128061021</v>
      </c>
      <c r="BA20" s="2">
        <f t="shared" si="8"/>
        <v>710.07535126455241</v>
      </c>
    </row>
    <row r="21" spans="1:53">
      <c r="A21" s="5" t="s">
        <v>23</v>
      </c>
      <c r="B21" s="18">
        <v>1579.584414479561</v>
      </c>
      <c r="C21" s="18">
        <v>820.60385384320898</v>
      </c>
      <c r="D21" s="4">
        <v>525.95379365716576</v>
      </c>
      <c r="E21" s="4">
        <f t="shared" si="0"/>
        <v>975.38068732664522</v>
      </c>
      <c r="G21" s="1" t="s">
        <v>22</v>
      </c>
      <c r="H21" s="2">
        <v>676.50065876152837</v>
      </c>
      <c r="I21" s="2">
        <v>769.69207603990208</v>
      </c>
      <c r="J21" s="2">
        <v>1459.5765754812562</v>
      </c>
      <c r="K21" s="7">
        <f t="shared" si="1"/>
        <v>968.58977009422904</v>
      </c>
      <c r="M21" s="8" t="s">
        <v>26</v>
      </c>
      <c r="N21" s="4">
        <v>722</v>
      </c>
      <c r="O21" s="22">
        <v>246</v>
      </c>
      <c r="P21" s="4">
        <v>46</v>
      </c>
      <c r="Q21" s="4">
        <f t="shared" si="2"/>
        <v>338</v>
      </c>
      <c r="S21" s="1" t="s">
        <v>22</v>
      </c>
      <c r="T21" s="2">
        <v>378.8058535667231</v>
      </c>
      <c r="U21" s="2">
        <v>388.29757199322415</v>
      </c>
      <c r="V21" s="2">
        <v>461.64060790273555</v>
      </c>
      <c r="W21" s="20">
        <f t="shared" si="3"/>
        <v>409.58134448756095</v>
      </c>
      <c r="X21" s="11"/>
      <c r="Y21" s="13" t="s">
        <v>19</v>
      </c>
      <c r="Z21" s="6">
        <v>596.55104654420302</v>
      </c>
      <c r="AA21" s="6">
        <v>625.88962260375399</v>
      </c>
      <c r="AB21" s="6">
        <v>507.78304718453597</v>
      </c>
      <c r="AC21" s="7">
        <f t="shared" si="4"/>
        <v>576.74123877749764</v>
      </c>
      <c r="AD21" s="10"/>
      <c r="AE21" s="13" t="s">
        <v>23</v>
      </c>
      <c r="AF21" s="17">
        <v>663.29036531513452</v>
      </c>
      <c r="AG21" s="17">
        <v>773.46146126053793</v>
      </c>
      <c r="AH21" s="17">
        <v>765.16089923725406</v>
      </c>
      <c r="AI21" s="7">
        <f t="shared" si="5"/>
        <v>733.97090860430887</v>
      </c>
      <c r="AK21" s="1" t="s">
        <v>19</v>
      </c>
      <c r="AL21" s="2">
        <v>477.69219994397088</v>
      </c>
      <c r="AM21" s="2">
        <v>1005.7865690158883</v>
      </c>
      <c r="AN21" s="2">
        <v>1062.9591787729619</v>
      </c>
      <c r="AO21" s="2">
        <f t="shared" si="6"/>
        <v>848.81264924427376</v>
      </c>
      <c r="AQ21" s="1" t="s">
        <v>23</v>
      </c>
      <c r="AR21" s="2">
        <v>205.25026093938177</v>
      </c>
      <c r="AS21" s="2">
        <v>1438.2610196708149</v>
      </c>
      <c r="AT21" s="2">
        <v>1346.954837414693</v>
      </c>
      <c r="AU21" s="2">
        <f t="shared" si="7"/>
        <v>996.82203934162987</v>
      </c>
      <c r="AW21" s="1" t="s">
        <v>19</v>
      </c>
      <c r="AX21" s="2">
        <v>683.06223236082769</v>
      </c>
      <c r="AY21" s="2">
        <v>716.16216432544923</v>
      </c>
      <c r="AZ21" s="2">
        <v>316.70616720694761</v>
      </c>
      <c r="BA21" s="2">
        <f t="shared" si="8"/>
        <v>571.97685463107484</v>
      </c>
    </row>
    <row r="22" spans="1:53">
      <c r="A22" s="5" t="s">
        <v>27</v>
      </c>
      <c r="B22" s="18">
        <v>715.52229948181935</v>
      </c>
      <c r="C22" s="18">
        <v>485.67801939855616</v>
      </c>
      <c r="D22" s="4">
        <v>197.02475468331846</v>
      </c>
      <c r="E22" s="4">
        <f t="shared" si="0"/>
        <v>466.07502452123134</v>
      </c>
      <c r="G22" s="1" t="s">
        <v>25</v>
      </c>
      <c r="H22" s="2">
        <v>728.92277277698327</v>
      </c>
      <c r="I22" s="2">
        <v>1063.6873054597459</v>
      </c>
      <c r="J22" s="2">
        <v>1057.8724213899459</v>
      </c>
      <c r="K22" s="7">
        <f t="shared" si="1"/>
        <v>950.16083320889175</v>
      </c>
      <c r="M22" s="8" t="s">
        <v>27</v>
      </c>
      <c r="N22" s="4">
        <v>560.39771469064169</v>
      </c>
      <c r="O22" s="22">
        <v>234.71730368926876</v>
      </c>
      <c r="P22" s="4">
        <v>0</v>
      </c>
      <c r="Q22" s="4">
        <f t="shared" si="2"/>
        <v>265.03833945997013</v>
      </c>
      <c r="S22" s="1" t="s">
        <v>25</v>
      </c>
      <c r="T22" s="2">
        <v>94.104315638933286</v>
      </c>
      <c r="U22" s="2">
        <v>239.88887019432994</v>
      </c>
      <c r="V22" s="2">
        <v>82.06981774484278</v>
      </c>
      <c r="W22" s="20">
        <f t="shared" si="3"/>
        <v>138.68766785936867</v>
      </c>
      <c r="X22" s="11"/>
      <c r="Y22" s="13" t="s">
        <v>26</v>
      </c>
      <c r="Z22" s="6">
        <v>314</v>
      </c>
      <c r="AA22" s="6">
        <v>350</v>
      </c>
      <c r="AB22" s="6">
        <v>382</v>
      </c>
      <c r="AC22" s="7">
        <f t="shared" si="4"/>
        <v>348.66666666666669</v>
      </c>
      <c r="AD22" s="10"/>
      <c r="AE22" s="13" t="s">
        <v>26</v>
      </c>
      <c r="AF22" s="17">
        <v>190</v>
      </c>
      <c r="AG22" s="17">
        <v>265</v>
      </c>
      <c r="AH22" s="17">
        <v>259</v>
      </c>
      <c r="AI22" s="7">
        <f t="shared" si="5"/>
        <v>238</v>
      </c>
      <c r="AK22" s="1" t="s">
        <v>26</v>
      </c>
      <c r="AL22" s="2">
        <v>226</v>
      </c>
      <c r="AM22" s="2">
        <v>576</v>
      </c>
      <c r="AN22" s="2">
        <v>572</v>
      </c>
      <c r="AO22" s="2">
        <f t="shared" si="6"/>
        <v>458</v>
      </c>
      <c r="AQ22" s="1" t="s">
        <v>25</v>
      </c>
      <c r="AR22" s="2">
        <v>40.658441818545967</v>
      </c>
      <c r="AS22" s="2">
        <v>453.26633286601242</v>
      </c>
      <c r="AT22" s="2">
        <v>396.7962747846986</v>
      </c>
      <c r="AU22" s="2">
        <f t="shared" si="7"/>
        <v>296.90701648975232</v>
      </c>
      <c r="AW22" s="1" t="s">
        <v>26</v>
      </c>
      <c r="AX22" s="2">
        <v>384</v>
      </c>
      <c r="AY22" s="2">
        <v>396</v>
      </c>
      <c r="AZ22" s="2">
        <v>214</v>
      </c>
      <c r="BA22" s="2">
        <f t="shared" si="8"/>
        <v>331.33333333333331</v>
      </c>
    </row>
    <row r="23" spans="1:53">
      <c r="A23" s="5" t="s">
        <v>26</v>
      </c>
      <c r="B23" s="18">
        <v>504</v>
      </c>
      <c r="C23" s="18">
        <v>322</v>
      </c>
      <c r="D23" s="4">
        <v>233</v>
      </c>
      <c r="E23" s="4">
        <f t="shared" si="0"/>
        <v>353</v>
      </c>
      <c r="G23" s="1" t="s">
        <v>29</v>
      </c>
      <c r="H23" s="2">
        <v>616.43610556287456</v>
      </c>
      <c r="I23" s="2">
        <v>857.24363605456642</v>
      </c>
      <c r="J23" s="2">
        <v>1083.9151393323084</v>
      </c>
      <c r="K23" s="7">
        <f t="shared" si="1"/>
        <v>852.53162698324979</v>
      </c>
      <c r="M23" s="8" t="s">
        <v>19</v>
      </c>
      <c r="N23" s="4">
        <v>254.85582731381743</v>
      </c>
      <c r="O23" s="4">
        <v>241.68698517298188</v>
      </c>
      <c r="P23" s="4">
        <v>178.28826990034818</v>
      </c>
      <c r="Q23" s="4">
        <f t="shared" si="2"/>
        <v>224.94369412904916</v>
      </c>
      <c r="S23" s="1" t="s">
        <v>26</v>
      </c>
      <c r="T23" s="2">
        <v>111</v>
      </c>
      <c r="U23" s="2">
        <v>205</v>
      </c>
      <c r="V23" s="2">
        <v>0</v>
      </c>
      <c r="W23" s="20">
        <f t="shared" si="3"/>
        <v>105.33333333333333</v>
      </c>
      <c r="X23" s="11"/>
      <c r="Y23" s="13" t="s">
        <v>69</v>
      </c>
      <c r="Z23" s="6">
        <v>290.37847915834334</v>
      </c>
      <c r="AA23" s="6">
        <v>265.34585164469308</v>
      </c>
      <c r="AB23" s="6">
        <v>254.49837972211125</v>
      </c>
      <c r="AC23" s="7">
        <f t="shared" si="4"/>
        <v>270.0742368417159</v>
      </c>
      <c r="AD23" s="10"/>
      <c r="AE23" s="13" t="s">
        <v>69</v>
      </c>
      <c r="AF23" s="17">
        <v>206.10196652905404</v>
      </c>
      <c r="AG23" s="17">
        <v>225.2936476228526</v>
      </c>
      <c r="AH23" s="17">
        <v>208.60522928041908</v>
      </c>
      <c r="AI23" s="7">
        <f t="shared" si="5"/>
        <v>213.3336144774419</v>
      </c>
      <c r="AK23" s="1" t="s">
        <v>31</v>
      </c>
      <c r="AL23" s="2">
        <v>186.91028543525547</v>
      </c>
      <c r="AM23" s="2">
        <v>380.49593820748436</v>
      </c>
      <c r="AN23" s="2">
        <v>356.29773161095579</v>
      </c>
      <c r="AO23" s="2">
        <f t="shared" si="6"/>
        <v>307.90131841789855</v>
      </c>
      <c r="AQ23" s="1" t="s">
        <v>29</v>
      </c>
      <c r="AR23" s="2">
        <v>38.526033660478497</v>
      </c>
      <c r="AS23" s="2">
        <v>378.59236924047138</v>
      </c>
      <c r="AT23" s="2">
        <v>366.73820503724727</v>
      </c>
      <c r="AU23" s="2">
        <f t="shared" si="7"/>
        <v>261.28553597939907</v>
      </c>
      <c r="AW23" s="1" t="s">
        <v>31</v>
      </c>
      <c r="AX23" s="2">
        <v>350.45678519110402</v>
      </c>
      <c r="AY23" s="2">
        <v>202.76428286056733</v>
      </c>
      <c r="AZ23" s="2">
        <v>202.76428286056733</v>
      </c>
      <c r="BA23" s="2">
        <f t="shared" si="8"/>
        <v>251.99511697074627</v>
      </c>
    </row>
    <row r="24" spans="1:53">
      <c r="A24" s="5" t="s">
        <v>28</v>
      </c>
      <c r="B24" s="18">
        <v>510.06150700685777</v>
      </c>
      <c r="C24" s="18">
        <v>239.79920773523023</v>
      </c>
      <c r="D24" s="4">
        <v>107.37281297435487</v>
      </c>
      <c r="E24" s="4">
        <f t="shared" si="0"/>
        <v>285.74450923881432</v>
      </c>
      <c r="G24" s="1" t="s">
        <v>30</v>
      </c>
      <c r="H24" s="2">
        <v>158.6773632489782</v>
      </c>
      <c r="I24" s="2">
        <v>237.61735803113316</v>
      </c>
      <c r="J24" s="2">
        <v>733.12809165356941</v>
      </c>
      <c r="K24" s="7">
        <f t="shared" si="1"/>
        <v>376.47427097789358</v>
      </c>
      <c r="M24" s="8" t="s">
        <v>23</v>
      </c>
      <c r="N24" s="4">
        <v>421.22251052788295</v>
      </c>
      <c r="O24" s="4">
        <v>102.9655025734825</v>
      </c>
      <c r="P24" s="4">
        <v>57.349337615415493</v>
      </c>
      <c r="Q24" s="4">
        <f t="shared" si="2"/>
        <v>193.8457835722603</v>
      </c>
      <c r="S24" s="1" t="s">
        <v>29</v>
      </c>
      <c r="T24" s="2">
        <v>49.875993370447496</v>
      </c>
      <c r="U24" s="2">
        <v>118.4554842548128</v>
      </c>
      <c r="V24" s="2">
        <v>97.796854676599267</v>
      </c>
      <c r="W24" s="20">
        <f t="shared" si="3"/>
        <v>88.709444100619862</v>
      </c>
      <c r="X24" s="11"/>
      <c r="Y24" s="13" t="s">
        <v>27</v>
      </c>
      <c r="Z24" s="6">
        <v>255.71297948260479</v>
      </c>
      <c r="AA24" s="6">
        <v>254.03617305976806</v>
      </c>
      <c r="AB24" s="6">
        <v>220.50004460303299</v>
      </c>
      <c r="AC24" s="7">
        <f t="shared" si="4"/>
        <v>243.41639904846861</v>
      </c>
      <c r="AD24" s="10"/>
      <c r="AE24" s="13" t="s">
        <v>29</v>
      </c>
      <c r="AF24" s="17">
        <v>164.47652831973514</v>
      </c>
      <c r="AG24" s="17">
        <v>203.00256198021361</v>
      </c>
      <c r="AH24" s="17">
        <v>231.15620196287099</v>
      </c>
      <c r="AI24" s="7">
        <f t="shared" si="5"/>
        <v>199.54509742093992</v>
      </c>
      <c r="AK24" s="1" t="s">
        <v>29</v>
      </c>
      <c r="AL24" s="2">
        <v>51.121083126404159</v>
      </c>
      <c r="AM24" s="2">
        <v>334.13925347838079</v>
      </c>
      <c r="AN24" s="2">
        <v>377.85148397776987</v>
      </c>
      <c r="AO24" s="2">
        <f t="shared" si="6"/>
        <v>254.37060686085161</v>
      </c>
      <c r="AQ24" s="1" t="s">
        <v>26</v>
      </c>
      <c r="AR24" s="2">
        <v>62</v>
      </c>
      <c r="AS24" s="2">
        <v>301</v>
      </c>
      <c r="AT24" s="2">
        <v>242</v>
      </c>
      <c r="AU24" s="2">
        <f t="shared" si="7"/>
        <v>201.66666666666666</v>
      </c>
      <c r="AW24" s="1" t="s">
        <v>33</v>
      </c>
      <c r="AX24" s="2">
        <v>285.87143871033152</v>
      </c>
      <c r="AY24" s="2">
        <v>77.185288451789518</v>
      </c>
      <c r="AZ24" s="2">
        <v>109.58405150562709</v>
      </c>
      <c r="BA24" s="2">
        <f t="shared" si="8"/>
        <v>157.5469262225827</v>
      </c>
    </row>
    <row r="25" spans="1:53">
      <c r="A25" s="5" t="s">
        <v>29</v>
      </c>
      <c r="B25" s="18">
        <v>375.62857507118269</v>
      </c>
      <c r="C25" s="18">
        <v>206.51778504950917</v>
      </c>
      <c r="D25" s="4">
        <v>249.67833353040874</v>
      </c>
      <c r="E25" s="4">
        <f t="shared" si="0"/>
        <v>277.27489788370019</v>
      </c>
      <c r="G25" s="1" t="s">
        <v>28</v>
      </c>
      <c r="H25" s="2">
        <v>200.74396217574647</v>
      </c>
      <c r="I25" s="2">
        <v>350.71610512416407</v>
      </c>
      <c r="J25" s="2">
        <v>210.99133178876727</v>
      </c>
      <c r="K25" s="7">
        <f t="shared" si="1"/>
        <v>254.15046636289262</v>
      </c>
      <c r="M25" s="8" t="s">
        <v>32</v>
      </c>
      <c r="N25" s="4">
        <v>411.36208082939584</v>
      </c>
      <c r="O25" s="4">
        <v>125.34345612184046</v>
      </c>
      <c r="P25" s="4">
        <v>29.211215700204242</v>
      </c>
      <c r="Q25" s="4">
        <f t="shared" si="2"/>
        <v>188.63891755048019</v>
      </c>
      <c r="S25" s="1" t="s">
        <v>27</v>
      </c>
      <c r="T25" s="2">
        <v>82.029230701093937</v>
      </c>
      <c r="U25" s="2">
        <v>183.55055582621017</v>
      </c>
      <c r="V25" s="2">
        <v>0</v>
      </c>
      <c r="W25" s="20">
        <f t="shared" si="3"/>
        <v>88.526595509101369</v>
      </c>
      <c r="X25" s="11"/>
      <c r="Y25" s="13" t="s">
        <v>29</v>
      </c>
      <c r="Z25" s="6">
        <v>223.00646407315438</v>
      </c>
      <c r="AA25" s="6">
        <v>194.85282409049702</v>
      </c>
      <c r="AB25" s="6">
        <v>239.30593985258758</v>
      </c>
      <c r="AC25" s="7">
        <f t="shared" si="4"/>
        <v>219.05507600541299</v>
      </c>
      <c r="AD25" s="10"/>
      <c r="AE25" s="13" t="s">
        <v>27</v>
      </c>
      <c r="AF25" s="17">
        <v>144.20535236396074</v>
      </c>
      <c r="AG25" s="17">
        <v>170.19585191793041</v>
      </c>
      <c r="AH25" s="17">
        <v>211.27760927743086</v>
      </c>
      <c r="AI25" s="7">
        <f t="shared" si="5"/>
        <v>175.2262711864407</v>
      </c>
      <c r="AK25" s="1" t="s">
        <v>33</v>
      </c>
      <c r="AL25" s="2">
        <v>112.44276589273039</v>
      </c>
      <c r="AM25" s="2">
        <v>241.0849133123796</v>
      </c>
      <c r="AN25" s="2">
        <v>252.51977086079285</v>
      </c>
      <c r="AO25" s="2">
        <f t="shared" si="6"/>
        <v>202.01581668863426</v>
      </c>
      <c r="AQ25" s="1" t="s">
        <v>31</v>
      </c>
      <c r="AR25" s="2">
        <v>50.06525502730058</v>
      </c>
      <c r="AS25" s="2">
        <v>213.61175478314914</v>
      </c>
      <c r="AT25" s="2">
        <v>191.91681093798556</v>
      </c>
      <c r="AU25" s="2">
        <f t="shared" si="7"/>
        <v>151.86460691614511</v>
      </c>
      <c r="AW25" s="1" t="s">
        <v>27</v>
      </c>
      <c r="AX25" s="2">
        <v>98.093175735950041</v>
      </c>
      <c r="AY25" s="2">
        <v>152.5893844781445</v>
      </c>
      <c r="AZ25" s="2">
        <v>87.193933987511144</v>
      </c>
      <c r="BA25" s="2">
        <f t="shared" si="8"/>
        <v>112.62549806720189</v>
      </c>
    </row>
    <row r="26" spans="1:53">
      <c r="A26" s="5" t="s">
        <v>24</v>
      </c>
      <c r="B26" s="18">
        <v>372.13834987409274</v>
      </c>
      <c r="C26" s="18">
        <v>273.44472423838442</v>
      </c>
      <c r="D26" s="4">
        <v>6.4577858173623541</v>
      </c>
      <c r="E26" s="4">
        <f t="shared" si="0"/>
        <v>217.34695330994649</v>
      </c>
      <c r="G26" s="1" t="s">
        <v>26</v>
      </c>
      <c r="H26" s="2">
        <v>306</v>
      </c>
      <c r="I26" s="2">
        <v>347</v>
      </c>
      <c r="J26" s="2">
        <v>104</v>
      </c>
      <c r="K26" s="7">
        <f t="shared" si="1"/>
        <v>252.33333333333334</v>
      </c>
      <c r="M26" s="8" t="s">
        <v>31</v>
      </c>
      <c r="N26" s="4">
        <v>476.51406592423632</v>
      </c>
      <c r="O26" s="4">
        <v>88.577485576278008</v>
      </c>
      <c r="P26" s="4">
        <v>0</v>
      </c>
      <c r="Q26" s="4">
        <f t="shared" si="2"/>
        <v>188.36385050017145</v>
      </c>
      <c r="S26" s="1" t="s">
        <v>24</v>
      </c>
      <c r="T26" s="2">
        <v>84.206487927714406</v>
      </c>
      <c r="U26" s="2">
        <v>141.24959265294029</v>
      </c>
      <c r="V26" s="2">
        <v>0</v>
      </c>
      <c r="W26" s="20">
        <f t="shared" si="3"/>
        <v>75.152026860218243</v>
      </c>
      <c r="X26" s="11"/>
      <c r="Y26" s="13" t="s">
        <v>71</v>
      </c>
      <c r="Z26" s="6">
        <v>220.12100780695528</v>
      </c>
      <c r="AA26" s="6">
        <v>202.96872148433539</v>
      </c>
      <c r="AB26" s="6">
        <v>230.60296055966742</v>
      </c>
      <c r="AC26" s="7">
        <f t="shared" si="4"/>
        <v>217.89756328365272</v>
      </c>
      <c r="AD26" s="10"/>
      <c r="AE26" s="13" t="s">
        <v>71</v>
      </c>
      <c r="AF26" s="17">
        <v>109.58405150562709</v>
      </c>
      <c r="AG26" s="17">
        <v>141.98281455946466</v>
      </c>
      <c r="AH26" s="17">
        <v>164.85252965629118</v>
      </c>
      <c r="AI26" s="7">
        <f t="shared" si="5"/>
        <v>138.80646524046097</v>
      </c>
      <c r="AK26" s="1" t="s">
        <v>27</v>
      </c>
      <c r="AL26" s="2">
        <v>108.15401427297056</v>
      </c>
      <c r="AM26" s="2">
        <v>238.94491525423729</v>
      </c>
      <c r="AN26" s="2">
        <v>230.56088314005351</v>
      </c>
      <c r="AO26" s="2">
        <f t="shared" si="6"/>
        <v>192.55327088908712</v>
      </c>
      <c r="AQ26" s="1" t="s">
        <v>27</v>
      </c>
      <c r="AR26" s="2">
        <v>40.243354148082069</v>
      </c>
      <c r="AS26" s="2">
        <v>114.86123996431756</v>
      </c>
      <c r="AT26" s="2">
        <v>104.80040142729705</v>
      </c>
      <c r="AU26" s="2">
        <f t="shared" si="7"/>
        <v>86.634998513232233</v>
      </c>
      <c r="AW26" s="1" t="s">
        <v>29</v>
      </c>
      <c r="AX26" s="2">
        <v>114.09633045603248</v>
      </c>
      <c r="AY26" s="2">
        <v>157.06767569272003</v>
      </c>
      <c r="AZ26" s="2">
        <v>0</v>
      </c>
      <c r="BA26" s="2">
        <f t="shared" si="8"/>
        <v>90.388002049584159</v>
      </c>
    </row>
    <row r="27" spans="1:53">
      <c r="A27" s="5" t="s">
        <v>25</v>
      </c>
      <c r="B27" s="18">
        <v>413.44191133170688</v>
      </c>
      <c r="C27" s="18">
        <v>106.44586523092454</v>
      </c>
      <c r="D27" s="4">
        <v>99.387302223112357</v>
      </c>
      <c r="E27" s="4">
        <f t="shared" si="0"/>
        <v>206.42502626191458</v>
      </c>
      <c r="G27" s="1" t="s">
        <v>24</v>
      </c>
      <c r="H27" s="2">
        <v>323.24426010961338</v>
      </c>
      <c r="I27" s="2">
        <v>302.41899965437221</v>
      </c>
      <c r="J27" s="2">
        <v>31.481705745941767</v>
      </c>
      <c r="K27" s="7">
        <f t="shared" si="1"/>
        <v>219.04832183664246</v>
      </c>
      <c r="M27" s="8" t="s">
        <v>33</v>
      </c>
      <c r="N27" s="4">
        <v>112.26774144176318</v>
      </c>
      <c r="O27" s="4">
        <v>12.162338656191011</v>
      </c>
      <c r="P27" s="4">
        <v>0</v>
      </c>
      <c r="Q27" s="4">
        <f t="shared" si="2"/>
        <v>41.47669336598473</v>
      </c>
      <c r="S27" s="1" t="s">
        <v>33</v>
      </c>
      <c r="T27" s="2">
        <v>0</v>
      </c>
      <c r="U27" s="2">
        <v>137.52798326615988</v>
      </c>
      <c r="V27" s="2">
        <v>0</v>
      </c>
      <c r="W27" s="20">
        <f t="shared" si="3"/>
        <v>45.842661088719957</v>
      </c>
      <c r="X27" s="11"/>
      <c r="Y27" s="13" t="s">
        <v>70</v>
      </c>
      <c r="Z27" s="6">
        <v>211.15535920433354</v>
      </c>
      <c r="AA27" s="6">
        <v>187.78638664417014</v>
      </c>
      <c r="AB27" s="6">
        <v>169.4250510611846</v>
      </c>
      <c r="AC27" s="7">
        <f t="shared" si="4"/>
        <v>189.45559896989607</v>
      </c>
      <c r="AD27" s="10"/>
      <c r="AE27" s="13" t="s">
        <v>25</v>
      </c>
      <c r="AF27" s="17">
        <v>97.128499899859804</v>
      </c>
      <c r="AG27" s="17">
        <v>115.95185259363109</v>
      </c>
      <c r="AH27" s="17">
        <v>158.86909673542959</v>
      </c>
      <c r="AI27" s="7">
        <f t="shared" si="5"/>
        <v>123.98314974297348</v>
      </c>
      <c r="AK27" s="1" t="s">
        <v>28</v>
      </c>
      <c r="AL27" s="2">
        <v>42.048094591355756</v>
      </c>
      <c r="AM27" s="2">
        <v>239.52396740433011</v>
      </c>
      <c r="AN27" s="2">
        <v>241.77654390029559</v>
      </c>
      <c r="AO27" s="2">
        <f t="shared" si="6"/>
        <v>174.44953529866049</v>
      </c>
      <c r="AQ27" s="1" t="s">
        <v>30</v>
      </c>
      <c r="AR27" s="2">
        <v>10.10674993796013</v>
      </c>
      <c r="AS27" s="2">
        <v>108.06448010588139</v>
      </c>
      <c r="AT27" s="2">
        <v>92.515634047481186</v>
      </c>
      <c r="AU27" s="2">
        <f t="shared" si="7"/>
        <v>70.228954697107568</v>
      </c>
      <c r="AW27" s="1" t="s">
        <v>35</v>
      </c>
      <c r="AX27" s="2">
        <v>99.720915705917804</v>
      </c>
      <c r="AY27" s="2">
        <v>22.770917759619024</v>
      </c>
      <c r="AZ27" s="2">
        <v>95.009691341858684</v>
      </c>
      <c r="BA27" s="2">
        <f t="shared" si="8"/>
        <v>72.500508269131842</v>
      </c>
    </row>
    <row r="28" spans="1:53">
      <c r="A28" s="5" t="s">
        <v>32</v>
      </c>
      <c r="B28" s="18">
        <v>240.59213725400249</v>
      </c>
      <c r="C28" s="18">
        <v>213.67273728152668</v>
      </c>
      <c r="D28" s="4">
        <v>102.65655803214634</v>
      </c>
      <c r="E28" s="4">
        <f t="shared" si="0"/>
        <v>185.64047752255851</v>
      </c>
      <c r="G28" s="1" t="s">
        <v>27</v>
      </c>
      <c r="H28" s="2">
        <v>305.37614597634968</v>
      </c>
      <c r="I28" s="2">
        <v>298.06661056734129</v>
      </c>
      <c r="J28" s="2">
        <v>30.18251561106155</v>
      </c>
      <c r="K28" s="7">
        <f t="shared" si="1"/>
        <v>211.20842405158419</v>
      </c>
      <c r="M28" s="8" t="s">
        <v>28</v>
      </c>
      <c r="N28" s="4">
        <v>0</v>
      </c>
      <c r="O28" s="4">
        <v>79.672700941346847</v>
      </c>
      <c r="P28" s="4">
        <v>0</v>
      </c>
      <c r="Q28" s="4">
        <f t="shared" si="2"/>
        <v>26.55756698044895</v>
      </c>
      <c r="S28" s="1" t="s">
        <v>32</v>
      </c>
      <c r="T28" s="2">
        <v>31.966787467315015</v>
      </c>
      <c r="U28" s="2">
        <v>105.15390614248361</v>
      </c>
      <c r="V28" s="2">
        <v>0</v>
      </c>
      <c r="W28" s="20">
        <f t="shared" si="3"/>
        <v>45.706897869932874</v>
      </c>
      <c r="X28" s="11"/>
      <c r="Y28" s="13" t="s">
        <v>72</v>
      </c>
      <c r="Z28" s="6">
        <v>166.46326086342185</v>
      </c>
      <c r="AA28" s="6">
        <v>173.53009740951049</v>
      </c>
      <c r="AB28" s="6">
        <v>201.79744359386515</v>
      </c>
      <c r="AC28" s="7">
        <f t="shared" si="4"/>
        <v>180.59693395559918</v>
      </c>
      <c r="AD28" s="10"/>
      <c r="AE28" s="13" t="s">
        <v>70</v>
      </c>
      <c r="AF28" s="17">
        <v>97.648921054968469</v>
      </c>
      <c r="AG28" s="17">
        <v>106.82958884646123</v>
      </c>
      <c r="AH28" s="17">
        <v>121.85249977799484</v>
      </c>
      <c r="AI28" s="7">
        <f t="shared" si="5"/>
        <v>108.77700322647485</v>
      </c>
      <c r="AK28" s="1" t="s">
        <v>32</v>
      </c>
      <c r="AL28" s="2">
        <v>102.65655803214634</v>
      </c>
      <c r="AM28" s="2">
        <v>200.3054790871148</v>
      </c>
      <c r="AN28" s="2">
        <v>181.1095373412663</v>
      </c>
      <c r="AO28" s="2">
        <f t="shared" si="6"/>
        <v>161.35719148684248</v>
      </c>
      <c r="AQ28" s="1" t="s">
        <v>28</v>
      </c>
      <c r="AR28" s="2">
        <v>5.2560118239194695</v>
      </c>
      <c r="AS28" s="2">
        <v>81.843612686746027</v>
      </c>
      <c r="AT28" s="2">
        <v>37.542941599424779</v>
      </c>
      <c r="AU28" s="2">
        <f t="shared" si="7"/>
        <v>41.547522036696755</v>
      </c>
      <c r="AW28" s="1" t="s">
        <v>32</v>
      </c>
      <c r="AX28" s="2">
        <v>58.422431400408485</v>
      </c>
      <c r="AY28" s="2">
        <v>29.211215700204242</v>
      </c>
      <c r="AZ28" s="2">
        <v>86.799040937749751</v>
      </c>
      <c r="BA28" s="2">
        <f t="shared" si="8"/>
        <v>58.144229346120824</v>
      </c>
    </row>
    <row r="29" spans="1:53">
      <c r="A29" s="5" t="s">
        <v>31</v>
      </c>
      <c r="B29" s="18">
        <v>199.29934254662552</v>
      </c>
      <c r="C29" s="18">
        <v>146.80898072364596</v>
      </c>
      <c r="D29" s="4">
        <v>151.86460691614508</v>
      </c>
      <c r="E29" s="4">
        <f t="shared" si="0"/>
        <v>165.99097672880552</v>
      </c>
      <c r="G29" s="1" t="s">
        <v>32</v>
      </c>
      <c r="H29" s="2">
        <v>253.21060599110052</v>
      </c>
      <c r="I29" s="2">
        <v>258.25799348593972</v>
      </c>
      <c r="J29" s="2">
        <v>116.010256637954</v>
      </c>
      <c r="K29" s="7">
        <f t="shared" si="1"/>
        <v>209.15961870499805</v>
      </c>
      <c r="M29" s="8" t="s">
        <v>34</v>
      </c>
      <c r="N29" s="4">
        <v>16.546985777510418</v>
      </c>
      <c r="O29" s="22">
        <v>0</v>
      </c>
      <c r="P29" s="4">
        <v>0</v>
      </c>
      <c r="Q29" s="4">
        <f t="shared" si="2"/>
        <v>5.515661925836806</v>
      </c>
      <c r="S29" s="1" t="s">
        <v>31</v>
      </c>
      <c r="T29" s="2">
        <v>0</v>
      </c>
      <c r="U29" s="2">
        <v>119.74363790867211</v>
      </c>
      <c r="V29" s="2">
        <v>0</v>
      </c>
      <c r="W29" s="20">
        <f t="shared" si="3"/>
        <v>39.914545969557373</v>
      </c>
      <c r="X29" s="11"/>
      <c r="Y29" s="13" t="s">
        <v>73</v>
      </c>
      <c r="Z29" s="6">
        <v>127.28469383541847</v>
      </c>
      <c r="AA29" s="6">
        <v>82.26937528386803</v>
      </c>
      <c r="AB29" s="6">
        <v>152.89685783888683</v>
      </c>
      <c r="AC29" s="7">
        <f t="shared" si="4"/>
        <v>120.81697565272445</v>
      </c>
      <c r="AD29" s="10"/>
      <c r="AE29" s="13" t="s">
        <v>72</v>
      </c>
      <c r="AF29" s="17">
        <v>71.453569521563153</v>
      </c>
      <c r="AG29" s="17">
        <v>103.64693600930039</v>
      </c>
      <c r="AH29" s="17">
        <v>113.0693847374186</v>
      </c>
      <c r="AI29" s="7">
        <f t="shared" si="5"/>
        <v>96.056630089427372</v>
      </c>
      <c r="AK29" s="1" t="s">
        <v>38</v>
      </c>
      <c r="AL29" s="2">
        <v>69.851356373095498</v>
      </c>
      <c r="AM29" s="2">
        <v>177.73289566043189</v>
      </c>
      <c r="AN29" s="2">
        <v>136.59820801849787</v>
      </c>
      <c r="AO29" s="2">
        <f t="shared" si="6"/>
        <v>128.06082001734174</v>
      </c>
      <c r="AQ29" s="1" t="s">
        <v>33</v>
      </c>
      <c r="AR29" s="2">
        <v>31.445858258136468</v>
      </c>
      <c r="AS29" s="2">
        <v>84.808526817398345</v>
      </c>
      <c r="AT29" s="2">
        <v>0</v>
      </c>
      <c r="AU29" s="2">
        <f t="shared" si="7"/>
        <v>38.751461691844938</v>
      </c>
      <c r="AW29" s="1" t="s">
        <v>73</v>
      </c>
      <c r="AX29" s="2">
        <v>0</v>
      </c>
      <c r="AY29" s="2">
        <v>0</v>
      </c>
      <c r="AZ29" s="2">
        <v>38.806309096164171</v>
      </c>
      <c r="BA29" s="2">
        <f t="shared" si="8"/>
        <v>12.935436365388057</v>
      </c>
    </row>
    <row r="30" spans="1:53">
      <c r="A30" s="5" t="s">
        <v>33</v>
      </c>
      <c r="B30" s="18">
        <v>137.52798326615988</v>
      </c>
      <c r="C30" s="18">
        <v>165.59491862660067</v>
      </c>
      <c r="D30" s="4">
        <v>168.66414883909559</v>
      </c>
      <c r="E30" s="4">
        <f t="shared" si="0"/>
        <v>157.26235024395203</v>
      </c>
      <c r="G30" s="1" t="s">
        <v>31</v>
      </c>
      <c r="H30" s="2">
        <v>173.05416163513573</v>
      </c>
      <c r="I30" s="2">
        <v>213.24209490585446</v>
      </c>
      <c r="J30" s="2">
        <v>97.627247303236132</v>
      </c>
      <c r="K30" s="7">
        <f t="shared" si="1"/>
        <v>161.30783461474209</v>
      </c>
      <c r="S30" s="1" t="s">
        <v>28</v>
      </c>
      <c r="T30" s="2">
        <v>0</v>
      </c>
      <c r="U30" s="2">
        <v>105.44916301060613</v>
      </c>
      <c r="V30" s="2">
        <v>0</v>
      </c>
      <c r="W30" s="20">
        <f t="shared" si="3"/>
        <v>35.149721003535376</v>
      </c>
      <c r="X30" s="11"/>
      <c r="Y30" s="13" t="s">
        <v>28</v>
      </c>
      <c r="Z30" s="6">
        <v>108.87453063833186</v>
      </c>
      <c r="AA30" s="6">
        <v>76.587600862826548</v>
      </c>
      <c r="AB30" s="6">
        <v>174.95010785331948</v>
      </c>
      <c r="AC30" s="7">
        <f t="shared" si="4"/>
        <v>120.1374131181593</v>
      </c>
      <c r="AD30" s="10"/>
      <c r="AE30" s="13" t="s">
        <v>74</v>
      </c>
      <c r="AF30" s="17">
        <v>48.20142278104062</v>
      </c>
      <c r="AG30" s="17">
        <v>69.969807262800899</v>
      </c>
      <c r="AH30" s="17">
        <v>87.850980229961124</v>
      </c>
      <c r="AI30" s="7">
        <f t="shared" si="5"/>
        <v>68.674070091267552</v>
      </c>
      <c r="AK30" s="1" t="s">
        <v>35</v>
      </c>
      <c r="AL30" s="2">
        <v>51.823468004650195</v>
      </c>
      <c r="AM30" s="2">
        <v>171.17448522748094</v>
      </c>
      <c r="AN30" s="2">
        <v>154.68519995327406</v>
      </c>
      <c r="AO30" s="2">
        <f t="shared" si="6"/>
        <v>125.89438439513508</v>
      </c>
      <c r="AQ30" s="1" t="s">
        <v>32</v>
      </c>
      <c r="AR30" s="2">
        <v>25.87279104875233</v>
      </c>
      <c r="AS30" s="2">
        <v>39.226489654559984</v>
      </c>
      <c r="AT30" s="2">
        <v>9.1806677914927626</v>
      </c>
      <c r="AU30" s="2">
        <f t="shared" si="7"/>
        <v>24.759982831601693</v>
      </c>
      <c r="AW30" s="1" t="s">
        <v>30</v>
      </c>
      <c r="AX30" s="2">
        <v>12.439076846720159</v>
      </c>
      <c r="AY30" s="2">
        <v>0</v>
      </c>
      <c r="AZ30" s="2">
        <v>0</v>
      </c>
      <c r="BA30" s="2">
        <f t="shared" si="8"/>
        <v>4.1463589489067196</v>
      </c>
    </row>
    <row r="31" spans="1:53">
      <c r="A31" s="5" t="s">
        <v>35</v>
      </c>
      <c r="B31" s="18">
        <v>62.097101895421957</v>
      </c>
      <c r="C31" s="18">
        <v>70.161660583139096</v>
      </c>
      <c r="D31" s="4">
        <v>71.453569521563153</v>
      </c>
      <c r="E31" s="4">
        <f t="shared" si="0"/>
        <v>67.904110666708064</v>
      </c>
      <c r="G31" s="1" t="s">
        <v>37</v>
      </c>
      <c r="H31" s="2">
        <v>117.50073105702245</v>
      </c>
      <c r="I31" s="2">
        <v>214.49797884234971</v>
      </c>
      <c r="J31" s="2">
        <v>72.881699121144237</v>
      </c>
      <c r="K31" s="7">
        <f t="shared" si="1"/>
        <v>134.96013634017211</v>
      </c>
      <c r="M31" s="9"/>
      <c r="S31" s="1" t="s">
        <v>35</v>
      </c>
      <c r="T31" s="2">
        <v>0</v>
      </c>
      <c r="U31" s="2">
        <v>97.581160121377366</v>
      </c>
      <c r="V31" s="2">
        <v>0</v>
      </c>
      <c r="W31" s="20">
        <f t="shared" si="3"/>
        <v>32.527053373792455</v>
      </c>
      <c r="X31" s="11"/>
      <c r="Y31" s="13" t="s">
        <v>74</v>
      </c>
      <c r="Z31" s="6">
        <v>126.72309537596162</v>
      </c>
      <c r="AA31" s="6">
        <v>121.28099925552155</v>
      </c>
      <c r="AB31" s="6">
        <v>60.640499627760775</v>
      </c>
      <c r="AC31" s="7">
        <f t="shared" si="4"/>
        <v>102.88153141974799</v>
      </c>
      <c r="AD31" s="10"/>
      <c r="AE31" s="13" t="s">
        <v>73</v>
      </c>
      <c r="AF31" s="17">
        <v>48.119823279243569</v>
      </c>
      <c r="AG31" s="17">
        <v>55.104958916553116</v>
      </c>
      <c r="AH31" s="17">
        <v>60.5378421900161</v>
      </c>
      <c r="AI31" s="7">
        <f t="shared" si="5"/>
        <v>54.587541461937597</v>
      </c>
      <c r="AK31" s="1" t="s">
        <v>30</v>
      </c>
      <c r="AL31" s="2">
        <v>0</v>
      </c>
      <c r="AM31" s="2">
        <v>115.83890313508148</v>
      </c>
      <c r="AN31" s="2">
        <v>127.50053767888163</v>
      </c>
      <c r="AO31" s="2">
        <f t="shared" si="6"/>
        <v>81.113146937987707</v>
      </c>
      <c r="AQ31" s="1" t="s">
        <v>35</v>
      </c>
      <c r="AR31" s="2">
        <v>15.704081213530362</v>
      </c>
      <c r="AS31" s="2">
        <v>0.78520406067651816</v>
      </c>
      <c r="AT31" s="2">
        <v>0</v>
      </c>
      <c r="AU31" s="2">
        <f t="shared" si="7"/>
        <v>5.4964284247356261</v>
      </c>
      <c r="AW31" s="1" t="s">
        <v>24</v>
      </c>
      <c r="AX31" s="2">
        <v>0</v>
      </c>
      <c r="AY31" s="2">
        <v>0</v>
      </c>
      <c r="AZ31" s="2">
        <v>7.2650090445326487</v>
      </c>
      <c r="BA31" s="2">
        <f t="shared" si="8"/>
        <v>2.4216696815108829</v>
      </c>
    </row>
    <row r="32" spans="1:53">
      <c r="A32" s="5" t="s">
        <v>30</v>
      </c>
      <c r="B32" s="18">
        <v>0</v>
      </c>
      <c r="C32" s="18">
        <v>0</v>
      </c>
      <c r="D32" s="4">
        <v>151.60124906940194</v>
      </c>
      <c r="E32" s="4">
        <f t="shared" si="0"/>
        <v>50.533749689800651</v>
      </c>
      <c r="G32" s="1" t="s">
        <v>36</v>
      </c>
      <c r="H32" s="2">
        <v>100.98017621145375</v>
      </c>
      <c r="I32" s="2">
        <v>238.46856997627924</v>
      </c>
      <c r="J32" s="2">
        <v>64.929188255613127</v>
      </c>
      <c r="K32" s="7">
        <f t="shared" si="1"/>
        <v>134.79264481444872</v>
      </c>
      <c r="M32" s="9"/>
      <c r="O32" s="9"/>
      <c r="S32" s="1" t="s">
        <v>34</v>
      </c>
      <c r="T32" s="2">
        <v>0</v>
      </c>
      <c r="U32" s="2">
        <v>79.5831220727882</v>
      </c>
      <c r="V32" s="2">
        <v>0</v>
      </c>
      <c r="W32" s="20">
        <f t="shared" si="3"/>
        <v>26.527707357596068</v>
      </c>
      <c r="X32" s="11"/>
      <c r="Y32" s="13" t="s">
        <v>75</v>
      </c>
      <c r="Z32" s="6">
        <v>93.924272793949399</v>
      </c>
      <c r="AA32" s="6">
        <v>110.11811293083723</v>
      </c>
      <c r="AB32" s="6">
        <v>75.301356636528396</v>
      </c>
      <c r="AC32" s="7">
        <f t="shared" si="4"/>
        <v>93.114580787105012</v>
      </c>
      <c r="AD32" s="10"/>
      <c r="AE32" s="13" t="s">
        <v>28</v>
      </c>
      <c r="AF32" s="17">
        <v>51.809259407206198</v>
      </c>
      <c r="AG32" s="17">
        <v>41.297235759367261</v>
      </c>
      <c r="AH32" s="17">
        <v>57.065271231125671</v>
      </c>
      <c r="AI32" s="7">
        <f t="shared" si="5"/>
        <v>50.057255465899715</v>
      </c>
      <c r="AK32" s="1" t="s">
        <v>25</v>
      </c>
      <c r="AL32" s="2">
        <v>0</v>
      </c>
      <c r="AM32" s="2">
        <v>65.505267374324049</v>
      </c>
      <c r="AN32" s="2">
        <v>91.105027037852992</v>
      </c>
      <c r="AO32" s="2">
        <f t="shared" si="6"/>
        <v>52.203431470725683</v>
      </c>
      <c r="AQ32" s="1" t="s">
        <v>73</v>
      </c>
      <c r="AR32" s="2">
        <v>7.7612618192328338</v>
      </c>
      <c r="AS32" s="2">
        <v>0</v>
      </c>
      <c r="AT32" s="2">
        <v>0</v>
      </c>
      <c r="AU32" s="2">
        <f t="shared" si="7"/>
        <v>2.5870872730776111</v>
      </c>
    </row>
    <row r="33" spans="1:47">
      <c r="A33" s="5" t="s">
        <v>38</v>
      </c>
      <c r="B33" s="18">
        <v>32.281052767163281</v>
      </c>
      <c r="C33" s="18">
        <v>25.194968013395734</v>
      </c>
      <c r="D33" s="4">
        <v>74.508113464635201</v>
      </c>
      <c r="E33" s="4">
        <f t="shared" si="0"/>
        <v>43.994711415064735</v>
      </c>
      <c r="G33" s="1" t="s">
        <v>39</v>
      </c>
      <c r="H33" s="2">
        <v>84.229658792650923</v>
      </c>
      <c r="I33" s="2">
        <v>176.4811898512686</v>
      </c>
      <c r="J33" s="2">
        <v>107.78614965113482</v>
      </c>
      <c r="K33" s="7">
        <f t="shared" si="1"/>
        <v>122.83233276501812</v>
      </c>
      <c r="M33" s="9"/>
      <c r="S33" s="1" t="s">
        <v>48</v>
      </c>
      <c r="T33" s="2">
        <v>0</v>
      </c>
      <c r="U33" s="2">
        <v>35.219205587079877</v>
      </c>
      <c r="V33" s="2">
        <v>0</v>
      </c>
      <c r="W33" s="20">
        <f t="shared" si="3"/>
        <v>11.739735195693292</v>
      </c>
      <c r="X33" s="11"/>
      <c r="Y33" s="13" t="s">
        <v>24</v>
      </c>
      <c r="Z33" s="6">
        <v>113.0112518038412</v>
      </c>
      <c r="AA33" s="6">
        <v>103.32457307779767</v>
      </c>
      <c r="AB33" s="6">
        <v>57.312849129090893</v>
      </c>
      <c r="AC33" s="7">
        <f t="shared" si="4"/>
        <v>91.216224670243264</v>
      </c>
      <c r="AD33" s="10"/>
      <c r="AE33" s="13" t="s">
        <v>24</v>
      </c>
      <c r="AF33" s="17">
        <v>24.216696815108829</v>
      </c>
      <c r="AG33" s="17">
        <v>38.746714904174127</v>
      </c>
      <c r="AH33" s="17">
        <v>54.083956220409718</v>
      </c>
      <c r="AI33" s="7">
        <f t="shared" si="5"/>
        <v>39.01578931323089</v>
      </c>
      <c r="AK33" s="1" t="s">
        <v>34</v>
      </c>
      <c r="AL33" s="2">
        <v>0</v>
      </c>
      <c r="AM33" s="2">
        <v>33.197372280620044</v>
      </c>
      <c r="AN33" s="2">
        <v>14.574456123199043</v>
      </c>
      <c r="AO33" s="2">
        <f t="shared" si="6"/>
        <v>15.923942801273029</v>
      </c>
      <c r="AQ33" s="1" t="s">
        <v>24</v>
      </c>
      <c r="AR33" s="2">
        <v>4.0361161358514712</v>
      </c>
      <c r="AS33" s="2">
        <v>0</v>
      </c>
      <c r="AT33" s="2">
        <v>0</v>
      </c>
      <c r="AU33" s="2">
        <f t="shared" si="7"/>
        <v>1.3453720452838238</v>
      </c>
    </row>
    <row r="34" spans="1:47">
      <c r="A34" s="5" t="s">
        <v>34</v>
      </c>
      <c r="B34" s="18">
        <v>17.33493748120139</v>
      </c>
      <c r="C34" s="18">
        <v>81.159025480170143</v>
      </c>
      <c r="D34" s="4">
        <v>22.671376191642956</v>
      </c>
      <c r="E34" s="4">
        <f t="shared" si="0"/>
        <v>40.38844638433816</v>
      </c>
      <c r="G34" s="1" t="s">
        <v>33</v>
      </c>
      <c r="H34" s="2">
        <v>116.94556400183664</v>
      </c>
      <c r="I34" s="2">
        <v>182.43507984286515</v>
      </c>
      <c r="J34" s="2">
        <v>33.351667849538678</v>
      </c>
      <c r="K34" s="7">
        <f t="shared" si="1"/>
        <v>110.91077056474683</v>
      </c>
      <c r="M34" s="9"/>
      <c r="O34" s="9"/>
      <c r="S34" s="1" t="s">
        <v>30</v>
      </c>
      <c r="T34" s="2">
        <v>0</v>
      </c>
      <c r="U34" s="2">
        <v>35.084442125402212</v>
      </c>
      <c r="V34" s="2">
        <v>0</v>
      </c>
      <c r="W34" s="20">
        <f t="shared" si="3"/>
        <v>11.694814041800738</v>
      </c>
      <c r="X34" s="11"/>
      <c r="Y34" s="13" t="s">
        <v>41</v>
      </c>
      <c r="Z34" s="6">
        <v>77.340784626246673</v>
      </c>
      <c r="AA34" s="6">
        <v>53.420954329469346</v>
      </c>
      <c r="AB34" s="6">
        <v>59.002248065384059</v>
      </c>
      <c r="AC34" s="7">
        <f t="shared" si="4"/>
        <v>63.2546623403667</v>
      </c>
      <c r="AD34" s="10"/>
      <c r="AE34" s="13" t="s">
        <v>75</v>
      </c>
      <c r="AF34" s="17">
        <v>21.051992177954176</v>
      </c>
      <c r="AG34" s="17">
        <v>23.48106819848735</v>
      </c>
      <c r="AH34" s="17">
        <v>47.771828403819086</v>
      </c>
      <c r="AI34" s="7">
        <f t="shared" si="5"/>
        <v>30.768296260086871</v>
      </c>
      <c r="AK34" s="1" t="s">
        <v>24</v>
      </c>
      <c r="AL34" s="2">
        <v>5.6505625901920604</v>
      </c>
      <c r="AM34" s="2">
        <v>8.8794554988732379</v>
      </c>
      <c r="AN34" s="2">
        <v>29.060036178130595</v>
      </c>
      <c r="AO34" s="2">
        <f t="shared" si="6"/>
        <v>14.530018089065299</v>
      </c>
      <c r="AQ34" s="1" t="s">
        <v>41</v>
      </c>
      <c r="AR34" s="2">
        <v>3.9866383827962202</v>
      </c>
      <c r="AS34" s="2">
        <v>0</v>
      </c>
      <c r="AT34" s="2">
        <v>0</v>
      </c>
      <c r="AU34" s="2">
        <f t="shared" si="7"/>
        <v>1.3288794609320733</v>
      </c>
    </row>
    <row r="35" spans="1:47">
      <c r="A35" s="5" t="s">
        <v>40</v>
      </c>
      <c r="B35" s="18">
        <v>0</v>
      </c>
      <c r="C35" s="18">
        <v>0</v>
      </c>
      <c r="D35" s="4">
        <v>36.173785755516526</v>
      </c>
      <c r="E35" s="4">
        <f t="shared" si="0"/>
        <v>12.057928585172176</v>
      </c>
      <c r="G35" s="1" t="s">
        <v>34</v>
      </c>
      <c r="H35" s="2">
        <v>122.92046577579168</v>
      </c>
      <c r="I35" s="2">
        <v>160.74214755295836</v>
      </c>
      <c r="J35" s="2">
        <v>17.813224208485892</v>
      </c>
      <c r="K35" s="7">
        <f t="shared" ref="K35:K66" si="9">SUM(H35+I35+J35)/3</f>
        <v>100.49194584574531</v>
      </c>
      <c r="M35" s="9"/>
      <c r="S35" s="1" t="s">
        <v>37</v>
      </c>
      <c r="T35" s="2">
        <v>0</v>
      </c>
      <c r="U35" s="2">
        <v>33.909606949342049</v>
      </c>
      <c r="V35" s="2">
        <v>0</v>
      </c>
      <c r="W35" s="20">
        <f t="shared" si="3"/>
        <v>11.303202316447349</v>
      </c>
      <c r="X35" s="11"/>
      <c r="Y35" s="13" t="s">
        <v>76</v>
      </c>
      <c r="Z35" s="6">
        <v>44.824038870966127</v>
      </c>
      <c r="AA35" s="6">
        <v>36.173785755516526</v>
      </c>
      <c r="AB35" s="14">
        <v>33.814625814939362</v>
      </c>
      <c r="AC35" s="7">
        <f t="shared" si="4"/>
        <v>38.270816813807336</v>
      </c>
      <c r="AD35" s="10"/>
      <c r="AE35" s="13" t="s">
        <v>41</v>
      </c>
      <c r="AF35" s="21">
        <v>0</v>
      </c>
      <c r="AG35" s="21">
        <v>0</v>
      </c>
      <c r="AH35" s="17">
        <v>31.893107062369761</v>
      </c>
      <c r="AI35" s="7">
        <f t="shared" si="5"/>
        <v>10.631035687456587</v>
      </c>
      <c r="AQ35" s="1" t="s">
        <v>75</v>
      </c>
      <c r="AR35" s="2">
        <v>0.80969200684439135</v>
      </c>
      <c r="AS35" s="2">
        <v>0</v>
      </c>
      <c r="AT35" s="2">
        <v>0</v>
      </c>
      <c r="AU35" s="2">
        <f t="shared" si="7"/>
        <v>0.26989733561479712</v>
      </c>
    </row>
    <row r="36" spans="1:47">
      <c r="A36" s="5" t="s">
        <v>37</v>
      </c>
      <c r="B36" s="18">
        <v>0</v>
      </c>
      <c r="C36" s="18">
        <v>19.714887761245379</v>
      </c>
      <c r="D36" s="4">
        <v>5.6685765801738244</v>
      </c>
      <c r="E36" s="4">
        <f t="shared" si="0"/>
        <v>8.461154780473068</v>
      </c>
      <c r="G36" s="1" t="s">
        <v>35</v>
      </c>
      <c r="H36" s="2">
        <v>109.67799815295307</v>
      </c>
      <c r="I36" s="2">
        <v>116.12964510312678</v>
      </c>
      <c r="J36" s="2">
        <v>49.467855800158738</v>
      </c>
      <c r="K36" s="7">
        <f t="shared" si="9"/>
        <v>91.758499685412858</v>
      </c>
      <c r="O36" s="9"/>
      <c r="S36" s="1" t="s">
        <v>43</v>
      </c>
      <c r="T36" s="2">
        <v>0</v>
      </c>
      <c r="U36" s="2">
        <v>32.809201277955268</v>
      </c>
      <c r="V36" s="2">
        <v>0</v>
      </c>
      <c r="W36" s="20">
        <f t="shared" si="3"/>
        <v>10.93640042598509</v>
      </c>
      <c r="X36" s="11"/>
      <c r="Y36" s="13" t="s">
        <v>25</v>
      </c>
      <c r="Z36" s="6">
        <v>57.975926296815544</v>
      </c>
      <c r="AA36" s="6">
        <v>45.176046465051073</v>
      </c>
      <c r="AB36" s="6">
        <v>0</v>
      </c>
      <c r="AC36" s="7">
        <f t="shared" si="4"/>
        <v>34.383990920622203</v>
      </c>
      <c r="AD36" s="10"/>
      <c r="AE36" s="13" t="s">
        <v>76</v>
      </c>
      <c r="AF36" s="21">
        <v>0</v>
      </c>
      <c r="AG36" s="21">
        <v>0</v>
      </c>
      <c r="AH36" s="17">
        <v>9.4366397623086584</v>
      </c>
      <c r="AI36" s="7">
        <f t="shared" si="5"/>
        <v>3.1455465874362196</v>
      </c>
    </row>
    <row r="37" spans="1:47">
      <c r="A37" s="5" t="s">
        <v>41</v>
      </c>
      <c r="B37" s="18">
        <v>0</v>
      </c>
      <c r="C37" s="18">
        <v>0</v>
      </c>
      <c r="D37" s="4">
        <v>19.933191913981101</v>
      </c>
      <c r="E37" s="4">
        <f t="shared" si="0"/>
        <v>6.6443973046603668</v>
      </c>
      <c r="G37" s="1" t="s">
        <v>38</v>
      </c>
      <c r="H37" s="2">
        <v>34.643081018419132</v>
      </c>
      <c r="I37" s="2">
        <v>124.40015456614142</v>
      </c>
      <c r="J37" s="2">
        <v>55.104958916553116</v>
      </c>
      <c r="K37" s="7">
        <f t="shared" si="9"/>
        <v>71.382731500371222</v>
      </c>
      <c r="M37" s="9"/>
      <c r="S37" s="1" t="s">
        <v>40</v>
      </c>
      <c r="T37" s="2">
        <v>0</v>
      </c>
      <c r="U37" s="2">
        <v>29.799043062200958</v>
      </c>
      <c r="V37" s="2">
        <v>0</v>
      </c>
      <c r="W37" s="20">
        <f t="shared" si="3"/>
        <v>9.9330143540669855</v>
      </c>
      <c r="X37" s="11"/>
      <c r="Y37" s="13" t="s">
        <v>43</v>
      </c>
      <c r="Z37" s="6">
        <v>15.13811711508936</v>
      </c>
      <c r="AA37" s="14">
        <v>0</v>
      </c>
      <c r="AB37" s="14">
        <v>0</v>
      </c>
      <c r="AC37" s="7">
        <f t="shared" si="4"/>
        <v>5.0460390383631202</v>
      </c>
      <c r="AD37" s="10"/>
      <c r="AE37" s="15"/>
      <c r="AF37" s="10"/>
      <c r="AG37" s="10"/>
      <c r="AH37" s="10"/>
      <c r="AI37" s="10"/>
    </row>
    <row r="38" spans="1:47">
      <c r="G38" s="1" t="s">
        <v>42</v>
      </c>
      <c r="H38" s="2">
        <v>26.149598133264195</v>
      </c>
      <c r="I38" s="2">
        <v>128.37075447238786</v>
      </c>
      <c r="J38" s="2">
        <v>0</v>
      </c>
      <c r="K38" s="7">
        <f t="shared" si="9"/>
        <v>51.506784201884017</v>
      </c>
      <c r="M38" s="9"/>
      <c r="O38" s="9"/>
      <c r="S38" s="1" t="s">
        <v>47</v>
      </c>
      <c r="T38" s="2">
        <v>0</v>
      </c>
      <c r="U38" s="2">
        <v>28.477611940298509</v>
      </c>
      <c r="V38" s="2">
        <v>0</v>
      </c>
      <c r="W38" s="20">
        <f t="shared" si="3"/>
        <v>9.4925373134328357</v>
      </c>
      <c r="X38" s="11"/>
    </row>
    <row r="39" spans="1:47">
      <c r="G39" s="1" t="s">
        <v>40</v>
      </c>
      <c r="H39" s="2">
        <v>20.693779904306222</v>
      </c>
      <c r="I39" s="2">
        <v>84.43062200956939</v>
      </c>
      <c r="J39" s="2">
        <v>29.882692549052422</v>
      </c>
      <c r="K39" s="7">
        <f t="shared" si="9"/>
        <v>45.002364820976005</v>
      </c>
      <c r="M39" s="9"/>
      <c r="O39" s="9"/>
      <c r="S39" s="1" t="s">
        <v>38</v>
      </c>
      <c r="T39" s="2">
        <v>0</v>
      </c>
      <c r="U39" s="2">
        <v>22.045597011721267</v>
      </c>
      <c r="V39" s="2">
        <v>0</v>
      </c>
      <c r="W39" s="20">
        <f t="shared" si="3"/>
        <v>7.3485323372404219</v>
      </c>
      <c r="X39" s="11"/>
    </row>
    <row r="40" spans="1:47">
      <c r="G40" s="1" t="s">
        <v>43</v>
      </c>
      <c r="H40" s="2">
        <v>14.842257720979765</v>
      </c>
      <c r="I40" s="2">
        <v>97.646432374866876</v>
      </c>
      <c r="J40" s="2">
        <v>9.8397761133929293</v>
      </c>
      <c r="K40" s="7">
        <f t="shared" si="9"/>
        <v>40.776155403079855</v>
      </c>
      <c r="M40" s="9"/>
      <c r="S40" s="1" t="s">
        <v>39</v>
      </c>
      <c r="T40" s="2">
        <v>0</v>
      </c>
      <c r="U40" s="2">
        <v>10.230623980774183</v>
      </c>
      <c r="V40" s="2">
        <v>0</v>
      </c>
      <c r="W40" s="20">
        <f t="shared" si="3"/>
        <v>3.4102079935913943</v>
      </c>
      <c r="X40" s="11"/>
    </row>
    <row r="41" spans="1:47">
      <c r="G41" s="1" t="s">
        <v>41</v>
      </c>
      <c r="H41" s="2">
        <v>25.014322739053338</v>
      </c>
      <c r="I41" s="2">
        <v>95.054426408402676</v>
      </c>
      <c r="J41" s="2">
        <v>0</v>
      </c>
      <c r="K41" s="7">
        <f t="shared" si="9"/>
        <v>40.022916382485342</v>
      </c>
      <c r="M41" s="9"/>
      <c r="S41" s="1" t="s">
        <v>44</v>
      </c>
      <c r="T41" s="2">
        <v>0</v>
      </c>
      <c r="U41" s="2">
        <v>7.2875877599682077</v>
      </c>
      <c r="V41" s="2">
        <v>0</v>
      </c>
      <c r="W41" s="20">
        <f t="shared" si="3"/>
        <v>2.4291959199894024</v>
      </c>
      <c r="X41" s="11"/>
    </row>
    <row r="42" spans="1:47">
      <c r="G42" s="1" t="s">
        <v>44</v>
      </c>
      <c r="H42" s="2">
        <v>0</v>
      </c>
      <c r="I42" s="2">
        <v>51.013114319777458</v>
      </c>
      <c r="J42" s="2">
        <v>60.421326243104893</v>
      </c>
      <c r="K42" s="7">
        <f t="shared" si="9"/>
        <v>37.144813520960781</v>
      </c>
      <c r="M42" s="9"/>
      <c r="S42" s="1" t="s">
        <v>46</v>
      </c>
      <c r="T42" s="2">
        <v>0</v>
      </c>
      <c r="U42" s="2">
        <v>3.1478843017766716</v>
      </c>
      <c r="V42" s="2">
        <v>0</v>
      </c>
      <c r="W42" s="20">
        <f t="shared" si="3"/>
        <v>1.0492947672588906</v>
      </c>
    </row>
    <row r="43" spans="1:47">
      <c r="G43" s="1" t="s">
        <v>45</v>
      </c>
      <c r="H43" s="2">
        <v>0</v>
      </c>
      <c r="I43" s="2">
        <v>93.319130584785242</v>
      </c>
      <c r="J43" s="2">
        <v>16.026024115951444</v>
      </c>
      <c r="K43" s="7">
        <f t="shared" si="9"/>
        <v>36.448384900245564</v>
      </c>
    </row>
    <row r="44" spans="1:47">
      <c r="G44" s="1" t="s">
        <v>46</v>
      </c>
      <c r="H44" s="2">
        <v>16.526392584327528</v>
      </c>
      <c r="I44" s="2">
        <v>75.549223242640124</v>
      </c>
      <c r="J44" s="2">
        <v>0</v>
      </c>
      <c r="K44" s="7">
        <f t="shared" si="9"/>
        <v>30.69187194232255</v>
      </c>
    </row>
    <row r="45" spans="1:47">
      <c r="G45" s="1" t="s">
        <v>49</v>
      </c>
      <c r="H45" s="2">
        <v>0</v>
      </c>
      <c r="I45" s="2">
        <v>74.665469988179154</v>
      </c>
      <c r="J45" s="2">
        <v>0</v>
      </c>
      <c r="K45" s="7">
        <f t="shared" si="9"/>
        <v>24.888489996059718</v>
      </c>
    </row>
    <row r="46" spans="1:47">
      <c r="G46" s="1" t="s">
        <v>47</v>
      </c>
      <c r="H46" s="2">
        <v>0</v>
      </c>
      <c r="I46" s="2">
        <v>74.358208955223887</v>
      </c>
      <c r="J46" s="2">
        <v>0</v>
      </c>
      <c r="K46" s="7">
        <f t="shared" si="9"/>
        <v>24.786069651741297</v>
      </c>
    </row>
    <row r="47" spans="1:47">
      <c r="G47" s="1" t="s">
        <v>48</v>
      </c>
      <c r="H47" s="2">
        <v>0</v>
      </c>
      <c r="I47" s="2">
        <v>0</v>
      </c>
      <c r="J47" s="2">
        <v>70.149317817014449</v>
      </c>
      <c r="K47" s="7">
        <f t="shared" si="9"/>
        <v>23.383105939004817</v>
      </c>
    </row>
    <row r="48" spans="1:47">
      <c r="G48" s="1" t="s">
        <v>50</v>
      </c>
      <c r="H48" s="2">
        <v>3.1630875377317813</v>
      </c>
      <c r="I48" s="2">
        <v>66.424838292367411</v>
      </c>
      <c r="J48" s="2">
        <v>0</v>
      </c>
      <c r="K48" s="7">
        <f t="shared" si="9"/>
        <v>23.19597527669973</v>
      </c>
    </row>
    <row r="49" spans="7:11">
      <c r="G49" s="1" t="s">
        <v>51</v>
      </c>
      <c r="H49" s="2">
        <v>0</v>
      </c>
      <c r="I49" s="2">
        <v>64.737213707594293</v>
      </c>
      <c r="J49" s="2">
        <v>0</v>
      </c>
      <c r="K49" s="7">
        <f t="shared" si="9"/>
        <v>21.579071235864763</v>
      </c>
    </row>
    <row r="50" spans="7:11">
      <c r="G50" s="1" t="s">
        <v>52</v>
      </c>
      <c r="H50" s="2">
        <v>0</v>
      </c>
      <c r="I50" s="2">
        <v>44.88431810374442</v>
      </c>
      <c r="J50" s="2">
        <v>0</v>
      </c>
      <c r="K50" s="7">
        <f t="shared" si="9"/>
        <v>14.961439367914807</v>
      </c>
    </row>
    <row r="51" spans="7:11">
      <c r="G51" s="1" t="s">
        <v>53</v>
      </c>
      <c r="H51" s="2">
        <v>0</v>
      </c>
      <c r="I51" s="2">
        <v>41.088779910374562</v>
      </c>
      <c r="J51" s="2">
        <v>0</v>
      </c>
      <c r="K51" s="7">
        <f t="shared" si="9"/>
        <v>13.696259970124855</v>
      </c>
    </row>
    <row r="52" spans="7:11">
      <c r="G52" s="1" t="s">
        <v>54</v>
      </c>
      <c r="H52" s="2">
        <v>0.79340630813827717</v>
      </c>
      <c r="I52" s="2">
        <v>39.670315406913858</v>
      </c>
      <c r="J52" s="2">
        <v>0</v>
      </c>
      <c r="K52" s="7">
        <f t="shared" si="9"/>
        <v>13.487907238350713</v>
      </c>
    </row>
    <row r="53" spans="7:11">
      <c r="G53" s="1" t="s">
        <v>55</v>
      </c>
      <c r="H53" s="2">
        <v>0</v>
      </c>
      <c r="I53" s="2">
        <v>37.666310068894688</v>
      </c>
      <c r="J53" s="2">
        <v>0</v>
      </c>
      <c r="K53" s="7">
        <f t="shared" si="9"/>
        <v>12.555436689631563</v>
      </c>
    </row>
    <row r="54" spans="7:11">
      <c r="G54" s="1" t="s">
        <v>56</v>
      </c>
      <c r="H54" s="2">
        <v>0</v>
      </c>
      <c r="I54" s="2">
        <v>32.468130311614729</v>
      </c>
      <c r="J54" s="2">
        <v>0</v>
      </c>
      <c r="K54" s="7">
        <f t="shared" si="9"/>
        <v>10.822710103871577</v>
      </c>
    </row>
    <row r="55" spans="7:11">
      <c r="G55" s="1" t="s">
        <v>57</v>
      </c>
      <c r="H55" s="2">
        <v>0</v>
      </c>
      <c r="I55" s="2">
        <v>31.778804710064428</v>
      </c>
      <c r="J55" s="2">
        <v>0</v>
      </c>
      <c r="K55" s="7">
        <f t="shared" si="9"/>
        <v>10.592934903354809</v>
      </c>
    </row>
    <row r="56" spans="7:11">
      <c r="G56" s="1" t="s">
        <v>58</v>
      </c>
      <c r="H56" s="2">
        <v>0</v>
      </c>
      <c r="I56" s="2">
        <v>19.554275965024527</v>
      </c>
      <c r="J56" s="2">
        <v>0</v>
      </c>
      <c r="K56" s="7">
        <f t="shared" si="9"/>
        <v>6.5180919883415092</v>
      </c>
    </row>
    <row r="57" spans="7:11">
      <c r="G57" s="1" t="s">
        <v>59</v>
      </c>
      <c r="H57" s="2">
        <v>0</v>
      </c>
      <c r="I57" s="2">
        <v>16.488182908032197</v>
      </c>
      <c r="J57" s="2">
        <v>0</v>
      </c>
      <c r="K57" s="7">
        <f t="shared" si="9"/>
        <v>5.4960609693440654</v>
      </c>
    </row>
    <row r="58" spans="7:11">
      <c r="G58" s="1" t="s">
        <v>61</v>
      </c>
      <c r="H58" s="2">
        <v>0</v>
      </c>
      <c r="I58" s="2">
        <v>11.804059563146376</v>
      </c>
      <c r="J58" s="2">
        <v>0</v>
      </c>
      <c r="K58" s="7">
        <f t="shared" si="9"/>
        <v>3.9346865210487922</v>
      </c>
    </row>
    <row r="59" spans="7:11">
      <c r="G59" s="1" t="s">
        <v>60</v>
      </c>
      <c r="H59" s="2">
        <v>0</v>
      </c>
      <c r="I59" s="2">
        <v>11.724064444633875</v>
      </c>
      <c r="J59" s="2">
        <v>0</v>
      </c>
      <c r="K59" s="7">
        <f t="shared" si="9"/>
        <v>3.9080214815446248</v>
      </c>
    </row>
    <row r="60" spans="7:11">
      <c r="G60" s="1" t="s">
        <v>62</v>
      </c>
      <c r="H60" s="2">
        <v>0</v>
      </c>
      <c r="I60" s="2">
        <v>2.3298183204167198</v>
      </c>
      <c r="J60" s="2">
        <v>0</v>
      </c>
      <c r="K60" s="7">
        <f t="shared" si="9"/>
        <v>0.77660610680557329</v>
      </c>
    </row>
  </sheetData>
  <sortState ref="A3:E37">
    <sortCondition descending="1" ref="E3:E37"/>
  </sortState>
  <mergeCells count="9">
    <mergeCell ref="AL1:AN1"/>
    <mergeCell ref="AR1:AT1"/>
    <mergeCell ref="AX1:AZ1"/>
    <mergeCell ref="B1:D1"/>
    <mergeCell ref="H1:J1"/>
    <mergeCell ref="N1:P1"/>
    <mergeCell ref="T1:V1"/>
    <mergeCell ref="Z1:AB1"/>
    <mergeCell ref="AF1:AH1"/>
  </mergeCells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Phill Pymm</dc:creator>
  <cp:lastModifiedBy>Microsoft Office User</cp:lastModifiedBy>
  <dcterms:created xsi:type="dcterms:W3CDTF">2016-11-24T00:02:40Z</dcterms:created>
  <dcterms:modified xsi:type="dcterms:W3CDTF">2021-07-26T07:30:29Z</dcterms:modified>
</cp:coreProperties>
</file>