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228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AZ MURANO\Desktop\"/>
    </mc:Choice>
  </mc:AlternateContent>
  <xr:revisionPtr revIDLastSave="0" documentId="13_ncr:1_{E22938E9-1EAE-4016-8B60-B1718528A657}" xr6:coauthVersionLast="34" xr6:coauthVersionMax="34" xr10:uidLastSave="{00000000-0000-0000-0000-000000000000}"/>
  <bookViews>
    <workbookView xWindow="0" yWindow="0" windowWidth="24000" windowHeight="10845" xr2:uid="{20EE0922-1CE7-4580-8826-600DEE77D694}"/>
  </bookViews>
  <sheets>
    <sheet name="経年比較 (2)" sheetId="4" r:id="rId1"/>
    <sheet name="経年比較" sheetId="3" r:id="rId2"/>
  </sheets>
  <externalReferences>
    <externalReference r:id="rId3"/>
  </externalReferences>
  <calcPr calcId="179017" calcOnSave="0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</xcalcf:calcFeatures>
    </ext>
  </extLst>
</workbook>
</file>

<file path=xl/calcChain.xml><?xml version="1.0" encoding="utf-8"?>
<calcChain xmlns="http://schemas.openxmlformats.org/spreadsheetml/2006/main">
  <c r="G9" i="4" l="1"/>
  <c r="F9" i="4"/>
  <c r="E9" i="4"/>
  <c r="D9" i="4"/>
  <c r="C9" i="4"/>
  <c r="B9" i="4"/>
  <c r="G8" i="4"/>
  <c r="F8" i="4"/>
  <c r="E8" i="4"/>
  <c r="D8" i="4"/>
  <c r="C8" i="4"/>
  <c r="B8" i="4"/>
  <c r="G7" i="4"/>
  <c r="F7" i="4"/>
  <c r="E7" i="4"/>
  <c r="D7" i="4"/>
  <c r="C7" i="4"/>
  <c r="B7" i="4"/>
  <c r="G6" i="4"/>
  <c r="F6" i="4"/>
  <c r="E6" i="4"/>
  <c r="D6" i="4"/>
  <c r="C6" i="4"/>
  <c r="B6" i="4"/>
  <c r="G7" i="3"/>
  <c r="F7" i="3"/>
  <c r="E7" i="3"/>
  <c r="D7" i="3"/>
  <c r="C7" i="3"/>
  <c r="B7" i="3"/>
  <c r="G6" i="3"/>
  <c r="F6" i="3"/>
  <c r="E6" i="3"/>
  <c r="D6" i="3"/>
  <c r="C6" i="3"/>
  <c r="B6" i="3"/>
</calcChain>
</file>

<file path=xl/sharedStrings.xml><?xml version="1.0" encoding="utf-8"?>
<sst xmlns="http://schemas.openxmlformats.org/spreadsheetml/2006/main" count="24" uniqueCount="10">
  <si>
    <t>4月</t>
    <rPh sb="1" eb="2">
      <t>ガツ</t>
    </rPh>
    <phoneticPr fontId="1"/>
  </si>
  <si>
    <t>5月</t>
    <rPh sb="1" eb="2">
      <t>ガツ</t>
    </rPh>
    <phoneticPr fontId="1"/>
  </si>
  <si>
    <t>11月</t>
    <rPh sb="2" eb="3">
      <t>ガツ</t>
    </rPh>
    <phoneticPr fontId="1"/>
  </si>
  <si>
    <t>山</t>
    <rPh sb="0" eb="1">
      <t>ヤマ</t>
    </rPh>
    <phoneticPr fontId="1"/>
  </si>
  <si>
    <t>山崎園</t>
    <rPh sb="0" eb="2">
      <t>ヤマザキ</t>
    </rPh>
    <rPh sb="2" eb="3">
      <t>エン</t>
    </rPh>
    <phoneticPr fontId="1"/>
  </si>
  <si>
    <t>耕司　林</t>
    <rPh sb="0" eb="2">
      <t>コウジ</t>
    </rPh>
    <rPh sb="3" eb="4">
      <t>ハヤシ</t>
    </rPh>
    <phoneticPr fontId="1"/>
  </si>
  <si>
    <t>Mean</t>
    <phoneticPr fontId="1"/>
  </si>
  <si>
    <t>SE</t>
    <phoneticPr fontId="1"/>
  </si>
  <si>
    <t>Mean (No owl)</t>
    <phoneticPr fontId="1"/>
  </si>
  <si>
    <t>Mean (With owl)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</si>
</sst>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游ゴシック"/>
      <family val="2"/>
      <charset val="128"/>
      <scheme val="minor"/>
    </font>
    <font>
      <sz val="6"/>
      <name val="游ゴシック"/>
      <family val="2"/>
      <charset val="128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3">
    <xf numFmtId="0" fontId="0" fillId="0" borderId="0" xfId="0">
      <alignment vertical="center"/>
    </xf>
    <xf numFmtId="0" fontId="0" fillId="0" borderId="0" xfId="0" applyAlignment="1">
      <alignment horizontal="center" vertical="center"/>
    </xf>
    <xf numFmtId="2" fontId="0" fillId="0" borderId="0" xfId="0" applyNumberFormat="1">
      <alignment vertical="center"/>
    </xf>
  </cellXfs>
  <cellStyles count="1"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externalLink" Target="externalLinks/externalLink1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AZ%20MURANO/Documents/&#21338;&#22763;Study/D_Vole%20Traps/Data%20Analysis/Vole%20Table_20180801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Owl比較"/>
      <sheetName val="経年比較"/>
    </sheetNames>
    <sheetDataSet>
      <sheetData sheetId="0">
        <row r="3">
          <cell r="G3">
            <v>4</v>
          </cell>
          <cell r="R3">
            <v>10</v>
          </cell>
          <cell r="W3">
            <v>4</v>
          </cell>
        </row>
        <row r="4">
          <cell r="G4">
            <v>1</v>
          </cell>
          <cell r="R4">
            <v>3</v>
          </cell>
          <cell r="W4">
            <v>3</v>
          </cell>
        </row>
        <row r="5">
          <cell r="G5">
            <v>7</v>
          </cell>
          <cell r="R5">
            <v>22</v>
          </cell>
          <cell r="W5">
            <v>13</v>
          </cell>
        </row>
        <row r="6">
          <cell r="G6">
            <v>7</v>
          </cell>
          <cell r="R6">
            <v>14</v>
          </cell>
          <cell r="W6">
            <v>9</v>
          </cell>
        </row>
        <row r="7">
          <cell r="G7">
            <v>4</v>
          </cell>
          <cell r="R7">
            <v>20</v>
          </cell>
          <cell r="W7">
            <v>13</v>
          </cell>
        </row>
        <row r="8">
          <cell r="G8">
            <v>9</v>
          </cell>
          <cell r="R8">
            <v>20</v>
          </cell>
          <cell r="W8">
            <v>12</v>
          </cell>
        </row>
        <row r="9">
          <cell r="G9">
            <v>2</v>
          </cell>
          <cell r="R9">
            <v>24</v>
          </cell>
          <cell r="W9">
            <v>10</v>
          </cell>
        </row>
        <row r="10">
          <cell r="G10">
            <v>2</v>
          </cell>
          <cell r="R10">
            <v>5</v>
          </cell>
          <cell r="W10">
            <v>0</v>
          </cell>
        </row>
        <row r="11">
          <cell r="G11">
            <v>15</v>
          </cell>
          <cell r="R11">
            <v>7</v>
          </cell>
          <cell r="W11">
            <v>6</v>
          </cell>
        </row>
        <row r="12">
          <cell r="G12">
            <v>0</v>
          </cell>
          <cell r="R12">
            <v>16</v>
          </cell>
          <cell r="W12">
            <v>0</v>
          </cell>
        </row>
        <row r="13">
          <cell r="G13">
            <v>2</v>
          </cell>
          <cell r="R13">
            <v>10</v>
          </cell>
          <cell r="W13">
            <v>0</v>
          </cell>
        </row>
        <row r="14">
          <cell r="G14">
            <v>14</v>
          </cell>
          <cell r="R14">
            <v>9</v>
          </cell>
          <cell r="W14">
            <v>0</v>
          </cell>
        </row>
        <row r="15">
          <cell r="G15">
            <v>2</v>
          </cell>
          <cell r="R15">
            <v>6</v>
          </cell>
          <cell r="W15">
            <v>2</v>
          </cell>
        </row>
        <row r="16">
          <cell r="G16">
            <v>1</v>
          </cell>
          <cell r="R16">
            <v>7</v>
          </cell>
          <cell r="W16">
            <v>0</v>
          </cell>
        </row>
        <row r="21">
          <cell r="G21">
            <v>8</v>
          </cell>
          <cell r="R21">
            <v>8</v>
          </cell>
          <cell r="W21">
            <v>18</v>
          </cell>
        </row>
        <row r="22">
          <cell r="G22">
            <v>10</v>
          </cell>
          <cell r="R22">
            <v>14</v>
          </cell>
          <cell r="W22">
            <v>11</v>
          </cell>
        </row>
        <row r="23">
          <cell r="G23">
            <v>9</v>
          </cell>
          <cell r="R23">
            <v>7</v>
          </cell>
          <cell r="W23">
            <v>8</v>
          </cell>
        </row>
        <row r="24">
          <cell r="G24">
            <v>6</v>
          </cell>
          <cell r="R24">
            <v>7</v>
          </cell>
          <cell r="W24">
            <v>4</v>
          </cell>
        </row>
        <row r="25">
          <cell r="G25">
            <v>5</v>
          </cell>
          <cell r="R25">
            <v>1</v>
          </cell>
          <cell r="W25">
            <v>8</v>
          </cell>
        </row>
        <row r="26">
          <cell r="G26">
            <v>5</v>
          </cell>
          <cell r="R26">
            <v>7</v>
          </cell>
          <cell r="W26">
            <v>0</v>
          </cell>
        </row>
        <row r="27">
          <cell r="G27">
            <v>9</v>
          </cell>
          <cell r="R27">
            <v>8</v>
          </cell>
          <cell r="W27">
            <v>11</v>
          </cell>
        </row>
        <row r="28">
          <cell r="G28">
            <v>9</v>
          </cell>
          <cell r="R28">
            <v>14</v>
          </cell>
          <cell r="W28">
            <v>4</v>
          </cell>
        </row>
        <row r="29">
          <cell r="G29">
            <v>8</v>
          </cell>
          <cell r="R29">
            <v>12</v>
          </cell>
          <cell r="W29">
            <v>12</v>
          </cell>
        </row>
        <row r="30">
          <cell r="G30">
            <v>3</v>
          </cell>
          <cell r="R30">
            <v>6</v>
          </cell>
          <cell r="W30">
            <v>8</v>
          </cell>
        </row>
        <row r="31">
          <cell r="G31">
            <v>0</v>
          </cell>
          <cell r="R31">
            <v>1</v>
          </cell>
          <cell r="W31">
            <v>0</v>
          </cell>
        </row>
        <row r="32">
          <cell r="G32">
            <v>11</v>
          </cell>
          <cell r="R32">
            <v>13</v>
          </cell>
          <cell r="W32">
            <v>10</v>
          </cell>
        </row>
        <row r="33">
          <cell r="G33">
            <v>7</v>
          </cell>
          <cell r="R33">
            <v>10</v>
          </cell>
          <cell r="W33">
            <v>9</v>
          </cell>
        </row>
        <row r="34">
          <cell r="G34">
            <v>2</v>
          </cell>
          <cell r="R34">
            <v>9</v>
          </cell>
          <cell r="W34">
            <v>0</v>
          </cell>
        </row>
        <row r="35">
          <cell r="G35">
            <v>11</v>
          </cell>
          <cell r="R35">
            <v>17</v>
          </cell>
          <cell r="W35">
            <v>9</v>
          </cell>
        </row>
        <row r="36">
          <cell r="G36">
            <v>3</v>
          </cell>
          <cell r="R36">
            <v>7</v>
          </cell>
          <cell r="W36">
            <v>4</v>
          </cell>
        </row>
        <row r="37">
          <cell r="G37">
            <v>3</v>
          </cell>
          <cell r="R37">
            <v>5</v>
          </cell>
          <cell r="W37">
            <v>1</v>
          </cell>
        </row>
        <row r="38">
          <cell r="G38">
            <v>8</v>
          </cell>
          <cell r="R38">
            <v>11</v>
          </cell>
          <cell r="W38">
            <v>2</v>
          </cell>
        </row>
        <row r="39">
          <cell r="G39">
            <v>8</v>
          </cell>
          <cell r="R39">
            <v>3</v>
          </cell>
          <cell r="W39">
            <v>2</v>
          </cell>
        </row>
        <row r="40">
          <cell r="G40">
            <v>25</v>
          </cell>
          <cell r="R40">
            <v>31</v>
          </cell>
          <cell r="W40">
            <v>15</v>
          </cell>
        </row>
        <row r="41">
          <cell r="G41">
            <v>6</v>
          </cell>
          <cell r="R41">
            <v>5</v>
          </cell>
          <cell r="W41">
            <v>2</v>
          </cell>
        </row>
        <row r="42">
          <cell r="G42">
            <v>0</v>
          </cell>
          <cell r="R42">
            <v>5</v>
          </cell>
          <cell r="W42">
            <v>2</v>
          </cell>
        </row>
        <row r="43">
          <cell r="G43">
            <v>1</v>
          </cell>
          <cell r="R43">
            <v>10</v>
          </cell>
          <cell r="W43">
            <v>6</v>
          </cell>
        </row>
        <row r="44">
          <cell r="G44">
            <v>9</v>
          </cell>
          <cell r="R44">
            <v>12</v>
          </cell>
          <cell r="W44">
            <v>0</v>
          </cell>
        </row>
        <row r="45">
          <cell r="G45">
            <v>10</v>
          </cell>
          <cell r="R45">
            <v>10</v>
          </cell>
          <cell r="W45">
            <v>3</v>
          </cell>
        </row>
        <row r="46">
          <cell r="R46">
            <v>9.5500000000000007</v>
          </cell>
        </row>
        <row r="47">
          <cell r="R47">
            <v>9.32</v>
          </cell>
        </row>
        <row r="53">
          <cell r="R53">
            <v>17</v>
          </cell>
        </row>
      </sheetData>
      <sheetData sheetId="1"/>
    </sheetDataSet>
  </externalBook>
</externalLink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2931EAD-758C-44D3-A748-32C2A802FF12}">
  <dimension ref="A1:G9"/>
  <sheetViews>
    <sheetView tabSelected="1" workbookViewId="0">
      <selection activeCell="C14" sqref="C14"/>
    </sheetView>
  </sheetViews>
  <sheetFormatPr defaultRowHeight="18.75" x14ac:dyDescent="0.4"/>
  <cols>
    <col min="1" max="1" width="18.125" customWidth="1"/>
  </cols>
  <sheetData>
    <row r="1" spans="1:7" x14ac:dyDescent="0.4">
      <c r="B1" s="1">
        <v>2016</v>
      </c>
      <c r="C1" s="1"/>
      <c r="D1" s="1"/>
      <c r="E1" s="1">
        <v>2017</v>
      </c>
      <c r="F1" s="1"/>
      <c r="G1" s="1"/>
    </row>
    <row r="2" spans="1:7" x14ac:dyDescent="0.4">
      <c r="B2" t="s">
        <v>0</v>
      </c>
      <c r="C2" t="s">
        <v>1</v>
      </c>
      <c r="D2" t="s">
        <v>2</v>
      </c>
      <c r="E2" t="s">
        <v>0</v>
      </c>
      <c r="F2" t="s">
        <v>1</v>
      </c>
      <c r="G2" t="s">
        <v>2</v>
      </c>
    </row>
    <row r="3" spans="1:7" x14ac:dyDescent="0.4">
      <c r="A3" t="s">
        <v>3</v>
      </c>
      <c r="B3">
        <v>14</v>
      </c>
      <c r="C3">
        <v>9</v>
      </c>
      <c r="D3">
        <v>4</v>
      </c>
      <c r="E3">
        <v>16</v>
      </c>
      <c r="F3">
        <v>0</v>
      </c>
      <c r="G3">
        <v>0</v>
      </c>
    </row>
    <row r="4" spans="1:7" x14ac:dyDescent="0.4">
      <c r="A4" t="s">
        <v>4</v>
      </c>
      <c r="B4">
        <v>1</v>
      </c>
      <c r="C4">
        <v>5</v>
      </c>
      <c r="D4">
        <v>8</v>
      </c>
      <c r="E4">
        <v>6</v>
      </c>
      <c r="F4">
        <v>2</v>
      </c>
      <c r="G4">
        <v>2</v>
      </c>
    </row>
    <row r="5" spans="1:7" x14ac:dyDescent="0.4">
      <c r="A5" t="s">
        <v>5</v>
      </c>
      <c r="B5">
        <v>7</v>
      </c>
      <c r="C5">
        <v>15</v>
      </c>
      <c r="D5">
        <v>6</v>
      </c>
      <c r="E5">
        <v>10</v>
      </c>
      <c r="F5">
        <v>2</v>
      </c>
      <c r="G5">
        <v>0</v>
      </c>
    </row>
    <row r="6" spans="1:7" x14ac:dyDescent="0.4">
      <c r="A6" t="s">
        <v>8</v>
      </c>
      <c r="B6">
        <f>AVERAGE([1]Owl比較!R21:R40)</f>
        <v>9.5500000000000007</v>
      </c>
      <c r="C6">
        <f>AVERAGE([1]Owl比較!G21:G40)</f>
        <v>7.5</v>
      </c>
      <c r="D6">
        <f>AVERAGE([1]Owl比較!W21:W40)</f>
        <v>6.8</v>
      </c>
      <c r="E6">
        <f>AVERAGE([1]Owl比較!R41:R45)</f>
        <v>8.4</v>
      </c>
      <c r="F6">
        <f>AVERAGE([1]Owl比較!G41:G45)</f>
        <v>5.2</v>
      </c>
      <c r="G6">
        <f>AVERAGE([1]Owl比較!W41:W45)</f>
        <v>2.6</v>
      </c>
    </row>
    <row r="7" spans="1:7" x14ac:dyDescent="0.4">
      <c r="A7" t="s">
        <v>7</v>
      </c>
      <c r="B7" s="2">
        <f>STDEV([1]Owl比較!R21:R40)/SQRT(COUNT([1]Owl比較!R21:R40))</f>
        <v>1.4769723654899751</v>
      </c>
      <c r="C7" s="2">
        <f>STDEV([1]Owl比較!G21:G40)/SQRT(COUNT([1]Owl比較!G21:G40))</f>
        <v>1.1550803116302302</v>
      </c>
      <c r="D7" s="2">
        <f>STDEV([1]Owl比較!W21:W40)/SQRT(COUNT([1]Owl比較!W21:W40))</f>
        <v>1.1711442897305271</v>
      </c>
      <c r="E7" s="2">
        <f>STDEV([1]Owl比較!R41:R45)/SQRT(COUNT([1]Owl比較!R41:R450))</f>
        <v>1.1346805717910216</v>
      </c>
      <c r="F7" s="2">
        <f>STDEV([1]Owl比較!G41:G45)/SQRT(COUNT([1]Owl比較!G41:G45))</f>
        <v>2.0346989949375804</v>
      </c>
      <c r="G7" s="2">
        <f>STDEV([1]Owl比較!W41:W45)/SQRT(COUNT([1]Owl比較!W41:W45))</f>
        <v>0.97979589711327131</v>
      </c>
    </row>
    <row r="8" spans="1:7" x14ac:dyDescent="0.4">
      <c r="A8" t="s">
        <v>9</v>
      </c>
      <c r="B8" s="2">
        <f>AVERAGE([1]Owl比較!R3:R11)</f>
        <v>13.888888888888889</v>
      </c>
      <c r="C8" s="2">
        <f>AVERAGE([1]Owl比較!G3:G11)</f>
        <v>5.666666666666667</v>
      </c>
      <c r="D8" s="2">
        <f>AVERAGE([1]Owl比較!W3:W11)</f>
        <v>7.7777777777777777</v>
      </c>
      <c r="E8">
        <f>AVERAGE([1]Owl比較!R12:R16)</f>
        <v>9.6</v>
      </c>
      <c r="F8">
        <f>AVERAGE([1]Owl比較!G12:G16)</f>
        <v>3.8</v>
      </c>
      <c r="G8">
        <f>AVERAGE([1]Owl比較!W12:W16)</f>
        <v>0.4</v>
      </c>
    </row>
    <row r="9" spans="1:7" x14ac:dyDescent="0.4">
      <c r="A9" t="s">
        <v>7</v>
      </c>
      <c r="B9" s="2">
        <f>STDEV([1]Owl比較!R3:R11)/SQRT(COUNT([1]Owl比較!R3:R11))</f>
        <v>2.6428333093925103</v>
      </c>
      <c r="C9" s="2">
        <f>STDEV([1]Owl比較!G3:G11)/SQRT(COUNT([1]Owl比較!G3:G11))</f>
        <v>1.4719601443879746</v>
      </c>
      <c r="D9" s="2">
        <f>STDEV([1]Owl比較!W3:W11)/SQRT(COUNT([1]Owl比較!W3:W11))</f>
        <v>1.5791856003946549</v>
      </c>
      <c r="E9" s="2">
        <f>STDEV([1]Owl比較!R12:R16)/SQRT(COUNT([1]Owl比較!R12:R16))</f>
        <v>1.74928556845359</v>
      </c>
      <c r="F9" s="2">
        <f>STDEV([1]Owl比較!G12:G16)/SQRT(COUNT([1]Owl比較!G12:G16))</f>
        <v>2.5768197453450248</v>
      </c>
      <c r="G9" s="2">
        <f>STDEV([1]Owl比較!W12:W16)/SQRT(COUNT([1]Owl比較!W12:W16))</f>
        <v>0.39999999999999997</v>
      </c>
    </row>
  </sheetData>
  <mergeCells count="2">
    <mergeCell ref="B1:D1"/>
    <mergeCell ref="E1:G1"/>
  </mergeCells>
  <phoneticPr fontId="1"/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C589344-1014-4BB7-877F-B77A48CE0555}">
  <dimension ref="A1:G7"/>
  <sheetViews>
    <sheetView workbookViewId="0">
      <selection activeCell="B7" sqref="B7"/>
    </sheetView>
  </sheetViews>
  <sheetFormatPr defaultRowHeight="18.75" x14ac:dyDescent="0.4"/>
  <sheetData>
    <row r="1" spans="1:7" x14ac:dyDescent="0.4">
      <c r="B1" s="1">
        <v>2016</v>
      </c>
      <c r="C1" s="1"/>
      <c r="D1" s="1"/>
      <c r="E1" s="1">
        <v>2017</v>
      </c>
      <c r="F1" s="1"/>
      <c r="G1" s="1"/>
    </row>
    <row r="2" spans="1:7" x14ac:dyDescent="0.4">
      <c r="B2" t="s">
        <v>0</v>
      </c>
      <c r="C2" t="s">
        <v>1</v>
      </c>
      <c r="D2" t="s">
        <v>2</v>
      </c>
      <c r="E2" t="s">
        <v>0</v>
      </c>
      <c r="F2" t="s">
        <v>1</v>
      </c>
      <c r="G2" t="s">
        <v>2</v>
      </c>
    </row>
    <row r="3" spans="1:7" x14ac:dyDescent="0.4">
      <c r="A3" t="s">
        <v>3</v>
      </c>
      <c r="B3">
        <v>14</v>
      </c>
      <c r="C3">
        <v>9</v>
      </c>
      <c r="D3">
        <v>4</v>
      </c>
      <c r="E3">
        <v>16</v>
      </c>
      <c r="F3">
        <v>0</v>
      </c>
      <c r="G3">
        <v>0</v>
      </c>
    </row>
    <row r="4" spans="1:7" x14ac:dyDescent="0.4">
      <c r="A4" t="s">
        <v>4</v>
      </c>
      <c r="B4">
        <v>1</v>
      </c>
      <c r="C4">
        <v>5</v>
      </c>
      <c r="D4">
        <v>8</v>
      </c>
      <c r="E4">
        <v>6</v>
      </c>
      <c r="F4">
        <v>2</v>
      </c>
      <c r="G4">
        <v>2</v>
      </c>
    </row>
    <row r="5" spans="1:7" x14ac:dyDescent="0.4">
      <c r="A5" t="s">
        <v>5</v>
      </c>
      <c r="B5">
        <v>7</v>
      </c>
      <c r="C5">
        <v>15</v>
      </c>
      <c r="D5">
        <v>6</v>
      </c>
      <c r="E5">
        <v>10</v>
      </c>
      <c r="F5">
        <v>2</v>
      </c>
      <c r="G5">
        <v>0</v>
      </c>
    </row>
    <row r="6" spans="1:7" x14ac:dyDescent="0.4">
      <c r="A6" t="s">
        <v>6</v>
      </c>
      <c r="B6">
        <f>AVERAGE([1]Owl比較!R21:R40)</f>
        <v>9.5500000000000007</v>
      </c>
      <c r="C6">
        <f>AVERAGE([1]Owl比較!G21:G40)</f>
        <v>7.5</v>
      </c>
      <c r="D6">
        <f>AVERAGE([1]Owl比較!W21:W40)</f>
        <v>6.8</v>
      </c>
      <c r="E6">
        <f>AVERAGE([1]Owl比較!R41:R45)</f>
        <v>8.4</v>
      </c>
      <c r="F6">
        <f>AVERAGE([1]Owl比較!G41:G45)</f>
        <v>5.2</v>
      </c>
      <c r="G6">
        <f>AVERAGE([1]Owl比較!W41:W45)</f>
        <v>2.6</v>
      </c>
    </row>
    <row r="7" spans="1:7" x14ac:dyDescent="0.4">
      <c r="A7" t="s">
        <v>7</v>
      </c>
      <c r="B7" s="2">
        <f>STDEV([1]Owl比較!R21:R40)/SQRT(COUNT([1]Owl比較!R21:R40))</f>
        <v>1.4769723654899751</v>
      </c>
      <c r="C7" s="2">
        <f>STDEV([1]Owl比較!G21:G40)/SQRT(COUNT([1]Owl比較!G21:G40))</f>
        <v>1.1550803116302302</v>
      </c>
      <c r="D7" s="2">
        <f>STDEV([1]Owl比較!W21:W40)/SQRT(COUNT([1]Owl比較!W21:W40))</f>
        <v>1.1711442897305271</v>
      </c>
      <c r="E7" s="2">
        <f>STDEV([1]Owl比較!R41:R45)/SQRT(COUNT([1]Owl比較!R41:R450))</f>
        <v>1.1346805717910216</v>
      </c>
      <c r="F7" s="2">
        <f>STDEV([1]Owl比較!G41:G45)/SQRT(COUNT([1]Owl比較!G41:G45))</f>
        <v>2.0346989949375804</v>
      </c>
      <c r="G7" s="2">
        <f>STDEV([1]Owl比較!W41:W45)/SQRT(COUNT([1]Owl比較!W41:W45))</f>
        <v>0.97979589711327131</v>
      </c>
    </row>
  </sheetData>
  <mergeCells count="2">
    <mergeCell ref="B1:D1"/>
    <mergeCell ref="E1:G1"/>
  </mergeCells>
  <phoneticPr fontId="1"/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2</vt:i4>
      </vt:variant>
    </vt:vector>
  </HeadingPairs>
  <TitlesOfParts>
    <vt:vector size="2" baseType="lpstr">
      <vt:lpstr>経年比較 (2)</vt:lpstr>
      <vt:lpstr>経年比較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AZ MURANO</dc:creator>
  <cp:lastModifiedBy>AZ MURANO</cp:lastModifiedBy>
  <dcterms:created xsi:type="dcterms:W3CDTF">2018-08-06T01:53:53Z</dcterms:created>
  <dcterms:modified xsi:type="dcterms:W3CDTF">2018-08-06T03:46:06Z</dcterms:modified>
</cp:coreProperties>
</file>