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kumente\Manuscript\Neu\manuscript_GL\manuscript\tables\"/>
    </mc:Choice>
  </mc:AlternateContent>
  <bookViews>
    <workbookView xWindow="0" yWindow="0" windowWidth="19170" windowHeight="7500"/>
  </bookViews>
  <sheets>
    <sheet name="2021TC006699_ds04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F7" i="2" l="1"/>
  <c r="AF8" i="2"/>
  <c r="AF34" i="2"/>
  <c r="AF35" i="2"/>
  <c r="AF63" i="2"/>
  <c r="AF64" i="2"/>
  <c r="AF95" i="2"/>
  <c r="AF96" i="2"/>
  <c r="AF126" i="2"/>
  <c r="AF127" i="2"/>
  <c r="AF157" i="2"/>
  <c r="AF158" i="2"/>
</calcChain>
</file>

<file path=xl/sharedStrings.xml><?xml version="1.0" encoding="utf-8"?>
<sst xmlns="http://schemas.openxmlformats.org/spreadsheetml/2006/main" count="940" uniqueCount="144">
  <si>
    <t>Inf</t>
  </si>
  <si>
    <t>(V)</t>
  </si>
  <si>
    <t>(Ma)</t>
  </si>
  <si>
    <t xml:space="preserve"> </t>
  </si>
  <si>
    <t xml:space="preserve">   Error[Ma]</t>
  </si>
  <si>
    <t xml:space="preserve">   [Ma]    </t>
  </si>
  <si>
    <t>Error</t>
  </si>
  <si>
    <t xml:space="preserve">             </t>
  </si>
  <si>
    <t xml:space="preserve">    </t>
  </si>
  <si>
    <t xml:space="preserve">         </t>
  </si>
  <si>
    <t>[%]</t>
  </si>
  <si>
    <t xml:space="preserve">  (V) </t>
  </si>
  <si>
    <t xml:space="preserve"> [V]</t>
  </si>
  <si>
    <t>[10e-14 mol]</t>
  </si>
  <si>
    <t xml:space="preserve">  [V] </t>
  </si>
  <si>
    <t xml:space="preserve">     </t>
  </si>
  <si>
    <r>
      <t>±σ</t>
    </r>
    <r>
      <rPr>
        <b/>
        <vertAlign val="subscript"/>
        <sz val="10"/>
        <rFont val="Arial"/>
        <family val="2"/>
      </rPr>
      <t>40</t>
    </r>
  </si>
  <si>
    <t>40Ar</t>
  </si>
  <si>
    <r>
      <t>±σ</t>
    </r>
    <r>
      <rPr>
        <b/>
        <vertAlign val="subscript"/>
        <sz val="10"/>
        <rFont val="Arial"/>
        <family val="2"/>
      </rPr>
      <t>39</t>
    </r>
  </si>
  <si>
    <t>39Ar</t>
  </si>
  <si>
    <r>
      <t>±σ</t>
    </r>
    <r>
      <rPr>
        <b/>
        <vertAlign val="subscript"/>
        <sz val="10"/>
        <rFont val="Arial"/>
        <family val="2"/>
      </rPr>
      <t>38</t>
    </r>
  </si>
  <si>
    <t>38Ar</t>
  </si>
  <si>
    <r>
      <t>±σ</t>
    </r>
    <r>
      <rPr>
        <b/>
        <vertAlign val="subscript"/>
        <sz val="10"/>
        <rFont val="Arial"/>
        <family val="2"/>
      </rPr>
      <t>37</t>
    </r>
  </si>
  <si>
    <t>37Ar</t>
  </si>
  <si>
    <r>
      <t>±σ</t>
    </r>
    <r>
      <rPr>
        <b/>
        <vertAlign val="subscript"/>
        <sz val="10"/>
        <rFont val="Arial"/>
        <family val="2"/>
      </rPr>
      <t>36</t>
    </r>
  </si>
  <si>
    <t>36Ar</t>
  </si>
  <si>
    <t>Step</t>
  </si>
  <si>
    <t>Nr.</t>
  </si>
  <si>
    <t>err</t>
  </si>
  <si>
    <t>36/40</t>
  </si>
  <si>
    <t>39/40</t>
  </si>
  <si>
    <t>40/36</t>
  </si>
  <si>
    <t>39/36</t>
  </si>
  <si>
    <t>Age_err</t>
  </si>
  <si>
    <t>Age</t>
  </si>
  <si>
    <t>39Ar%</t>
  </si>
  <si>
    <t xml:space="preserve">   Nr.</t>
  </si>
  <si>
    <t>40Ar*/39Ar(K)</t>
  </si>
  <si>
    <t>K/Ca</t>
  </si>
  <si>
    <t>37Ar/39Ar</t>
  </si>
  <si>
    <t>37Ar/36Ar</t>
  </si>
  <si>
    <t>40Ar/36Ar</t>
  </si>
  <si>
    <t>40Ar*</t>
  </si>
  <si>
    <t>36Ar_atm</t>
  </si>
  <si>
    <t>39Ar(K)</t>
  </si>
  <si>
    <t xml:space="preserve">  Nr.</t>
  </si>
  <si>
    <t>Blank corrected intensity intercepts:</t>
  </si>
  <si>
    <t>All errors are 1σ!</t>
  </si>
  <si>
    <t xml:space="preserve">  Fit model: automatic</t>
  </si>
  <si>
    <t>Total gas age:  16.42 Ma</t>
  </si>
  <si>
    <t>Inverse Isochron Data</t>
  </si>
  <si>
    <t>Isochron Data</t>
  </si>
  <si>
    <t>Plateau Data</t>
  </si>
  <si>
    <t>Reference Standard: DRF1_G - 25.682 +/- 0.030 Ma</t>
  </si>
  <si>
    <t>0.00183 +/- 0.00009</t>
  </si>
  <si>
    <t xml:space="preserve">  k4039 = </t>
  </si>
  <si>
    <t>f-value Error:</t>
  </si>
  <si>
    <t>J-Value Error:</t>
  </si>
  <si>
    <t>2.61 mg Musc</t>
  </si>
  <si>
    <t xml:space="preserve">  Material:</t>
  </si>
  <si>
    <t>J-error [%] =</t>
  </si>
  <si>
    <t>7.2438 +/- 0.0214 1/a</t>
  </si>
  <si>
    <t xml:space="preserve">  lambda37 = </t>
  </si>
  <si>
    <t>0.01211 +/- 0.00061</t>
  </si>
  <si>
    <t xml:space="preserve">  k3839 = </t>
  </si>
  <si>
    <t>f-value:</t>
  </si>
  <si>
    <t>J-Value:</t>
  </si>
  <si>
    <t xml:space="preserve"> Exp-Nr:</t>
  </si>
  <si>
    <t>exp.#</t>
  </si>
  <si>
    <t>J - value =</t>
  </si>
  <si>
    <t>0.002577 +/- 0.000026 1/a</t>
  </si>
  <si>
    <t xml:space="preserve">  lambda39 = </t>
  </si>
  <si>
    <t>0.000602 +/- 0.000006</t>
  </si>
  <si>
    <t xml:space="preserve">  ca3937 = </t>
  </si>
  <si>
    <t>298.6 +/- 0.3</t>
  </si>
  <si>
    <t>Air:</t>
  </si>
  <si>
    <t>Blank intercepts:</t>
  </si>
  <si>
    <t>5.5492e-010 +/- 9.3000e-013 1/a</t>
  </si>
  <si>
    <t xml:space="preserve">  lambda40 = </t>
  </si>
  <si>
    <t>0.000227 +/- 0.000002</t>
  </si>
  <si>
    <t xml:space="preserve">  ca3637 = </t>
  </si>
  <si>
    <t>CO2-Laser</t>
  </si>
  <si>
    <t>Device:</t>
  </si>
  <si>
    <t>2017-12-06 21:21:26</t>
  </si>
  <si>
    <t>Measurement Date:</t>
  </si>
  <si>
    <t>Loewe_Usta</t>
  </si>
  <si>
    <t xml:space="preserve">  Owner:</t>
  </si>
  <si>
    <t xml:space="preserve">  Decay constants:</t>
  </si>
  <si>
    <t xml:space="preserve"> Interfering isotope production ratios:</t>
  </si>
  <si>
    <t>FGA025P1H8 (End date: 2017-10-16 01:14:00)</t>
  </si>
  <si>
    <t>Irradiation:</t>
  </si>
  <si>
    <t>Balkan?</t>
  </si>
  <si>
    <t xml:space="preserve">  Project:</t>
  </si>
  <si>
    <t>16422F2</t>
  </si>
  <si>
    <t xml:space="preserve"> Sample:</t>
  </si>
  <si>
    <t>1332°C</t>
  </si>
  <si>
    <t>1270°C</t>
  </si>
  <si>
    <t>1238°C</t>
  </si>
  <si>
    <t>1201°C</t>
  </si>
  <si>
    <t>1164°C</t>
  </si>
  <si>
    <t>1131°C</t>
  </si>
  <si>
    <t>1107°C</t>
  </si>
  <si>
    <t>1088°C</t>
  </si>
  <si>
    <t>1071°C</t>
  </si>
  <si>
    <t>1043°C</t>
  </si>
  <si>
    <t>1021°C</t>
  </si>
  <si>
    <t>1004°C</t>
  </si>
  <si>
    <t>988°C</t>
  </si>
  <si>
    <t>965°C</t>
  </si>
  <si>
    <t>925°C</t>
  </si>
  <si>
    <t>839°C</t>
  </si>
  <si>
    <t>721°C</t>
  </si>
  <si>
    <t>539°C</t>
  </si>
  <si>
    <t>Total gas age:  24.44 Ma</t>
  </si>
  <si>
    <t>steps 1-15</t>
  </si>
  <si>
    <t>(721°C)</t>
  </si>
  <si>
    <t>32.43 mg Hbl</t>
  </si>
  <si>
    <t>(1010°C)</t>
  </si>
  <si>
    <t>steps 16-18</t>
  </si>
  <si>
    <t>(1280°C)</t>
  </si>
  <si>
    <t>315.6 +/- 2.4</t>
  </si>
  <si>
    <t>HTC</t>
  </si>
  <si>
    <t>2019-11-07 11:47:08</t>
  </si>
  <si>
    <t>Georg_Kamil</t>
  </si>
  <si>
    <t>FGA030P7H5 (End date: 2019-02-25 14:55:00)</t>
  </si>
  <si>
    <t>Dinariden</t>
  </si>
  <si>
    <t>18926C2_2</t>
  </si>
  <si>
    <t>Total gas age:  25.79 Ma</t>
  </si>
  <si>
    <t>Total gas age:  12.96 Ma</t>
  </si>
  <si>
    <t>2.75 mg Bt</t>
  </si>
  <si>
    <t>2019-05-29 17:39:09</t>
  </si>
  <si>
    <t>FGA030P7H6 (End date: 2019-02-25 14:55:00)</t>
  </si>
  <si>
    <t>18926C2_3</t>
  </si>
  <si>
    <t>Total gas age:  16.40 Ma</t>
  </si>
  <si>
    <t>2.78 mg Musc</t>
  </si>
  <si>
    <t>2019-05-30 17:16:28</t>
  </si>
  <si>
    <t>FGA030P7H11 (End date: 2019-02-25 14:55:00)</t>
  </si>
  <si>
    <t>18925H_3</t>
  </si>
  <si>
    <t>Total gas age:  16.67 Ma</t>
  </si>
  <si>
    <t>2.71 mg Musc</t>
  </si>
  <si>
    <t>2019-05-31 17:50:33</t>
  </si>
  <si>
    <t>FGA030P7H10 (End date: 2019-02-25 14:55:00)</t>
  </si>
  <si>
    <t>18925H_2</t>
  </si>
  <si>
    <r>
      <rPr>
        <b/>
        <sz val="12"/>
        <rFont val="Arial"/>
        <family val="2"/>
      </rPr>
      <t>Dataset DS4:</t>
    </r>
    <r>
      <rPr>
        <sz val="12"/>
        <rFont val="Arial"/>
        <family val="2"/>
      </rPr>
      <t xml:space="preserve"> Results of Ar-Ar multi-grain step heating experiments.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</si>
</sst>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0000"/>
    <numFmt numFmtId="165" formatCode="0.0%"/>
    <numFmt numFmtId="166" formatCode="0.000000"/>
    <numFmt numFmtId="167" formatCode="0.000"/>
    <numFmt numFmtId="168" formatCode="0.0"/>
    <numFmt numFmtId="169" formatCode="0.0000"/>
    <numFmt numFmtId="170" formatCode="0.0000000"/>
  </numFmts>
  <fonts count="14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rgb="FF0070C0"/>
      <name val="Arial"/>
      <family val="2"/>
    </font>
    <font>
      <b/>
      <vertAlign val="subscript"/>
      <sz val="10"/>
      <name val="Arial"/>
      <family val="2"/>
    </font>
    <font>
      <b/>
      <sz val="10"/>
      <color rgb="FFFF0000"/>
      <name val="Arial"/>
      <family val="2"/>
    </font>
    <font>
      <b/>
      <sz val="12"/>
      <name val="Arial"/>
      <family val="2"/>
    </font>
    <font>
      <i/>
      <sz val="10"/>
      <color rgb="FFC00000"/>
      <name val="Arial"/>
      <family val="2"/>
    </font>
    <font>
      <i/>
      <sz val="10"/>
      <name val="Arial"/>
      <family val="2"/>
    </font>
    <font>
      <b/>
      <i/>
      <sz val="10"/>
      <color rgb="FFFF0000"/>
      <name val="Arial"/>
      <family val="2"/>
    </font>
    <font>
      <b/>
      <sz val="14"/>
      <name val="Arial"/>
      <family val="2"/>
    </font>
    <font>
      <sz val="10"/>
      <color indexed="55"/>
      <name val="Arial"/>
      <family val="2"/>
    </font>
    <font>
      <sz val="12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C0C0C0"/>
        <bgColor rgb="FF000000"/>
      </patternFill>
    </fill>
    <fill>
      <patternFill patternType="solid">
        <fgColor rgb="FFBFBFBF"/>
        <bgColor rgb="FF000000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9">
    <xf numFmtId="0" fontId="0" fillId="0" borderId="0" xfId="0"/>
    <xf numFmtId="0" fontId="1" fillId="0" borderId="0" xfId="1"/>
    <xf numFmtId="0" fontId="1" fillId="0" borderId="0" xfId="1" applyProtection="1">
      <protection locked="0"/>
    </xf>
    <xf numFmtId="2" fontId="2" fillId="0" borderId="0" xfId="1" applyNumberFormat="1" applyFont="1" applyAlignment="1" applyProtection="1">
      <alignment horizontal="right"/>
      <protection locked="0"/>
    </xf>
    <xf numFmtId="0" fontId="1" fillId="0" borderId="0" xfId="1" applyAlignment="1" applyProtection="1">
      <alignment horizontal="center"/>
      <protection locked="0"/>
    </xf>
    <xf numFmtId="164" fontId="1" fillId="2" borderId="1" xfId="1" applyNumberFormat="1" applyFill="1" applyBorder="1" applyAlignment="1" applyProtection="1">
      <alignment horizontal="center"/>
      <protection locked="0"/>
    </xf>
    <xf numFmtId="164" fontId="1" fillId="2" borderId="2" xfId="1" applyNumberFormat="1" applyFill="1" applyBorder="1" applyAlignment="1" applyProtection="1">
      <alignment horizontal="center"/>
      <protection locked="0"/>
    </xf>
    <xf numFmtId="164" fontId="2" fillId="2" borderId="2" xfId="1" applyNumberFormat="1" applyFont="1" applyFill="1" applyBorder="1" applyAlignment="1" applyProtection="1">
      <alignment horizontal="center"/>
      <protection locked="0"/>
    </xf>
    <xf numFmtId="165" fontId="1" fillId="2" borderId="2" xfId="1" applyNumberFormat="1" applyFill="1" applyBorder="1" applyAlignment="1" applyProtection="1">
      <alignment horizontal="center"/>
      <protection locked="0"/>
    </xf>
    <xf numFmtId="0" fontId="1" fillId="2" borderId="3" xfId="1" applyFill="1" applyBorder="1" applyAlignment="1" applyProtection="1">
      <alignment horizontal="center"/>
      <protection locked="0"/>
    </xf>
    <xf numFmtId="166" fontId="2" fillId="2" borderId="1" xfId="1" applyNumberFormat="1" applyFont="1" applyFill="1" applyBorder="1" applyAlignment="1" applyProtection="1">
      <alignment horizontal="center"/>
      <protection locked="0"/>
    </xf>
    <xf numFmtId="166" fontId="2" fillId="2" borderId="2" xfId="1" applyNumberFormat="1" applyFont="1" applyFill="1" applyBorder="1" applyAlignment="1" applyProtection="1">
      <alignment horizontal="center"/>
      <protection locked="0"/>
    </xf>
    <xf numFmtId="0" fontId="2" fillId="2" borderId="2" xfId="1" applyFont="1" applyFill="1" applyBorder="1" applyProtection="1">
      <protection locked="0"/>
    </xf>
    <xf numFmtId="2" fontId="2" fillId="2" borderId="2" xfId="1" applyNumberFormat="1" applyFont="1" applyFill="1" applyBorder="1" applyAlignment="1" applyProtection="1">
      <alignment horizontal="center"/>
      <protection locked="0"/>
    </xf>
    <xf numFmtId="167" fontId="2" fillId="2" borderId="2" xfId="1" applyNumberFormat="1" applyFont="1" applyFill="1" applyBorder="1" applyAlignment="1" applyProtection="1">
      <alignment horizontal="center"/>
      <protection locked="0"/>
    </xf>
    <xf numFmtId="168" fontId="2" fillId="2" borderId="2" xfId="1" applyNumberFormat="1" applyFont="1" applyFill="1" applyBorder="1" applyAlignment="1" applyProtection="1">
      <alignment horizontal="center"/>
      <protection locked="0"/>
    </xf>
    <xf numFmtId="0" fontId="2" fillId="2" borderId="3" xfId="1" applyFont="1" applyFill="1" applyBorder="1" applyAlignment="1" applyProtection="1">
      <alignment horizontal="center"/>
      <protection locked="0"/>
    </xf>
    <xf numFmtId="2" fontId="1" fillId="2" borderId="1" xfId="1" applyNumberFormat="1" applyFill="1" applyBorder="1" applyAlignment="1" applyProtection="1">
      <alignment horizontal="center"/>
      <protection locked="0"/>
    </xf>
    <xf numFmtId="2" fontId="1" fillId="2" borderId="2" xfId="1" applyNumberFormat="1" applyFill="1" applyBorder="1" applyAlignment="1" applyProtection="1">
      <alignment horizontal="center"/>
      <protection locked="0"/>
    </xf>
    <xf numFmtId="167" fontId="1" fillId="2" borderId="2" xfId="1" applyNumberFormat="1" applyFill="1" applyBorder="1" applyAlignment="1" applyProtection="1">
      <alignment horizontal="center"/>
      <protection locked="0"/>
    </xf>
    <xf numFmtId="168" fontId="1" fillId="2" borderId="2" xfId="1" applyNumberFormat="1" applyFill="1" applyBorder="1" applyAlignment="1" applyProtection="1">
      <alignment horizontal="center"/>
      <protection locked="0"/>
    </xf>
    <xf numFmtId="169" fontId="1" fillId="2" borderId="2" xfId="1" applyNumberFormat="1" applyFill="1" applyBorder="1" applyAlignment="1" applyProtection="1">
      <alignment horizontal="center"/>
      <protection locked="0"/>
    </xf>
    <xf numFmtId="164" fontId="1" fillId="2" borderId="4" xfId="1" applyNumberFormat="1" applyFill="1" applyBorder="1" applyAlignment="1" applyProtection="1">
      <alignment horizontal="center"/>
      <protection locked="0"/>
    </xf>
    <xf numFmtId="164" fontId="1" fillId="2" borderId="0" xfId="1" applyNumberFormat="1" applyFill="1" applyBorder="1" applyAlignment="1" applyProtection="1">
      <alignment horizontal="center"/>
      <protection locked="0"/>
    </xf>
    <xf numFmtId="164" fontId="2" fillId="2" borderId="0" xfId="1" applyNumberFormat="1" applyFont="1" applyFill="1" applyBorder="1" applyAlignment="1" applyProtection="1">
      <alignment horizontal="center"/>
      <protection locked="0"/>
    </xf>
    <xf numFmtId="165" fontId="1" fillId="2" borderId="0" xfId="1" applyNumberFormat="1" applyFill="1" applyBorder="1" applyAlignment="1" applyProtection="1">
      <alignment horizontal="center"/>
      <protection locked="0"/>
    </xf>
    <xf numFmtId="0" fontId="1" fillId="2" borderId="5" xfId="1" applyFill="1" applyBorder="1" applyAlignment="1" applyProtection="1">
      <alignment horizontal="center"/>
      <protection locked="0"/>
    </xf>
    <xf numFmtId="166" fontId="2" fillId="2" borderId="4" xfId="1" applyNumberFormat="1" applyFont="1" applyFill="1" applyBorder="1" applyAlignment="1" applyProtection="1">
      <alignment horizontal="center"/>
      <protection locked="0"/>
    </xf>
    <xf numFmtId="166" fontId="2" fillId="2" borderId="0" xfId="1" applyNumberFormat="1" applyFont="1" applyFill="1" applyBorder="1" applyAlignment="1" applyProtection="1">
      <alignment horizontal="center"/>
      <protection locked="0"/>
    </xf>
    <xf numFmtId="0" fontId="2" fillId="2" borderId="0" xfId="1" applyFont="1" applyFill="1" applyBorder="1" applyProtection="1">
      <protection locked="0"/>
    </xf>
    <xf numFmtId="2" fontId="2" fillId="2" borderId="0" xfId="1" applyNumberFormat="1" applyFont="1" applyFill="1" applyBorder="1" applyAlignment="1" applyProtection="1">
      <alignment horizontal="center"/>
      <protection locked="0"/>
    </xf>
    <xf numFmtId="167" fontId="2" fillId="2" borderId="0" xfId="1" applyNumberFormat="1" applyFont="1" applyFill="1" applyBorder="1" applyAlignment="1" applyProtection="1">
      <alignment horizontal="center"/>
      <protection locked="0"/>
    </xf>
    <xf numFmtId="168" fontId="2" fillId="2" borderId="0" xfId="1" applyNumberFormat="1" applyFont="1" applyFill="1" applyBorder="1" applyAlignment="1" applyProtection="1">
      <alignment horizontal="center"/>
      <protection locked="0"/>
    </xf>
    <xf numFmtId="0" fontId="2" fillId="2" borderId="5" xfId="1" applyFont="1" applyFill="1" applyBorder="1" applyAlignment="1" applyProtection="1">
      <alignment horizontal="center"/>
      <protection locked="0"/>
    </xf>
    <xf numFmtId="2" fontId="1" fillId="2" borderId="4" xfId="1" applyNumberFormat="1" applyFill="1" applyBorder="1" applyAlignment="1" applyProtection="1">
      <alignment horizontal="center"/>
      <protection locked="0"/>
    </xf>
    <xf numFmtId="2" fontId="1" fillId="2" borderId="0" xfId="1" applyNumberFormat="1" applyFill="1" applyBorder="1" applyAlignment="1" applyProtection="1">
      <alignment horizontal="center"/>
      <protection locked="0"/>
    </xf>
    <xf numFmtId="167" fontId="1" fillId="2" borderId="0" xfId="1" applyNumberFormat="1" applyFill="1" applyBorder="1" applyAlignment="1" applyProtection="1">
      <alignment horizontal="center"/>
      <protection locked="0"/>
    </xf>
    <xf numFmtId="168" fontId="1" fillId="2" borderId="0" xfId="1" applyNumberFormat="1" applyFill="1" applyBorder="1" applyAlignment="1" applyProtection="1">
      <alignment horizontal="center"/>
      <protection locked="0"/>
    </xf>
    <xf numFmtId="169" fontId="1" fillId="2" borderId="0" xfId="1" applyNumberFormat="1" applyFill="1" applyBorder="1" applyAlignment="1" applyProtection="1">
      <alignment horizontal="center"/>
      <protection locked="0"/>
    </xf>
    <xf numFmtId="169" fontId="2" fillId="2" borderId="0" xfId="1" applyNumberFormat="1" applyFont="1" applyFill="1" applyBorder="1" applyAlignment="1" applyProtection="1">
      <alignment horizontal="center"/>
      <protection locked="0"/>
    </xf>
    <xf numFmtId="164" fontId="1" fillId="2" borderId="6" xfId="1" applyNumberFormat="1" applyFill="1" applyBorder="1" applyAlignment="1" applyProtection="1">
      <alignment horizontal="center"/>
      <protection locked="0"/>
    </xf>
    <xf numFmtId="164" fontId="1" fillId="2" borderId="7" xfId="1" applyNumberFormat="1" applyFill="1" applyBorder="1" applyAlignment="1" applyProtection="1">
      <alignment horizontal="center"/>
      <protection locked="0"/>
    </xf>
    <xf numFmtId="164" fontId="2" fillId="2" borderId="7" xfId="1" applyNumberFormat="1" applyFont="1" applyFill="1" applyBorder="1" applyAlignment="1" applyProtection="1">
      <alignment horizontal="center"/>
      <protection locked="0"/>
    </xf>
    <xf numFmtId="165" fontId="1" fillId="0" borderId="7" xfId="1" applyNumberFormat="1" applyBorder="1" applyAlignment="1" applyProtection="1">
      <alignment horizontal="center"/>
      <protection locked="0"/>
    </xf>
    <xf numFmtId="0" fontId="1" fillId="2" borderId="8" xfId="1" applyFill="1" applyBorder="1" applyAlignment="1" applyProtection="1">
      <alignment horizontal="center"/>
      <protection locked="0"/>
    </xf>
    <xf numFmtId="166" fontId="2" fillId="2" borderId="6" xfId="1" applyNumberFormat="1" applyFont="1" applyFill="1" applyBorder="1" applyAlignment="1" applyProtection="1">
      <alignment horizontal="center"/>
      <protection locked="0"/>
    </xf>
    <xf numFmtId="166" fontId="2" fillId="2" borderId="7" xfId="1" applyNumberFormat="1" applyFont="1" applyFill="1" applyBorder="1" applyAlignment="1" applyProtection="1">
      <alignment horizontal="center"/>
      <protection locked="0"/>
    </xf>
    <xf numFmtId="0" fontId="2" fillId="2" borderId="7" xfId="1" applyFont="1" applyFill="1" applyBorder="1" applyProtection="1">
      <protection locked="0"/>
    </xf>
    <xf numFmtId="2" fontId="2" fillId="2" borderId="7" xfId="1" applyNumberFormat="1" applyFont="1" applyFill="1" applyBorder="1" applyAlignment="1" applyProtection="1">
      <alignment horizontal="center"/>
      <protection locked="0"/>
    </xf>
    <xf numFmtId="167" fontId="2" fillId="2" borderId="7" xfId="1" applyNumberFormat="1" applyFont="1" applyFill="1" applyBorder="1" applyAlignment="1" applyProtection="1">
      <alignment horizontal="center"/>
      <protection locked="0"/>
    </xf>
    <xf numFmtId="168" fontId="2" fillId="2" borderId="7" xfId="1" applyNumberFormat="1" applyFont="1" applyFill="1" applyBorder="1" applyAlignment="1" applyProtection="1">
      <alignment horizontal="center"/>
      <protection locked="0"/>
    </xf>
    <xf numFmtId="0" fontId="2" fillId="2" borderId="8" xfId="1" applyFont="1" applyFill="1" applyBorder="1" applyAlignment="1" applyProtection="1">
      <alignment horizontal="center"/>
      <protection locked="0"/>
    </xf>
    <xf numFmtId="0" fontId="2" fillId="3" borderId="1" xfId="1" applyFont="1" applyFill="1" applyBorder="1" applyAlignment="1" applyProtection="1">
      <alignment horizontal="center" vertical="center"/>
      <protection locked="0"/>
    </xf>
    <xf numFmtId="0" fontId="2" fillId="3" borderId="2" xfId="1" applyFont="1" applyFill="1" applyBorder="1" applyAlignment="1" applyProtection="1">
      <alignment horizontal="center" vertical="center"/>
      <protection locked="0"/>
    </xf>
    <xf numFmtId="165" fontId="2" fillId="3" borderId="2" xfId="1" applyNumberFormat="1" applyFont="1" applyFill="1" applyBorder="1" applyAlignment="1" applyProtection="1">
      <alignment horizontal="center" vertical="center"/>
      <protection locked="0"/>
    </xf>
    <xf numFmtId="0" fontId="3" fillId="3" borderId="3" xfId="1" applyFont="1" applyFill="1" applyBorder="1" applyAlignment="1" applyProtection="1">
      <alignment horizontal="center" vertical="center"/>
      <protection locked="0"/>
    </xf>
    <xf numFmtId="166" fontId="4" fillId="4" borderId="1" xfId="1" applyNumberFormat="1" applyFont="1" applyFill="1" applyBorder="1" applyAlignment="1" applyProtection="1">
      <alignment horizontal="center" vertical="center"/>
      <protection locked="0"/>
    </xf>
    <xf numFmtId="166" fontId="4" fillId="4" borderId="2" xfId="1" applyNumberFormat="1" applyFont="1" applyFill="1" applyBorder="1" applyAlignment="1" applyProtection="1">
      <alignment horizontal="center" vertical="center"/>
      <protection locked="0"/>
    </xf>
    <xf numFmtId="0" fontId="1" fillId="4" borderId="2" xfId="1" applyFill="1" applyBorder="1" applyProtection="1">
      <protection locked="0"/>
    </xf>
    <xf numFmtId="0" fontId="3" fillId="4" borderId="2" xfId="1" applyFont="1" applyFill="1" applyBorder="1" applyAlignment="1" applyProtection="1">
      <alignment horizontal="center"/>
      <protection locked="0"/>
    </xf>
    <xf numFmtId="0" fontId="2" fillId="4" borderId="2" xfId="1" applyFont="1" applyFill="1" applyBorder="1" applyAlignment="1" applyProtection="1">
      <alignment horizontal="center"/>
      <protection locked="0"/>
    </xf>
    <xf numFmtId="0" fontId="3" fillId="4" borderId="0" xfId="1" applyFont="1" applyFill="1" applyBorder="1" applyAlignment="1" applyProtection="1">
      <alignment horizontal="center"/>
      <protection locked="0"/>
    </xf>
    <xf numFmtId="0" fontId="3" fillId="4" borderId="3" xfId="1" applyFont="1" applyFill="1" applyBorder="1" applyAlignment="1" applyProtection="1">
      <alignment horizontal="center"/>
      <protection locked="0"/>
    </xf>
    <xf numFmtId="2" fontId="1" fillId="3" borderId="1" xfId="1" applyNumberFormat="1" applyFill="1" applyBorder="1" applyAlignment="1" applyProtection="1">
      <alignment horizontal="center"/>
      <protection locked="0"/>
    </xf>
    <xf numFmtId="2" fontId="1" fillId="3" borderId="2" xfId="1" applyNumberFormat="1" applyFill="1" applyBorder="1" applyAlignment="1" applyProtection="1">
      <alignment horizontal="center"/>
      <protection locked="0"/>
    </xf>
    <xf numFmtId="169" fontId="1" fillId="3" borderId="2" xfId="1" applyNumberFormat="1" applyFill="1" applyBorder="1" applyAlignment="1" applyProtection="1">
      <alignment horizontal="center"/>
      <protection locked="0"/>
    </xf>
    <xf numFmtId="167" fontId="1" fillId="3" borderId="2" xfId="1" applyNumberFormat="1" applyFill="1" applyBorder="1" applyAlignment="1" applyProtection="1">
      <alignment horizontal="center"/>
      <protection locked="0"/>
    </xf>
    <xf numFmtId="168" fontId="1" fillId="3" borderId="2" xfId="1" applyNumberFormat="1" applyFill="1" applyBorder="1" applyAlignment="1" applyProtection="1">
      <alignment horizontal="center"/>
      <protection locked="0"/>
    </xf>
    <xf numFmtId="165" fontId="1" fillId="3" borderId="2" xfId="1" applyNumberFormat="1" applyFill="1" applyBorder="1" applyAlignment="1" applyProtection="1">
      <alignment horizontal="center"/>
      <protection locked="0"/>
    </xf>
    <xf numFmtId="0" fontId="1" fillId="3" borderId="3" xfId="1" applyFill="1" applyBorder="1" applyAlignment="1" applyProtection="1">
      <alignment horizontal="center"/>
      <protection locked="0"/>
    </xf>
    <xf numFmtId="0" fontId="3" fillId="3" borderId="6" xfId="1" applyFont="1" applyFill="1" applyBorder="1" applyAlignment="1" applyProtection="1">
      <alignment horizontal="center" vertical="center"/>
      <protection locked="0"/>
    </xf>
    <xf numFmtId="0" fontId="3" fillId="3" borderId="7" xfId="1" applyFont="1" applyFill="1" applyBorder="1" applyAlignment="1" applyProtection="1">
      <alignment horizontal="center" vertical="center"/>
      <protection locked="0"/>
    </xf>
    <xf numFmtId="165" fontId="3" fillId="3" borderId="7" xfId="1" applyNumberFormat="1" applyFont="1" applyFill="1" applyBorder="1" applyAlignment="1" applyProtection="1">
      <alignment horizontal="center" vertical="center"/>
      <protection locked="0"/>
    </xf>
    <xf numFmtId="0" fontId="3" fillId="3" borderId="8" xfId="1" applyFont="1" applyFill="1" applyBorder="1" applyAlignment="1" applyProtection="1">
      <alignment horizontal="center" vertical="center"/>
      <protection locked="0"/>
    </xf>
    <xf numFmtId="0" fontId="3" fillId="4" borderId="4" xfId="1" applyFont="1" applyFill="1" applyBorder="1" applyAlignment="1" applyProtection="1">
      <alignment horizontal="center"/>
      <protection locked="0"/>
    </xf>
    <xf numFmtId="0" fontId="1" fillId="4" borderId="0" xfId="1" applyFill="1" applyBorder="1" applyProtection="1">
      <protection locked="0"/>
    </xf>
    <xf numFmtId="0" fontId="3" fillId="4" borderId="5" xfId="1" applyFont="1" applyFill="1" applyBorder="1" applyAlignment="1" applyProtection="1">
      <alignment horizontal="center"/>
      <protection locked="0"/>
    </xf>
    <xf numFmtId="2" fontId="3" fillId="3" borderId="6" xfId="1" applyNumberFormat="1" applyFont="1" applyFill="1" applyBorder="1" applyAlignment="1" applyProtection="1">
      <alignment horizontal="center"/>
      <protection locked="0"/>
    </xf>
    <xf numFmtId="2" fontId="3" fillId="3" borderId="7" xfId="1" applyNumberFormat="1" applyFont="1" applyFill="1" applyBorder="1" applyAlignment="1" applyProtection="1">
      <alignment horizontal="center"/>
      <protection locked="0"/>
    </xf>
    <xf numFmtId="169" fontId="3" fillId="3" borderId="7" xfId="1" applyNumberFormat="1" applyFont="1" applyFill="1" applyBorder="1" applyAlignment="1" applyProtection="1">
      <alignment horizontal="center"/>
      <protection locked="0"/>
    </xf>
    <xf numFmtId="167" fontId="3" fillId="3" borderId="7" xfId="1" applyNumberFormat="1" applyFont="1" applyFill="1" applyBorder="1" applyAlignment="1" applyProtection="1">
      <alignment horizontal="center"/>
      <protection locked="0"/>
    </xf>
    <xf numFmtId="168" fontId="3" fillId="3" borderId="7" xfId="1" applyNumberFormat="1" applyFont="1" applyFill="1" applyBorder="1" applyAlignment="1" applyProtection="1">
      <alignment horizontal="center"/>
      <protection locked="0"/>
    </xf>
    <xf numFmtId="10" fontId="3" fillId="3" borderId="7" xfId="1" applyNumberFormat="1" applyFont="1" applyFill="1" applyBorder="1" applyAlignment="1" applyProtection="1">
      <alignment horizontal="center"/>
      <protection locked="0"/>
    </xf>
    <xf numFmtId="0" fontId="3" fillId="3" borderId="8" xfId="1" applyFont="1" applyFill="1" applyBorder="1" applyAlignment="1" applyProtection="1">
      <alignment horizontal="center"/>
      <protection locked="0"/>
    </xf>
    <xf numFmtId="165" fontId="1" fillId="0" borderId="0" xfId="1" applyNumberFormat="1" applyProtection="1">
      <protection locked="0"/>
    </xf>
    <xf numFmtId="0" fontId="3" fillId="0" borderId="0" xfId="1" applyFon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2" xfId="1" applyFill="1" applyBorder="1" applyProtection="1">
      <protection locked="0"/>
    </xf>
    <xf numFmtId="0" fontId="1" fillId="2" borderId="3" xfId="1" applyFill="1" applyBorder="1" applyProtection="1">
      <protection locked="0"/>
    </xf>
    <xf numFmtId="49" fontId="6" fillId="2" borderId="1" xfId="1" applyNumberFormat="1" applyFont="1" applyFill="1" applyBorder="1" applyAlignment="1" applyProtection="1">
      <alignment horizontal="right" vertical="center"/>
      <protection locked="0"/>
    </xf>
    <xf numFmtId="0" fontId="6" fillId="5" borderId="0" xfId="1" applyFont="1" applyFill="1" applyProtection="1">
      <protection locked="0"/>
    </xf>
    <xf numFmtId="0" fontId="1" fillId="2" borderId="0" xfId="1" applyFill="1" applyBorder="1" applyAlignment="1" applyProtection="1">
      <alignment vertical="center"/>
      <protection locked="0"/>
    </xf>
    <xf numFmtId="0" fontId="3" fillId="5" borderId="0" xfId="1" applyFont="1" applyFill="1" applyBorder="1" applyAlignment="1" applyProtection="1">
      <alignment vertical="center"/>
      <protection locked="0"/>
    </xf>
    <xf numFmtId="0" fontId="1" fillId="2" borderId="4" xfId="1" applyFill="1" applyBorder="1" applyAlignment="1" applyProtection="1">
      <alignment horizontal="left" vertical="center"/>
      <protection locked="0"/>
    </xf>
    <xf numFmtId="0" fontId="1" fillId="2" borderId="0" xfId="1" applyFill="1" applyBorder="1" applyAlignment="1" applyProtection="1">
      <alignment horizontal="left" vertical="center" indent="1"/>
      <protection locked="0"/>
    </xf>
    <xf numFmtId="0" fontId="1" fillId="2" borderId="4" xfId="1" applyFill="1" applyBorder="1" applyAlignment="1" applyProtection="1">
      <alignment vertical="center"/>
      <protection locked="0"/>
    </xf>
    <xf numFmtId="168" fontId="7" fillId="2" borderId="5" xfId="1" applyNumberFormat="1" applyFont="1" applyFill="1" applyBorder="1" applyAlignment="1" applyProtection="1">
      <alignment horizontal="center"/>
      <protection locked="0"/>
    </xf>
    <xf numFmtId="0" fontId="1" fillId="4" borderId="5" xfId="1" applyFill="1" applyBorder="1" applyProtection="1">
      <protection locked="0"/>
    </xf>
    <xf numFmtId="0" fontId="1" fillId="0" borderId="0" xfId="1" applyFill="1" applyBorder="1" applyProtection="1">
      <protection locked="0"/>
    </xf>
    <xf numFmtId="2" fontId="2" fillId="0" borderId="0" xfId="1" applyNumberFormat="1" applyFont="1" applyFill="1" applyBorder="1" applyAlignment="1" applyProtection="1">
      <alignment horizontal="right"/>
      <protection locked="0"/>
    </xf>
    <xf numFmtId="165" fontId="1" fillId="0" borderId="0" xfId="1" applyNumberFormat="1" applyFill="1" applyBorder="1" applyAlignment="1" applyProtection="1">
      <alignment horizontal="center"/>
      <protection locked="0"/>
    </xf>
    <xf numFmtId="0" fontId="1" fillId="2" borderId="4" xfId="1" applyFill="1" applyBorder="1" applyProtection="1">
      <protection locked="0"/>
    </xf>
    <xf numFmtId="0" fontId="1" fillId="2" borderId="0" xfId="1" applyFill="1" applyBorder="1" applyProtection="1">
      <protection locked="0"/>
    </xf>
    <xf numFmtId="0" fontId="7" fillId="2" borderId="0" xfId="1" applyFont="1" applyFill="1" applyBorder="1" applyProtection="1">
      <protection locked="0"/>
    </xf>
    <xf numFmtId="0" fontId="1" fillId="2" borderId="5" xfId="1" applyFill="1" applyBorder="1" applyProtection="1">
      <protection locked="0"/>
    </xf>
    <xf numFmtId="49" fontId="8" fillId="2" borderId="4" xfId="1" applyNumberFormat="1" applyFont="1" applyFill="1" applyBorder="1" applyAlignment="1" applyProtection="1">
      <alignment vertical="top"/>
    </xf>
    <xf numFmtId="49" fontId="8" fillId="2" borderId="0" xfId="1" applyNumberFormat="1" applyFont="1" applyFill="1" applyBorder="1" applyAlignment="1" applyProtection="1">
      <alignment vertical="top"/>
    </xf>
    <xf numFmtId="49" fontId="8" fillId="2" borderId="5" xfId="1" applyNumberFormat="1" applyFont="1" applyFill="1" applyBorder="1" applyAlignment="1" applyProtection="1">
      <alignment vertical="top"/>
    </xf>
    <xf numFmtId="0" fontId="1" fillId="2" borderId="5" xfId="1" applyFill="1" applyBorder="1" applyAlignment="1" applyProtection="1">
      <alignment horizontal="left" indent="1"/>
      <protection locked="0"/>
    </xf>
    <xf numFmtId="0" fontId="9" fillId="2" borderId="0" xfId="1" applyFont="1" applyFill="1" applyBorder="1" applyProtection="1">
      <protection locked="0"/>
    </xf>
    <xf numFmtId="0" fontId="1" fillId="4" borderId="4" xfId="1" applyFill="1" applyBorder="1" applyProtection="1">
      <protection locked="0"/>
    </xf>
    <xf numFmtId="164" fontId="1" fillId="2" borderId="9" xfId="1" applyNumberFormat="1" applyFill="1" applyBorder="1" applyAlignment="1" applyProtection="1">
      <alignment horizontal="center"/>
      <protection locked="0"/>
    </xf>
    <xf numFmtId="164" fontId="1" fillId="2" borderId="10" xfId="1" applyNumberFormat="1" applyFill="1" applyBorder="1" applyAlignment="1" applyProtection="1">
      <alignment horizontal="center"/>
      <protection locked="0"/>
    </xf>
    <xf numFmtId="164" fontId="2" fillId="2" borderId="10" xfId="1" applyNumberFormat="1" applyFont="1" applyFill="1" applyBorder="1" applyAlignment="1" applyProtection="1">
      <alignment horizontal="center"/>
      <protection locked="0"/>
    </xf>
    <xf numFmtId="164" fontId="1" fillId="5" borderId="10" xfId="1" applyNumberFormat="1" applyFill="1" applyBorder="1" applyAlignment="1" applyProtection="1">
      <alignment horizontal="center"/>
      <protection locked="0"/>
    </xf>
    <xf numFmtId="165" fontId="1" fillId="5" borderId="10" xfId="1" applyNumberFormat="1" applyFill="1" applyBorder="1" applyAlignment="1" applyProtection="1">
      <alignment horizontal="center"/>
      <protection locked="0"/>
    </xf>
    <xf numFmtId="0" fontId="1" fillId="5" borderId="11" xfId="1" applyFill="1" applyBorder="1" applyAlignment="1" applyProtection="1">
      <alignment horizontal="center"/>
      <protection locked="0"/>
    </xf>
    <xf numFmtId="0" fontId="1" fillId="2" borderId="6" xfId="1" applyFill="1" applyBorder="1" applyProtection="1">
      <protection locked="0"/>
    </xf>
    <xf numFmtId="0" fontId="1" fillId="2" borderId="7" xfId="1" applyFill="1" applyBorder="1" applyProtection="1">
      <protection locked="0"/>
    </xf>
    <xf numFmtId="2" fontId="2" fillId="2" borderId="7" xfId="1" applyNumberFormat="1" applyFont="1" applyFill="1" applyBorder="1" applyAlignment="1" applyProtection="1">
      <alignment horizontal="right"/>
      <protection locked="0"/>
    </xf>
    <xf numFmtId="0" fontId="1" fillId="2" borderId="8" xfId="1" applyFill="1" applyBorder="1" applyProtection="1">
      <protection locked="0"/>
    </xf>
    <xf numFmtId="49" fontId="10" fillId="2" borderId="5" xfId="1" applyNumberFormat="1" applyFont="1" applyFill="1" applyBorder="1" applyAlignment="1" applyProtection="1">
      <alignment horizontal="left" vertical="center"/>
    </xf>
    <xf numFmtId="0" fontId="1" fillId="2" borderId="5" xfId="1" applyFill="1" applyBorder="1" applyAlignment="1" applyProtection="1">
      <alignment horizontal="left"/>
      <protection locked="0"/>
    </xf>
    <xf numFmtId="166" fontId="2" fillId="2" borderId="0" xfId="1" applyNumberFormat="1" applyFont="1" applyFill="1" applyBorder="1" applyAlignment="1" applyProtection="1">
      <alignment horizontal="left"/>
      <protection locked="0"/>
    </xf>
    <xf numFmtId="0" fontId="2" fillId="2" borderId="0" xfId="1" applyFont="1" applyFill="1" applyBorder="1" applyAlignment="1" applyProtection="1">
      <protection locked="0"/>
    </xf>
    <xf numFmtId="170" fontId="3" fillId="2" borderId="0" xfId="1" applyNumberFormat="1" applyFont="1" applyFill="1" applyBorder="1" applyAlignment="1" applyProtection="1">
      <alignment horizontal="left"/>
      <protection locked="0"/>
    </xf>
    <xf numFmtId="0" fontId="3" fillId="2" borderId="0" xfId="1" applyFont="1" applyFill="1" applyBorder="1" applyProtection="1">
      <protection locked="0"/>
    </xf>
    <xf numFmtId="0" fontId="1" fillId="2" borderId="3" xfId="1" applyFill="1" applyBorder="1" applyAlignment="1" applyProtection="1">
      <alignment horizontal="left"/>
      <protection locked="0"/>
    </xf>
    <xf numFmtId="0" fontId="1" fillId="2" borderId="4" xfId="1" applyFill="1" applyBorder="1" applyAlignment="1" applyProtection="1">
      <alignment horizontal="center"/>
      <protection locked="0"/>
    </xf>
    <xf numFmtId="0" fontId="1" fillId="2" borderId="0" xfId="1" applyFill="1" applyBorder="1" applyAlignment="1" applyProtection="1">
      <alignment horizontal="center"/>
      <protection locked="0"/>
    </xf>
    <xf numFmtId="0" fontId="1" fillId="2" borderId="0" xfId="1" applyFill="1" applyBorder="1" applyAlignment="1" applyProtection="1">
      <alignment vertical="top"/>
      <protection locked="0"/>
    </xf>
    <xf numFmtId="0" fontId="1" fillId="2" borderId="5" xfId="1" applyFill="1" applyBorder="1" applyAlignment="1" applyProtection="1">
      <alignment vertical="top"/>
      <protection locked="0"/>
    </xf>
    <xf numFmtId="0" fontId="2" fillId="2" borderId="0" xfId="1" applyFont="1" applyFill="1" applyBorder="1" applyAlignment="1" applyProtection="1">
      <alignment horizontal="left"/>
      <protection locked="0"/>
    </xf>
    <xf numFmtId="0" fontId="7" fillId="4" borderId="0" xfId="1" applyFont="1" applyFill="1" applyBorder="1" applyAlignment="1" applyProtection="1">
      <alignment horizontal="left"/>
      <protection locked="0"/>
    </xf>
    <xf numFmtId="0" fontId="7" fillId="4" borderId="5" xfId="1" applyFont="1" applyFill="1" applyBorder="1" applyProtection="1">
      <protection locked="0"/>
    </xf>
    <xf numFmtId="170" fontId="1" fillId="2" borderId="6" xfId="1" applyNumberFormat="1" applyFill="1" applyBorder="1" applyProtection="1">
      <protection locked="0"/>
    </xf>
    <xf numFmtId="0" fontId="1" fillId="2" borderId="0" xfId="1" applyFill="1" applyProtection="1">
      <protection locked="0"/>
    </xf>
    <xf numFmtId="168" fontId="1" fillId="2" borderId="0" xfId="1" applyNumberFormat="1" applyFill="1" applyAlignment="1" applyProtection="1">
      <alignment horizontal="left"/>
      <protection locked="0"/>
    </xf>
    <xf numFmtId="0" fontId="3" fillId="0" borderId="0" xfId="1" applyFont="1" applyProtection="1">
      <protection locked="0"/>
    </xf>
    <xf numFmtId="0" fontId="1" fillId="2" borderId="0" xfId="1" applyFill="1" applyBorder="1" applyAlignment="1" applyProtection="1">
      <alignment horizontal="left"/>
      <protection locked="0"/>
    </xf>
    <xf numFmtId="0" fontId="1" fillId="0" borderId="0" xfId="1" applyBorder="1" applyProtection="1">
      <protection locked="0"/>
    </xf>
    <xf numFmtId="0" fontId="3" fillId="2" borderId="0" xfId="1" applyFont="1" applyFill="1" applyBorder="1" applyAlignment="1" applyProtection="1">
      <alignment horizontal="center"/>
      <protection locked="0"/>
    </xf>
    <xf numFmtId="49" fontId="1" fillId="2" borderId="0" xfId="1" applyNumberFormat="1" applyFill="1" applyBorder="1" applyAlignment="1" applyProtection="1">
      <alignment horizontal="left"/>
      <protection locked="0"/>
    </xf>
    <xf numFmtId="0" fontId="2" fillId="4" borderId="0" xfId="1" applyFont="1" applyFill="1" applyBorder="1" applyProtection="1">
      <protection locked="0"/>
    </xf>
    <xf numFmtId="0" fontId="1" fillId="2" borderId="6" xfId="1" applyFill="1" applyBorder="1" applyAlignment="1" applyProtection="1">
      <alignment horizontal="center"/>
      <protection locked="0"/>
    </xf>
    <xf numFmtId="0" fontId="1" fillId="2" borderId="7" xfId="1" applyFill="1" applyBorder="1" applyAlignment="1" applyProtection="1">
      <alignment horizontal="center"/>
      <protection locked="0"/>
    </xf>
    <xf numFmtId="0" fontId="1" fillId="2" borderId="8" xfId="1" applyFill="1" applyBorder="1" applyAlignment="1" applyProtection="1">
      <alignment horizontal="left"/>
      <protection locked="0"/>
    </xf>
    <xf numFmtId="0" fontId="3" fillId="2" borderId="7" xfId="1" applyFont="1" applyFill="1" applyBorder="1" applyProtection="1">
      <protection locked="0"/>
    </xf>
    <xf numFmtId="0" fontId="3" fillId="4" borderId="6" xfId="1" applyFont="1" applyFill="1" applyBorder="1" applyProtection="1">
      <protection locked="0"/>
    </xf>
    <xf numFmtId="49" fontId="11" fillId="4" borderId="7" xfId="1" applyNumberFormat="1" applyFont="1" applyFill="1" applyBorder="1" applyProtection="1">
      <protection locked="0"/>
    </xf>
    <xf numFmtId="0" fontId="7" fillId="4" borderId="8" xfId="1" applyFont="1" applyFill="1" applyBorder="1" applyProtection="1">
      <protection locked="0"/>
    </xf>
    <xf numFmtId="0" fontId="6" fillId="0" borderId="0" xfId="1" applyFont="1" applyFill="1" applyBorder="1" applyProtection="1">
      <protection locked="0"/>
    </xf>
    <xf numFmtId="164" fontId="1" fillId="5" borderId="0" xfId="1" applyNumberFormat="1" applyFill="1" applyBorder="1" applyAlignment="1" applyProtection="1">
      <alignment horizontal="center"/>
      <protection locked="0"/>
    </xf>
    <xf numFmtId="165" fontId="1" fillId="5" borderId="0" xfId="1" applyNumberFormat="1" applyFill="1" applyBorder="1" applyAlignment="1" applyProtection="1">
      <alignment horizontal="center"/>
      <protection locked="0"/>
    </xf>
    <xf numFmtId="0" fontId="1" fillId="5" borderId="5" xfId="1" applyFill="1" applyBorder="1" applyAlignment="1" applyProtection="1">
      <alignment horizontal="center"/>
      <protection locked="0"/>
    </xf>
    <xf numFmtId="0" fontId="6" fillId="0" borderId="0" xfId="1" applyFont="1" applyProtection="1">
      <protection locked="0"/>
    </xf>
    <xf numFmtId="168" fontId="6" fillId="6" borderId="0" xfId="1" applyNumberFormat="1" applyFont="1" applyFill="1" applyAlignment="1" applyProtection="1">
      <alignment horizontal="left"/>
      <protection locked="0"/>
    </xf>
    <xf numFmtId="168" fontId="1" fillId="0" borderId="0" xfId="1" applyNumberFormat="1" applyFill="1" applyBorder="1" applyAlignment="1" applyProtection="1">
      <alignment horizontal="center"/>
      <protection locked="0"/>
    </xf>
    <xf numFmtId="0" fontId="1" fillId="0" borderId="0" xfId="1" applyFill="1" applyBorder="1" applyAlignment="1" applyProtection="1">
      <alignment horizontal="center"/>
      <protection locked="0"/>
    </xf>
    <xf numFmtId="2" fontId="1" fillId="2" borderId="0" xfId="1" applyNumberFormat="1" applyFont="1" applyFill="1" applyBorder="1" applyAlignment="1" applyProtection="1">
      <alignment horizontal="center"/>
      <protection locked="0"/>
    </xf>
    <xf numFmtId="168" fontId="1" fillId="2" borderId="0" xfId="1" applyNumberFormat="1" applyFont="1" applyFill="1" applyBorder="1" applyAlignment="1" applyProtection="1">
      <alignment horizontal="center"/>
      <protection locked="0"/>
    </xf>
    <xf numFmtId="2" fontId="1" fillId="2" borderId="7" xfId="1" applyNumberFormat="1" applyFont="1" applyFill="1" applyBorder="1" applyAlignment="1" applyProtection="1">
      <alignment horizontal="center"/>
      <protection locked="0"/>
    </xf>
    <xf numFmtId="168" fontId="1" fillId="2" borderId="7" xfId="1" applyNumberFormat="1" applyFont="1" applyFill="1" applyBorder="1" applyAlignment="1" applyProtection="1">
      <alignment horizontal="center"/>
      <protection locked="0"/>
    </xf>
    <xf numFmtId="0" fontId="2" fillId="7" borderId="1" xfId="1" applyFont="1" applyFill="1" applyBorder="1" applyAlignment="1" applyProtection="1">
      <alignment horizontal="center" vertical="center"/>
      <protection locked="0"/>
    </xf>
    <xf numFmtId="0" fontId="2" fillId="7" borderId="2" xfId="1" applyFont="1" applyFill="1" applyBorder="1" applyAlignment="1" applyProtection="1">
      <alignment horizontal="center" vertical="center"/>
      <protection locked="0"/>
    </xf>
    <xf numFmtId="165" fontId="2" fillId="7" borderId="2" xfId="1" applyNumberFormat="1" applyFont="1" applyFill="1" applyBorder="1" applyAlignment="1" applyProtection="1">
      <alignment horizontal="center" vertical="center"/>
      <protection locked="0"/>
    </xf>
    <xf numFmtId="0" fontId="3" fillId="7" borderId="3" xfId="1" applyFont="1" applyFill="1" applyBorder="1" applyAlignment="1" applyProtection="1">
      <alignment horizontal="center" vertical="center"/>
      <protection locked="0"/>
    </xf>
    <xf numFmtId="0" fontId="3" fillId="7" borderId="6" xfId="1" applyFont="1" applyFill="1" applyBorder="1" applyAlignment="1" applyProtection="1">
      <alignment horizontal="center" vertical="center"/>
      <protection locked="0"/>
    </xf>
    <xf numFmtId="0" fontId="3" fillId="7" borderId="7" xfId="1" applyFont="1" applyFill="1" applyBorder="1" applyAlignment="1" applyProtection="1">
      <alignment horizontal="center" vertical="center"/>
      <protection locked="0"/>
    </xf>
    <xf numFmtId="165" fontId="3" fillId="7" borderId="7" xfId="1" applyNumberFormat="1" applyFont="1" applyFill="1" applyBorder="1" applyAlignment="1" applyProtection="1">
      <alignment horizontal="center" vertical="center"/>
      <protection locked="0"/>
    </xf>
    <xf numFmtId="0" fontId="3" fillId="7" borderId="8" xfId="1" applyFont="1" applyFill="1" applyBorder="1" applyAlignment="1" applyProtection="1">
      <alignment horizontal="center" vertical="center"/>
      <protection locked="0"/>
    </xf>
    <xf numFmtId="2" fontId="2" fillId="0" borderId="0" xfId="1" applyNumberFormat="1" applyFont="1" applyBorder="1" applyAlignment="1" applyProtection="1">
      <alignment horizontal="right"/>
      <protection locked="0"/>
    </xf>
    <xf numFmtId="165" fontId="1" fillId="0" borderId="0" xfId="1" applyNumberFormat="1" applyBorder="1" applyProtection="1">
      <protection locked="0"/>
    </xf>
    <xf numFmtId="164" fontId="1" fillId="5" borderId="2" xfId="1" applyNumberFormat="1" applyFill="1" applyBorder="1" applyAlignment="1" applyProtection="1">
      <alignment horizontal="center"/>
      <protection locked="0"/>
    </xf>
    <xf numFmtId="165" fontId="1" fillId="5" borderId="2" xfId="1" applyNumberFormat="1" applyFill="1" applyBorder="1" applyAlignment="1" applyProtection="1">
      <alignment horizontal="center"/>
      <protection locked="0"/>
    </xf>
    <xf numFmtId="0" fontId="1" fillId="5" borderId="3" xfId="1" applyFill="1" applyBorder="1" applyAlignment="1" applyProtection="1">
      <alignment horizontal="center"/>
      <protection locked="0"/>
    </xf>
    <xf numFmtId="0" fontId="3" fillId="0" borderId="0" xfId="1" applyFont="1" applyBorder="1" applyProtection="1">
      <protection locked="0"/>
    </xf>
    <xf numFmtId="166" fontId="2" fillId="8" borderId="1" xfId="1" applyNumberFormat="1" applyFont="1" applyFill="1" applyBorder="1" applyAlignment="1" applyProtection="1">
      <alignment horizontal="center"/>
      <protection locked="0"/>
    </xf>
    <xf numFmtId="166" fontId="2" fillId="8" borderId="2" xfId="1" applyNumberFormat="1" applyFont="1" applyFill="1" applyBorder="1" applyAlignment="1" applyProtection="1">
      <alignment horizontal="center"/>
      <protection locked="0"/>
    </xf>
    <xf numFmtId="0" fontId="2" fillId="8" borderId="2" xfId="1" applyFont="1" applyFill="1" applyBorder="1" applyProtection="1">
      <protection locked="0"/>
    </xf>
    <xf numFmtId="2" fontId="2" fillId="8" borderId="2" xfId="1" applyNumberFormat="1" applyFont="1" applyFill="1" applyBorder="1" applyAlignment="1" applyProtection="1">
      <alignment horizontal="center"/>
      <protection locked="0"/>
    </xf>
    <xf numFmtId="167" fontId="2" fillId="8" borderId="2" xfId="1" applyNumberFormat="1" applyFont="1" applyFill="1" applyBorder="1" applyAlignment="1" applyProtection="1">
      <alignment horizontal="center"/>
      <protection locked="0"/>
    </xf>
    <xf numFmtId="168" fontId="2" fillId="8" borderId="2" xfId="1" applyNumberFormat="1" applyFont="1" applyFill="1" applyBorder="1" applyAlignment="1" applyProtection="1">
      <alignment horizontal="center"/>
      <protection locked="0"/>
    </xf>
    <xf numFmtId="0" fontId="2" fillId="8" borderId="3" xfId="1" applyFont="1" applyFill="1" applyBorder="1" applyAlignment="1" applyProtection="1">
      <alignment horizontal="center"/>
      <protection locked="0"/>
    </xf>
    <xf numFmtId="0" fontId="1" fillId="0" borderId="0" xfId="1" applyFont="1" applyBorder="1" applyProtection="1">
      <protection locked="0"/>
    </xf>
    <xf numFmtId="2" fontId="1" fillId="8" borderId="1" xfId="1" applyNumberFormat="1" applyFont="1" applyFill="1" applyBorder="1" applyAlignment="1" applyProtection="1">
      <alignment horizontal="center"/>
      <protection locked="0"/>
    </xf>
    <xf numFmtId="2" fontId="1" fillId="8" borderId="2" xfId="1" applyNumberFormat="1" applyFont="1" applyFill="1" applyBorder="1" applyAlignment="1" applyProtection="1">
      <alignment horizontal="center"/>
      <protection locked="0"/>
    </xf>
    <xf numFmtId="167" fontId="1" fillId="8" borderId="2" xfId="1" applyNumberFormat="1" applyFont="1" applyFill="1" applyBorder="1" applyAlignment="1" applyProtection="1">
      <alignment horizontal="center"/>
      <protection locked="0"/>
    </xf>
    <xf numFmtId="168" fontId="1" fillId="8" borderId="2" xfId="1" applyNumberFormat="1" applyFont="1" applyFill="1" applyBorder="1" applyAlignment="1" applyProtection="1">
      <alignment horizontal="center"/>
      <protection locked="0"/>
    </xf>
    <xf numFmtId="169" fontId="1" fillId="8" borderId="2" xfId="1" applyNumberFormat="1" applyFont="1" applyFill="1" applyBorder="1" applyAlignment="1" applyProtection="1">
      <alignment horizontal="center"/>
      <protection locked="0"/>
    </xf>
    <xf numFmtId="165" fontId="1" fillId="8" borderId="2" xfId="1" applyNumberFormat="1" applyFont="1" applyFill="1" applyBorder="1" applyAlignment="1" applyProtection="1">
      <alignment horizontal="center"/>
      <protection locked="0"/>
    </xf>
    <xf numFmtId="0" fontId="1" fillId="8" borderId="3" xfId="1" applyFont="1" applyFill="1" applyBorder="1" applyAlignment="1" applyProtection="1">
      <alignment horizontal="center"/>
      <protection locked="0"/>
    </xf>
    <xf numFmtId="166" fontId="2" fillId="8" borderId="4" xfId="1" applyNumberFormat="1" applyFont="1" applyFill="1" applyBorder="1" applyAlignment="1" applyProtection="1">
      <alignment horizontal="center"/>
      <protection locked="0"/>
    </xf>
    <xf numFmtId="166" fontId="2" fillId="8" borderId="0" xfId="1" applyNumberFormat="1" applyFont="1" applyFill="1" applyBorder="1" applyAlignment="1" applyProtection="1">
      <alignment horizontal="center"/>
      <protection locked="0"/>
    </xf>
    <xf numFmtId="0" fontId="2" fillId="8" borderId="0" xfId="1" applyFont="1" applyFill="1" applyBorder="1" applyProtection="1">
      <protection locked="0"/>
    </xf>
    <xf numFmtId="2" fontId="2" fillId="8" borderId="0" xfId="1" applyNumberFormat="1" applyFont="1" applyFill="1" applyBorder="1" applyAlignment="1" applyProtection="1">
      <alignment horizontal="center"/>
      <protection locked="0"/>
    </xf>
    <xf numFmtId="167" fontId="2" fillId="8" borderId="0" xfId="1" applyNumberFormat="1" applyFont="1" applyFill="1" applyBorder="1" applyAlignment="1" applyProtection="1">
      <alignment horizontal="center"/>
      <protection locked="0"/>
    </xf>
    <xf numFmtId="168" fontId="2" fillId="8" borderId="0" xfId="1" applyNumberFormat="1" applyFont="1" applyFill="1" applyBorder="1" applyAlignment="1" applyProtection="1">
      <alignment horizontal="center"/>
      <protection locked="0"/>
    </xf>
    <xf numFmtId="0" fontId="2" fillId="8" borderId="5" xfId="1" applyFont="1" applyFill="1" applyBorder="1" applyAlignment="1" applyProtection="1">
      <alignment horizontal="center"/>
      <protection locked="0"/>
    </xf>
    <xf numFmtId="2" fontId="1" fillId="8" borderId="4" xfId="1" applyNumberFormat="1" applyFont="1" applyFill="1" applyBorder="1" applyAlignment="1" applyProtection="1">
      <alignment horizontal="center"/>
      <protection locked="0"/>
    </xf>
    <xf numFmtId="2" fontId="1" fillId="8" borderId="0" xfId="1" applyNumberFormat="1" applyFont="1" applyFill="1" applyBorder="1" applyAlignment="1" applyProtection="1">
      <alignment horizontal="center"/>
      <protection locked="0"/>
    </xf>
    <xf numFmtId="167" fontId="1" fillId="8" borderId="0" xfId="1" applyNumberFormat="1" applyFont="1" applyFill="1" applyBorder="1" applyAlignment="1" applyProtection="1">
      <alignment horizontal="center"/>
      <protection locked="0"/>
    </xf>
    <xf numFmtId="168" fontId="1" fillId="8" borderId="0" xfId="1" applyNumberFormat="1" applyFont="1" applyFill="1" applyBorder="1" applyAlignment="1" applyProtection="1">
      <alignment horizontal="center"/>
      <protection locked="0"/>
    </xf>
    <xf numFmtId="169" fontId="1" fillId="8" borderId="0" xfId="1" applyNumberFormat="1" applyFont="1" applyFill="1" applyBorder="1" applyAlignment="1" applyProtection="1">
      <alignment horizontal="center"/>
      <protection locked="0"/>
    </xf>
    <xf numFmtId="165" fontId="1" fillId="8" borderId="0" xfId="1" applyNumberFormat="1" applyFont="1" applyFill="1" applyBorder="1" applyAlignment="1" applyProtection="1">
      <alignment horizontal="center"/>
      <protection locked="0"/>
    </xf>
    <xf numFmtId="0" fontId="1" fillId="8" borderId="5" xfId="1" applyFont="1" applyFill="1" applyBorder="1" applyAlignment="1" applyProtection="1">
      <alignment horizontal="center"/>
      <protection locked="0"/>
    </xf>
    <xf numFmtId="169" fontId="2" fillId="8" borderId="0" xfId="1" applyNumberFormat="1" applyFont="1" applyFill="1" applyBorder="1" applyAlignment="1" applyProtection="1">
      <alignment horizontal="center"/>
      <protection locked="0"/>
    </xf>
    <xf numFmtId="166" fontId="2" fillId="8" borderId="6" xfId="1" applyNumberFormat="1" applyFont="1" applyFill="1" applyBorder="1" applyAlignment="1" applyProtection="1">
      <alignment horizontal="center"/>
      <protection locked="0"/>
    </xf>
    <xf numFmtId="166" fontId="2" fillId="8" borderId="7" xfId="1" applyNumberFormat="1" applyFont="1" applyFill="1" applyBorder="1" applyAlignment="1" applyProtection="1">
      <alignment horizontal="center"/>
      <protection locked="0"/>
    </xf>
    <xf numFmtId="0" fontId="2" fillId="8" borderId="7" xfId="1" applyFont="1" applyFill="1" applyBorder="1" applyProtection="1">
      <protection locked="0"/>
    </xf>
    <xf numFmtId="2" fontId="2" fillId="8" borderId="7" xfId="1" applyNumberFormat="1" applyFont="1" applyFill="1" applyBorder="1" applyAlignment="1" applyProtection="1">
      <alignment horizontal="center"/>
      <protection locked="0"/>
    </xf>
    <xf numFmtId="167" fontId="2" fillId="8" borderId="7" xfId="1" applyNumberFormat="1" applyFont="1" applyFill="1" applyBorder="1" applyAlignment="1" applyProtection="1">
      <alignment horizontal="center"/>
      <protection locked="0"/>
    </xf>
    <xf numFmtId="2" fontId="1" fillId="8" borderId="7" xfId="1" applyNumberFormat="1" applyFont="1" applyFill="1" applyBorder="1" applyAlignment="1" applyProtection="1">
      <alignment horizontal="center"/>
      <protection locked="0"/>
    </xf>
    <xf numFmtId="168" fontId="1" fillId="8" borderId="7" xfId="1" applyNumberFormat="1" applyFont="1" applyFill="1" applyBorder="1" applyAlignment="1" applyProtection="1">
      <alignment horizontal="center"/>
      <protection locked="0"/>
    </xf>
    <xf numFmtId="0" fontId="2" fillId="8" borderId="8" xfId="1" applyFont="1" applyFill="1" applyBorder="1" applyAlignment="1" applyProtection="1">
      <alignment horizontal="center"/>
      <protection locked="0"/>
    </xf>
    <xf numFmtId="166" fontId="4" fillId="9" borderId="1" xfId="1" applyNumberFormat="1" applyFont="1" applyFill="1" applyBorder="1" applyAlignment="1" applyProtection="1">
      <alignment horizontal="center" vertical="center"/>
      <protection locked="0"/>
    </xf>
    <xf numFmtId="166" fontId="4" fillId="9" borderId="2" xfId="1" applyNumberFormat="1" applyFont="1" applyFill="1" applyBorder="1" applyAlignment="1" applyProtection="1">
      <alignment horizontal="center" vertical="center"/>
      <protection locked="0"/>
    </xf>
    <xf numFmtId="0" fontId="1" fillId="9" borderId="2" xfId="1" applyFont="1" applyFill="1" applyBorder="1" applyProtection="1">
      <protection locked="0"/>
    </xf>
    <xf numFmtId="0" fontId="3" fillId="9" borderId="2" xfId="1" applyFont="1" applyFill="1" applyBorder="1" applyAlignment="1" applyProtection="1">
      <alignment horizontal="center"/>
      <protection locked="0"/>
    </xf>
    <xf numFmtId="0" fontId="2" fillId="9" borderId="2" xfId="1" applyFont="1" applyFill="1" applyBorder="1" applyAlignment="1" applyProtection="1">
      <alignment horizontal="center"/>
      <protection locked="0"/>
    </xf>
    <xf numFmtId="0" fontId="3" fillId="9" borderId="0" xfId="1" applyFont="1" applyFill="1" applyBorder="1" applyAlignment="1" applyProtection="1">
      <alignment horizontal="center"/>
      <protection locked="0"/>
    </xf>
    <xf numFmtId="0" fontId="3" fillId="9" borderId="3" xfId="1" applyFont="1" applyFill="1" applyBorder="1" applyAlignment="1" applyProtection="1">
      <alignment horizontal="center"/>
      <protection locked="0"/>
    </xf>
    <xf numFmtId="2" fontId="1" fillId="10" borderId="1" xfId="1" applyNumberFormat="1" applyFont="1" applyFill="1" applyBorder="1" applyAlignment="1" applyProtection="1">
      <alignment horizontal="center"/>
      <protection locked="0"/>
    </xf>
    <xf numFmtId="2" fontId="1" fillId="10" borderId="2" xfId="1" applyNumberFormat="1" applyFont="1" applyFill="1" applyBorder="1" applyAlignment="1" applyProtection="1">
      <alignment horizontal="center"/>
      <protection locked="0"/>
    </xf>
    <xf numFmtId="169" fontId="1" fillId="10" borderId="2" xfId="1" applyNumberFormat="1" applyFont="1" applyFill="1" applyBorder="1" applyAlignment="1" applyProtection="1">
      <alignment horizontal="center"/>
      <protection locked="0"/>
    </xf>
    <xf numFmtId="167" fontId="1" fillId="10" borderId="2" xfId="1" applyNumberFormat="1" applyFont="1" applyFill="1" applyBorder="1" applyAlignment="1" applyProtection="1">
      <alignment horizontal="center"/>
      <protection locked="0"/>
    </xf>
    <xf numFmtId="168" fontId="1" fillId="10" borderId="2" xfId="1" applyNumberFormat="1" applyFont="1" applyFill="1" applyBorder="1" applyAlignment="1" applyProtection="1">
      <alignment horizontal="center"/>
      <protection locked="0"/>
    </xf>
    <xf numFmtId="165" fontId="1" fillId="10" borderId="2" xfId="1" applyNumberFormat="1" applyFont="1" applyFill="1" applyBorder="1" applyAlignment="1" applyProtection="1">
      <alignment horizontal="center"/>
      <protection locked="0"/>
    </xf>
    <xf numFmtId="0" fontId="1" fillId="10" borderId="3" xfId="1" applyFont="1" applyFill="1" applyBorder="1" applyAlignment="1" applyProtection="1">
      <alignment horizontal="center"/>
      <protection locked="0"/>
    </xf>
    <xf numFmtId="0" fontId="3" fillId="9" borderId="4" xfId="1" applyFont="1" applyFill="1" applyBorder="1" applyAlignment="1" applyProtection="1">
      <alignment horizontal="center"/>
      <protection locked="0"/>
    </xf>
    <xf numFmtId="0" fontId="1" fillId="9" borderId="0" xfId="1" applyFont="1" applyFill="1" applyBorder="1" applyProtection="1">
      <protection locked="0"/>
    </xf>
    <xf numFmtId="0" fontId="3" fillId="9" borderId="5" xfId="1" applyFont="1" applyFill="1" applyBorder="1" applyAlignment="1" applyProtection="1">
      <alignment horizontal="center"/>
      <protection locked="0"/>
    </xf>
    <xf numFmtId="2" fontId="3" fillId="10" borderId="6" xfId="1" applyNumberFormat="1" applyFont="1" applyFill="1" applyBorder="1" applyAlignment="1" applyProtection="1">
      <alignment horizontal="center"/>
      <protection locked="0"/>
    </xf>
    <xf numFmtId="2" fontId="3" fillId="10" borderId="7" xfId="1" applyNumberFormat="1" applyFont="1" applyFill="1" applyBorder="1" applyAlignment="1" applyProtection="1">
      <alignment horizontal="center"/>
      <protection locked="0"/>
    </xf>
    <xf numFmtId="169" fontId="3" fillId="10" borderId="7" xfId="1" applyNumberFormat="1" applyFont="1" applyFill="1" applyBorder="1" applyAlignment="1" applyProtection="1">
      <alignment horizontal="center"/>
      <protection locked="0"/>
    </xf>
    <xf numFmtId="167" fontId="3" fillId="10" borderId="7" xfId="1" applyNumberFormat="1" applyFont="1" applyFill="1" applyBorder="1" applyAlignment="1" applyProtection="1">
      <alignment horizontal="center"/>
      <protection locked="0"/>
    </xf>
    <xf numFmtId="168" fontId="3" fillId="10" borderId="7" xfId="1" applyNumberFormat="1" applyFont="1" applyFill="1" applyBorder="1" applyAlignment="1" applyProtection="1">
      <alignment horizontal="center"/>
      <protection locked="0"/>
    </xf>
    <xf numFmtId="10" fontId="3" fillId="10" borderId="7" xfId="1" applyNumberFormat="1" applyFont="1" applyFill="1" applyBorder="1" applyAlignment="1" applyProtection="1">
      <alignment horizontal="center"/>
      <protection locked="0"/>
    </xf>
    <xf numFmtId="0" fontId="3" fillId="10" borderId="8" xfId="1" applyFont="1" applyFill="1" applyBorder="1" applyAlignment="1" applyProtection="1">
      <alignment horizontal="center"/>
      <protection locked="0"/>
    </xf>
    <xf numFmtId="0" fontId="1" fillId="8" borderId="1" xfId="1" applyFont="1" applyFill="1" applyBorder="1" applyProtection="1">
      <protection locked="0"/>
    </xf>
    <xf numFmtId="0" fontId="1" fillId="8" borderId="2" xfId="1" applyFont="1" applyFill="1" applyBorder="1" applyProtection="1">
      <protection locked="0"/>
    </xf>
    <xf numFmtId="0" fontId="1" fillId="8" borderId="3" xfId="1" applyFont="1" applyFill="1" applyBorder="1" applyProtection="1">
      <protection locked="0"/>
    </xf>
    <xf numFmtId="49" fontId="6" fillId="8" borderId="1" xfId="1" applyNumberFormat="1" applyFont="1" applyFill="1" applyBorder="1" applyAlignment="1" applyProtection="1">
      <alignment horizontal="right" vertical="center"/>
      <protection locked="0"/>
    </xf>
    <xf numFmtId="0" fontId="1" fillId="0" borderId="0" xfId="1" applyFont="1" applyBorder="1" applyAlignment="1" applyProtection="1">
      <alignment horizontal="center"/>
      <protection locked="0"/>
    </xf>
    <xf numFmtId="0" fontId="1" fillId="8" borderId="0" xfId="1" applyFont="1" applyFill="1" applyBorder="1" applyAlignment="1" applyProtection="1">
      <alignment vertical="center"/>
      <protection locked="0"/>
    </xf>
    <xf numFmtId="0" fontId="3" fillId="8" borderId="0" xfId="1" applyFont="1" applyFill="1" applyBorder="1" applyAlignment="1" applyProtection="1">
      <alignment vertical="center"/>
      <protection locked="0"/>
    </xf>
    <xf numFmtId="0" fontId="1" fillId="8" borderId="4" xfId="1" applyFont="1" applyFill="1" applyBorder="1" applyAlignment="1" applyProtection="1">
      <alignment horizontal="left" vertical="center"/>
      <protection locked="0"/>
    </xf>
    <xf numFmtId="0" fontId="1" fillId="8" borderId="0" xfId="1" applyFont="1" applyFill="1" applyBorder="1" applyAlignment="1" applyProtection="1">
      <alignment horizontal="left" vertical="center" indent="1"/>
      <protection locked="0"/>
    </xf>
    <xf numFmtId="0" fontId="1" fillId="8" borderId="4" xfId="1" applyFont="1" applyFill="1" applyBorder="1" applyAlignment="1" applyProtection="1">
      <alignment vertical="center"/>
      <protection locked="0"/>
    </xf>
    <xf numFmtId="168" fontId="7" fillId="8" borderId="5" xfId="1" applyNumberFormat="1" applyFont="1" applyFill="1" applyBorder="1" applyAlignment="1" applyProtection="1">
      <alignment horizontal="center"/>
      <protection locked="0"/>
    </xf>
    <xf numFmtId="0" fontId="1" fillId="9" borderId="5" xfId="1" applyFont="1" applyFill="1" applyBorder="1" applyProtection="1">
      <protection locked="0"/>
    </xf>
    <xf numFmtId="0" fontId="1" fillId="8" borderId="4" xfId="1" applyFont="1" applyFill="1" applyBorder="1" applyProtection="1">
      <protection locked="0"/>
    </xf>
    <xf numFmtId="0" fontId="1" fillId="8" borderId="0" xfId="1" applyFont="1" applyFill="1" applyBorder="1" applyProtection="1">
      <protection locked="0"/>
    </xf>
    <xf numFmtId="0" fontId="7" fillId="8" borderId="0" xfId="1" applyFont="1" applyFill="1" applyBorder="1" applyProtection="1">
      <protection locked="0"/>
    </xf>
    <xf numFmtId="0" fontId="1" fillId="8" borderId="5" xfId="1" applyFont="1" applyFill="1" applyBorder="1" applyProtection="1">
      <protection locked="0"/>
    </xf>
    <xf numFmtId="49" fontId="8" fillId="8" borderId="4" xfId="1" applyNumberFormat="1" applyFont="1" applyFill="1" applyBorder="1" applyAlignment="1" applyProtection="1">
      <alignment vertical="top"/>
    </xf>
    <xf numFmtId="49" fontId="8" fillId="8" borderId="0" xfId="1" applyNumberFormat="1" applyFont="1" applyFill="1" applyBorder="1" applyAlignment="1" applyProtection="1">
      <alignment vertical="top"/>
    </xf>
    <xf numFmtId="49" fontId="8" fillId="8" borderId="5" xfId="1" applyNumberFormat="1" applyFont="1" applyFill="1" applyBorder="1" applyAlignment="1" applyProtection="1">
      <alignment vertical="top"/>
    </xf>
    <xf numFmtId="0" fontId="1" fillId="8" borderId="5" xfId="1" applyFont="1" applyFill="1" applyBorder="1" applyAlignment="1" applyProtection="1">
      <alignment horizontal="left" indent="1"/>
      <protection locked="0"/>
    </xf>
    <xf numFmtId="0" fontId="9" fillId="8" borderId="0" xfId="1" applyFont="1" applyFill="1" applyBorder="1" applyProtection="1">
      <protection locked="0"/>
    </xf>
    <xf numFmtId="0" fontId="1" fillId="9" borderId="4" xfId="1" applyFont="1" applyFill="1" applyBorder="1" applyProtection="1">
      <protection locked="0"/>
    </xf>
    <xf numFmtId="0" fontId="1" fillId="8" borderId="6" xfId="1" applyFont="1" applyFill="1" applyBorder="1" applyProtection="1">
      <protection locked="0"/>
    </xf>
    <xf numFmtId="0" fontId="1" fillId="8" borderId="7" xfId="1" applyFont="1" applyFill="1" applyBorder="1" applyProtection="1">
      <protection locked="0"/>
    </xf>
    <xf numFmtId="2" fontId="2" fillId="8" borderId="7" xfId="1" applyNumberFormat="1" applyFont="1" applyFill="1" applyBorder="1" applyAlignment="1" applyProtection="1">
      <alignment horizontal="right"/>
      <protection locked="0"/>
    </xf>
    <xf numFmtId="0" fontId="1" fillId="8" borderId="8" xfId="1" applyFont="1" applyFill="1" applyBorder="1" applyProtection="1">
      <protection locked="0"/>
    </xf>
    <xf numFmtId="49" fontId="10" fillId="8" borderId="5" xfId="1" applyNumberFormat="1" applyFont="1" applyFill="1" applyBorder="1" applyAlignment="1" applyProtection="1">
      <alignment horizontal="left" vertical="center"/>
    </xf>
    <xf numFmtId="0" fontId="1" fillId="8" borderId="5" xfId="1" applyFont="1" applyFill="1" applyBorder="1" applyAlignment="1" applyProtection="1">
      <alignment horizontal="left"/>
      <protection locked="0"/>
    </xf>
    <xf numFmtId="166" fontId="2" fillId="8" borderId="0" xfId="1" applyNumberFormat="1" applyFont="1" applyFill="1" applyBorder="1" applyAlignment="1" applyProtection="1">
      <alignment horizontal="left"/>
      <protection locked="0"/>
    </xf>
    <xf numFmtId="0" fontId="2" fillId="8" borderId="0" xfId="1" applyFont="1" applyFill="1" applyBorder="1" applyAlignment="1" applyProtection="1">
      <protection locked="0"/>
    </xf>
    <xf numFmtId="170" fontId="3" fillId="8" borderId="0" xfId="1" applyNumberFormat="1" applyFont="1" applyFill="1" applyBorder="1" applyAlignment="1" applyProtection="1">
      <alignment horizontal="left"/>
      <protection locked="0"/>
    </xf>
    <xf numFmtId="0" fontId="3" fillId="8" borderId="0" xfId="1" applyFont="1" applyFill="1" applyBorder="1" applyProtection="1">
      <protection locked="0"/>
    </xf>
    <xf numFmtId="0" fontId="1" fillId="8" borderId="3" xfId="1" applyFont="1" applyFill="1" applyBorder="1" applyAlignment="1" applyProtection="1">
      <alignment horizontal="left"/>
      <protection locked="0"/>
    </xf>
    <xf numFmtId="0" fontId="1" fillId="8" borderId="4" xfId="1" applyFont="1" applyFill="1" applyBorder="1" applyAlignment="1" applyProtection="1">
      <alignment horizontal="center"/>
      <protection locked="0"/>
    </xf>
    <xf numFmtId="0" fontId="1" fillId="8" borderId="0" xfId="1" applyFont="1" applyFill="1" applyBorder="1" applyAlignment="1" applyProtection="1">
      <alignment horizontal="center"/>
      <protection locked="0"/>
    </xf>
    <xf numFmtId="0" fontId="1" fillId="8" borderId="0" xfId="1" applyFont="1" applyFill="1" applyBorder="1" applyAlignment="1" applyProtection="1">
      <alignment vertical="top"/>
      <protection locked="0"/>
    </xf>
    <xf numFmtId="0" fontId="1" fillId="8" borderId="5" xfId="1" applyFont="1" applyFill="1" applyBorder="1" applyAlignment="1" applyProtection="1">
      <alignment vertical="top"/>
      <protection locked="0"/>
    </xf>
    <xf numFmtId="0" fontId="2" fillId="8" borderId="0" xfId="1" applyFont="1" applyFill="1" applyBorder="1" applyAlignment="1" applyProtection="1">
      <alignment horizontal="left"/>
      <protection locked="0"/>
    </xf>
    <xf numFmtId="0" fontId="7" fillId="9" borderId="0" xfId="1" applyFont="1" applyFill="1" applyBorder="1" applyAlignment="1" applyProtection="1">
      <alignment horizontal="left"/>
      <protection locked="0"/>
    </xf>
    <xf numFmtId="0" fontId="7" fillId="9" borderId="5" xfId="1" applyFont="1" applyFill="1" applyBorder="1" applyProtection="1">
      <protection locked="0"/>
    </xf>
    <xf numFmtId="170" fontId="1" fillId="8" borderId="6" xfId="1" applyNumberFormat="1" applyFont="1" applyFill="1" applyBorder="1" applyProtection="1">
      <protection locked="0"/>
    </xf>
    <xf numFmtId="168" fontId="1" fillId="8" borderId="0" xfId="1" applyNumberFormat="1" applyFont="1" applyFill="1" applyBorder="1" applyAlignment="1" applyProtection="1">
      <alignment horizontal="left"/>
      <protection locked="0"/>
    </xf>
    <xf numFmtId="0" fontId="1" fillId="8" borderId="0" xfId="1" applyFont="1" applyFill="1" applyBorder="1" applyAlignment="1" applyProtection="1">
      <alignment horizontal="left"/>
      <protection locked="0"/>
    </xf>
    <xf numFmtId="0" fontId="3" fillId="8" borderId="0" xfId="1" applyFont="1" applyFill="1" applyBorder="1" applyAlignment="1" applyProtection="1">
      <alignment horizontal="center"/>
      <protection locked="0"/>
    </xf>
    <xf numFmtId="49" fontId="1" fillId="8" borderId="0" xfId="1" applyNumberFormat="1" applyFont="1" applyFill="1" applyBorder="1" applyAlignment="1" applyProtection="1">
      <alignment horizontal="left"/>
      <protection locked="0"/>
    </xf>
    <xf numFmtId="0" fontId="2" fillId="9" borderId="0" xfId="1" applyFont="1" applyFill="1" applyBorder="1" applyProtection="1">
      <protection locked="0"/>
    </xf>
    <xf numFmtId="0" fontId="1" fillId="8" borderId="6" xfId="1" applyFont="1" applyFill="1" applyBorder="1" applyAlignment="1" applyProtection="1">
      <alignment horizontal="center"/>
      <protection locked="0"/>
    </xf>
    <xf numFmtId="0" fontId="1" fillId="8" borderId="7" xfId="1" applyFont="1" applyFill="1" applyBorder="1" applyAlignment="1" applyProtection="1">
      <alignment horizontal="center"/>
      <protection locked="0"/>
    </xf>
    <xf numFmtId="0" fontId="1" fillId="8" borderId="8" xfId="1" applyFont="1" applyFill="1" applyBorder="1" applyAlignment="1" applyProtection="1">
      <alignment horizontal="left"/>
      <protection locked="0"/>
    </xf>
    <xf numFmtId="0" fontId="3" fillId="8" borderId="7" xfId="1" applyFont="1" applyFill="1" applyBorder="1" applyProtection="1">
      <protection locked="0"/>
    </xf>
    <xf numFmtId="0" fontId="3" fillId="9" borderId="6" xfId="1" applyFont="1" applyFill="1" applyBorder="1" applyProtection="1">
      <protection locked="0"/>
    </xf>
    <xf numFmtId="49" fontId="11" fillId="9" borderId="7" xfId="1" applyNumberFormat="1" applyFont="1" applyFill="1" applyBorder="1" applyProtection="1">
      <protection locked="0"/>
    </xf>
    <xf numFmtId="0" fontId="7" fillId="9" borderId="8" xfId="1" applyFont="1" applyFill="1" applyBorder="1" applyProtection="1">
      <protection locked="0"/>
    </xf>
    <xf numFmtId="0" fontId="1" fillId="0" borderId="0" xfId="1" applyFill="1" applyProtection="1">
      <protection locked="0"/>
    </xf>
    <xf numFmtId="0" fontId="1" fillId="0" borderId="0" xfId="1" applyFill="1" applyAlignment="1" applyProtection="1">
      <alignment horizontal="center"/>
      <protection locked="0"/>
    </xf>
    <xf numFmtId="167" fontId="1" fillId="0" borderId="0" xfId="1" applyNumberFormat="1" applyFill="1" applyAlignment="1" applyProtection="1">
      <alignment horizontal="center"/>
      <protection locked="0"/>
    </xf>
    <xf numFmtId="0" fontId="1" fillId="0" borderId="0" xfId="1" applyFill="1" applyAlignment="1" applyProtection="1">
      <alignment horizontal="right"/>
      <protection locked="0"/>
    </xf>
    <xf numFmtId="0" fontId="12" fillId="0" borderId="0" xfId="1" applyFont="1" applyAlignment="1" applyProtection="1">
      <alignment horizontal="center"/>
      <protection locked="0"/>
    </xf>
    <xf numFmtId="0" fontId="4" fillId="0" borderId="0" xfId="1" applyFont="1" applyAlignment="1" applyProtection="1">
      <alignment horizontal="center"/>
      <protection locked="0"/>
    </xf>
    <xf numFmtId="0" fontId="13" fillId="0" borderId="0" xfId="1" applyFont="1" applyProtection="1">
      <protection locked="0"/>
    </xf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323850</xdr:colOff>
      <xdr:row>2</xdr:row>
      <xdr:rowOff>104775</xdr:rowOff>
    </xdr:from>
    <xdr:ext cx="828675" cy="938493"/>
    <xdr:pic>
      <xdr:nvPicPr>
        <xdr:cNvPr id="2" name="Picture 32" descr="Logo AL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753850" y="485775"/>
          <a:ext cx="828675" cy="9384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15</xdr:col>
      <xdr:colOff>323850</xdr:colOff>
      <xdr:row>29</xdr:row>
      <xdr:rowOff>104775</xdr:rowOff>
    </xdr:from>
    <xdr:ext cx="828675" cy="881342"/>
    <xdr:pic>
      <xdr:nvPicPr>
        <xdr:cNvPr id="3" name="Picture 32" descr="Logo ALF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1753850" y="5629275"/>
          <a:ext cx="828675" cy="88134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15</xdr:col>
      <xdr:colOff>323850</xdr:colOff>
      <xdr:row>58</xdr:row>
      <xdr:rowOff>104775</xdr:rowOff>
    </xdr:from>
    <xdr:ext cx="828675" cy="890868"/>
    <xdr:pic>
      <xdr:nvPicPr>
        <xdr:cNvPr id="4" name="Picture 32" descr="Logo AL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753850" y="11153775"/>
          <a:ext cx="828675" cy="8908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15</xdr:col>
      <xdr:colOff>323850</xdr:colOff>
      <xdr:row>90</xdr:row>
      <xdr:rowOff>104775</xdr:rowOff>
    </xdr:from>
    <xdr:ext cx="828675" cy="890868"/>
    <xdr:pic>
      <xdr:nvPicPr>
        <xdr:cNvPr id="5" name="Picture 32" descr="Logo AL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753850" y="17249775"/>
          <a:ext cx="828675" cy="8908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15</xdr:col>
      <xdr:colOff>323850</xdr:colOff>
      <xdr:row>121</xdr:row>
      <xdr:rowOff>104775</xdr:rowOff>
    </xdr:from>
    <xdr:ext cx="828675" cy="881342"/>
    <xdr:pic>
      <xdr:nvPicPr>
        <xdr:cNvPr id="6" name="Picture 32" descr="Logo ALF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1753850" y="23155275"/>
          <a:ext cx="828675" cy="88134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15</xdr:col>
      <xdr:colOff>323850</xdr:colOff>
      <xdr:row>152</xdr:row>
      <xdr:rowOff>104775</xdr:rowOff>
    </xdr:from>
    <xdr:ext cx="828675" cy="886106"/>
    <xdr:pic>
      <xdr:nvPicPr>
        <xdr:cNvPr id="7" name="Picture 32" descr="Logo AL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753850" y="29060775"/>
          <a:ext cx="828675" cy="8861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182"/>
  <sheetViews>
    <sheetView tabSelected="1" topLeftCell="A28" zoomScale="85" zoomScaleNormal="85" workbookViewId="0">
      <selection activeCell="A2" sqref="A2"/>
    </sheetView>
  </sheetViews>
  <sheetFormatPr baseColWidth="10" defaultRowHeight="15" x14ac:dyDescent="0.25"/>
  <cols>
    <col min="1" max="9" width="11.42578125" style="1"/>
    <col min="10" max="10" width="9.85546875" style="1" customWidth="1"/>
    <col min="11" max="11" width="11.140625" style="1" customWidth="1"/>
    <col min="12" max="12" width="15.85546875" style="1" customWidth="1"/>
    <col min="13" max="16384" width="11.42578125" style="1"/>
  </cols>
  <sheetData>
    <row r="1" spans="1:45" s="2" customFormat="1" ht="15.75" x14ac:dyDescent="0.25">
      <c r="A1" s="298" t="s">
        <v>143</v>
      </c>
      <c r="P1" s="4"/>
      <c r="Q1" s="4"/>
      <c r="X1" s="3"/>
      <c r="Y1" s="3"/>
      <c r="Z1" s="3"/>
    </row>
    <row r="2" spans="1:45" s="2" customFormat="1" x14ac:dyDescent="0.25">
      <c r="P2" s="4"/>
      <c r="Q2" s="4"/>
      <c r="X2" s="3"/>
      <c r="Y2" s="3"/>
      <c r="Z2" s="3"/>
    </row>
    <row r="3" spans="1:45" s="2" customFormat="1" ht="18" x14ac:dyDescent="0.25">
      <c r="A3" s="150" t="s">
        <v>94</v>
      </c>
      <c r="B3" s="149" t="s">
        <v>142</v>
      </c>
      <c r="C3" s="148"/>
      <c r="D3" s="147"/>
      <c r="E3" s="118"/>
      <c r="F3" s="118"/>
      <c r="G3" s="118"/>
      <c r="H3" s="118"/>
      <c r="I3" s="118"/>
      <c r="J3" s="146"/>
      <c r="K3" s="118"/>
      <c r="L3" s="118"/>
      <c r="M3" s="120"/>
      <c r="N3" s="118"/>
      <c r="O3" s="118"/>
      <c r="P3" s="145"/>
      <c r="Q3" s="144"/>
      <c r="X3" s="3"/>
      <c r="Y3" s="3"/>
      <c r="Z3" s="3"/>
    </row>
    <row r="4" spans="1:45" s="2" customFormat="1" x14ac:dyDescent="0.25">
      <c r="A4" s="97" t="s">
        <v>92</v>
      </c>
      <c r="B4" s="143" t="s">
        <v>125</v>
      </c>
      <c r="C4" s="110"/>
      <c r="D4" s="102"/>
      <c r="E4" s="102" t="s">
        <v>90</v>
      </c>
      <c r="F4" s="139" t="s">
        <v>141</v>
      </c>
      <c r="G4" s="102"/>
      <c r="H4" s="102"/>
      <c r="I4" s="102"/>
      <c r="J4" s="122" t="s">
        <v>88</v>
      </c>
      <c r="K4" s="102"/>
      <c r="L4" s="102"/>
      <c r="M4" s="104" t="s">
        <v>87</v>
      </c>
      <c r="N4" s="102"/>
      <c r="O4" s="102"/>
      <c r="P4" s="129"/>
      <c r="Q4" s="128"/>
      <c r="X4" s="3"/>
      <c r="Y4" s="3"/>
      <c r="Z4" s="3"/>
    </row>
    <row r="5" spans="1:45" s="2" customFormat="1" x14ac:dyDescent="0.25">
      <c r="A5" s="97" t="s">
        <v>86</v>
      </c>
      <c r="B5" s="143" t="s">
        <v>123</v>
      </c>
      <c r="C5" s="110"/>
      <c r="D5" s="102"/>
      <c r="E5" s="102" t="s">
        <v>84</v>
      </c>
      <c r="F5" s="142" t="s">
        <v>140</v>
      </c>
      <c r="G5" s="141"/>
      <c r="H5" s="140"/>
      <c r="I5" s="102"/>
      <c r="J5" s="122"/>
      <c r="K5" s="102"/>
      <c r="L5" s="102"/>
      <c r="M5" s="104"/>
      <c r="N5" s="102"/>
      <c r="O5" s="102"/>
      <c r="P5" s="129"/>
      <c r="Q5" s="128"/>
      <c r="X5" s="3"/>
      <c r="Y5" s="3"/>
      <c r="Z5" s="3"/>
    </row>
    <row r="6" spans="1:45" s="2" customFormat="1" x14ac:dyDescent="0.25">
      <c r="A6" s="97"/>
      <c r="B6" s="75"/>
      <c r="C6" s="110"/>
      <c r="D6" s="102"/>
      <c r="E6" s="102" t="s">
        <v>82</v>
      </c>
      <c r="F6" s="139" t="s">
        <v>81</v>
      </c>
      <c r="G6" s="102"/>
      <c r="H6" s="102"/>
      <c r="I6" s="102"/>
      <c r="J6" s="122" t="s">
        <v>80</v>
      </c>
      <c r="K6" s="102" t="s">
        <v>79</v>
      </c>
      <c r="L6" s="102"/>
      <c r="M6" s="104" t="s">
        <v>78</v>
      </c>
      <c r="N6" s="102" t="s">
        <v>77</v>
      </c>
      <c r="O6" s="102"/>
      <c r="P6" s="129"/>
      <c r="Q6" s="128"/>
      <c r="X6" s="3"/>
      <c r="Y6" s="3"/>
      <c r="Z6" s="3"/>
      <c r="AH6" s="138" t="s">
        <v>76</v>
      </c>
      <c r="AM6" s="3"/>
      <c r="AN6" s="3"/>
      <c r="AO6" s="3"/>
    </row>
    <row r="7" spans="1:45" s="2" customFormat="1" x14ac:dyDescent="0.25">
      <c r="A7" s="97"/>
      <c r="B7" s="75"/>
      <c r="C7" s="110"/>
      <c r="E7" s="136" t="s">
        <v>75</v>
      </c>
      <c r="F7" s="137" t="s">
        <v>74</v>
      </c>
      <c r="G7" s="136"/>
      <c r="H7" s="136"/>
      <c r="I7" s="136"/>
      <c r="J7" s="122" t="s">
        <v>73</v>
      </c>
      <c r="K7" s="102" t="s">
        <v>72</v>
      </c>
      <c r="L7" s="102"/>
      <c r="M7" s="104" t="s">
        <v>71</v>
      </c>
      <c r="N7" s="102" t="s">
        <v>70</v>
      </c>
      <c r="O7" s="102"/>
      <c r="P7" s="129"/>
      <c r="Q7" s="128"/>
      <c r="X7" s="3"/>
      <c r="Y7" s="3"/>
      <c r="Z7" s="3"/>
      <c r="AE7" s="120" t="s">
        <v>69</v>
      </c>
      <c r="AF7" s="135">
        <f>F8</f>
        <v>6.194934E-3</v>
      </c>
      <c r="AH7" s="170" t="s">
        <v>68</v>
      </c>
      <c r="AI7" s="169" t="s">
        <v>26</v>
      </c>
      <c r="AJ7" s="168" t="s">
        <v>25</v>
      </c>
      <c r="AK7" s="168" t="s">
        <v>24</v>
      </c>
      <c r="AL7" s="168" t="s">
        <v>23</v>
      </c>
      <c r="AM7" s="168" t="s">
        <v>22</v>
      </c>
      <c r="AN7" s="168" t="s">
        <v>21</v>
      </c>
      <c r="AO7" s="168" t="s">
        <v>20</v>
      </c>
      <c r="AP7" s="168" t="s">
        <v>19</v>
      </c>
      <c r="AQ7" s="168" t="s">
        <v>18</v>
      </c>
      <c r="AR7" s="168" t="s">
        <v>17</v>
      </c>
      <c r="AS7" s="167" t="s">
        <v>16</v>
      </c>
    </row>
    <row r="8" spans="1:45" s="2" customFormat="1" ht="15.75" x14ac:dyDescent="0.25">
      <c r="A8" s="134" t="s">
        <v>67</v>
      </c>
      <c r="B8" s="133">
        <v>11202</v>
      </c>
      <c r="C8" s="110"/>
      <c r="D8" s="102"/>
      <c r="E8" s="126" t="s">
        <v>66</v>
      </c>
      <c r="F8" s="125">
        <v>6.194934E-3</v>
      </c>
      <c r="G8" s="102"/>
      <c r="H8" s="124" t="s">
        <v>65</v>
      </c>
      <c r="I8" s="123">
        <v>1.002872</v>
      </c>
      <c r="J8" s="122" t="s">
        <v>64</v>
      </c>
      <c r="K8" s="102" t="s">
        <v>63</v>
      </c>
      <c r="L8" s="132"/>
      <c r="M8" s="131" t="s">
        <v>62</v>
      </c>
      <c r="N8" s="130" t="s">
        <v>61</v>
      </c>
      <c r="O8" s="130"/>
      <c r="P8" s="129"/>
      <c r="Q8" s="128"/>
      <c r="X8" s="3"/>
      <c r="Y8" s="3"/>
      <c r="Z8" s="3"/>
      <c r="AE8" s="127" t="s">
        <v>60</v>
      </c>
      <c r="AF8" s="17">
        <f>F9/F8*100</f>
        <v>0.31166966427729498</v>
      </c>
      <c r="AH8" s="166"/>
      <c r="AI8" s="165"/>
      <c r="AJ8" s="164" t="s">
        <v>1</v>
      </c>
      <c r="AK8" s="164" t="s">
        <v>1</v>
      </c>
      <c r="AL8" s="164" t="s">
        <v>1</v>
      </c>
      <c r="AM8" s="164" t="s">
        <v>1</v>
      </c>
      <c r="AN8" s="164" t="s">
        <v>1</v>
      </c>
      <c r="AO8" s="164" t="s">
        <v>1</v>
      </c>
      <c r="AP8" s="164" t="s">
        <v>1</v>
      </c>
      <c r="AQ8" s="164" t="s">
        <v>1</v>
      </c>
      <c r="AR8" s="164" t="s">
        <v>1</v>
      </c>
      <c r="AS8" s="163" t="s">
        <v>1</v>
      </c>
    </row>
    <row r="9" spans="1:45" s="2" customFormat="1" ht="12.75" customHeight="1" x14ac:dyDescent="0.25">
      <c r="A9" s="97" t="s">
        <v>59</v>
      </c>
      <c r="B9" s="75" t="s">
        <v>139</v>
      </c>
      <c r="C9" s="110"/>
      <c r="D9" s="102"/>
      <c r="E9" s="126" t="s">
        <v>57</v>
      </c>
      <c r="F9" s="125">
        <v>1.930773E-5</v>
      </c>
      <c r="G9" s="102"/>
      <c r="H9" s="124" t="s">
        <v>56</v>
      </c>
      <c r="I9" s="123">
        <v>3.6834679999999997E-4</v>
      </c>
      <c r="J9" s="122" t="s">
        <v>55</v>
      </c>
      <c r="K9" s="102" t="s">
        <v>54</v>
      </c>
      <c r="L9" s="29"/>
      <c r="M9" s="121"/>
      <c r="N9" s="106"/>
      <c r="O9" s="106"/>
      <c r="P9" s="106"/>
      <c r="Q9" s="105"/>
      <c r="S9" s="120"/>
      <c r="T9" s="118"/>
      <c r="U9" s="118"/>
      <c r="V9" s="118"/>
      <c r="W9" s="118"/>
      <c r="X9" s="119"/>
      <c r="Y9" s="119"/>
      <c r="Z9" s="119"/>
      <c r="AA9" s="118"/>
      <c r="AB9" s="118"/>
      <c r="AC9" s="118"/>
      <c r="AD9" s="118"/>
      <c r="AE9" s="118"/>
      <c r="AF9" s="117"/>
      <c r="AH9" s="116">
        <v>11201</v>
      </c>
      <c r="AI9" s="115">
        <v>0</v>
      </c>
      <c r="AJ9" s="114">
        <v>-4.5825739999999998E-3</v>
      </c>
      <c r="AK9" s="114">
        <v>3.9893800000000001E-5</v>
      </c>
      <c r="AL9" s="114">
        <v>-2.2177159999999998E-3</v>
      </c>
      <c r="AM9" s="114">
        <v>4.4647900000000003E-5</v>
      </c>
      <c r="AN9" s="113">
        <v>-2.3944669999999999E-3</v>
      </c>
      <c r="AO9" s="113">
        <v>4.0606709999999999E-5</v>
      </c>
      <c r="AP9" s="113">
        <v>2.668338E-2</v>
      </c>
      <c r="AQ9" s="114">
        <v>4.3167760000000001E-5</v>
      </c>
      <c r="AR9" s="114">
        <v>-3.0002420000000002E-3</v>
      </c>
      <c r="AS9" s="111">
        <v>1.6557630000000001E-4</v>
      </c>
    </row>
    <row r="10" spans="1:45" s="2" customFormat="1" ht="15.75" x14ac:dyDescent="0.25">
      <c r="A10" s="97"/>
      <c r="B10" s="75"/>
      <c r="C10" s="110"/>
      <c r="D10" s="102"/>
      <c r="E10" s="109" t="s">
        <v>53</v>
      </c>
      <c r="F10" s="102"/>
      <c r="G10" s="102"/>
      <c r="H10" s="102"/>
      <c r="I10" s="102"/>
      <c r="J10" s="108"/>
      <c r="K10" s="102"/>
      <c r="L10" s="102"/>
      <c r="M10" s="107"/>
      <c r="N10" s="106"/>
      <c r="O10" s="106"/>
      <c r="P10" s="106"/>
      <c r="Q10" s="105"/>
      <c r="S10" s="104"/>
      <c r="T10" s="103"/>
      <c r="U10" s="103" t="s">
        <v>52</v>
      </c>
      <c r="V10" s="102"/>
      <c r="W10" s="102"/>
      <c r="X10" s="103"/>
      <c r="Y10" s="103" t="s">
        <v>51</v>
      </c>
      <c r="Z10" s="102"/>
      <c r="AA10" s="102"/>
      <c r="AB10" s="102"/>
      <c r="AC10" s="103" t="s">
        <v>50</v>
      </c>
      <c r="AE10" s="102"/>
      <c r="AF10" s="101"/>
    </row>
    <row r="11" spans="1:45" s="2" customFormat="1" ht="15.75" customHeight="1" x14ac:dyDescent="0.25">
      <c r="A11" s="97"/>
      <c r="B11" s="75"/>
      <c r="C11" s="75"/>
      <c r="D11" s="96"/>
      <c r="E11" s="92" t="s">
        <v>138</v>
      </c>
      <c r="F11" s="92"/>
      <c r="G11" s="91"/>
      <c r="H11" s="91"/>
      <c r="I11" s="95"/>
      <c r="J11" s="94"/>
      <c r="K11" s="91"/>
      <c r="L11" s="93"/>
      <c r="M11" s="92" t="s">
        <v>48</v>
      </c>
      <c r="N11" s="91"/>
      <c r="O11" s="90" t="s">
        <v>47</v>
      </c>
      <c r="P11" s="4"/>
      <c r="Q11" s="89"/>
      <c r="S11" s="88" t="s">
        <v>3</v>
      </c>
      <c r="T11" s="87"/>
      <c r="U11" s="87"/>
      <c r="V11" s="87"/>
      <c r="W11" s="87"/>
      <c r="X11" s="87"/>
      <c r="Y11" s="87"/>
      <c r="Z11" s="87"/>
      <c r="AA11" s="87"/>
      <c r="AB11" s="87"/>
      <c r="AC11" s="87"/>
      <c r="AD11" s="87"/>
      <c r="AE11" s="87"/>
      <c r="AF11" s="86"/>
      <c r="AH11" s="85" t="s">
        <v>46</v>
      </c>
      <c r="AI11" s="84"/>
      <c r="AM11" s="3"/>
      <c r="AN11" s="3"/>
      <c r="AO11" s="3"/>
    </row>
    <row r="12" spans="1:45" s="2" customFormat="1" x14ac:dyDescent="0.25">
      <c r="A12" s="83" t="s">
        <v>45</v>
      </c>
      <c r="B12" s="82" t="s">
        <v>26</v>
      </c>
      <c r="C12" s="79" t="s">
        <v>44</v>
      </c>
      <c r="D12" s="81" t="s">
        <v>44</v>
      </c>
      <c r="E12" s="78" t="s">
        <v>19</v>
      </c>
      <c r="F12" s="80" t="s">
        <v>42</v>
      </c>
      <c r="G12" s="81" t="s">
        <v>43</v>
      </c>
      <c r="H12" s="81" t="s">
        <v>42</v>
      </c>
      <c r="I12" s="81" t="s">
        <v>41</v>
      </c>
      <c r="J12" s="78" t="s">
        <v>40</v>
      </c>
      <c r="K12" s="80" t="s">
        <v>39</v>
      </c>
      <c r="L12" s="79" t="s">
        <v>38</v>
      </c>
      <c r="M12" s="79" t="s">
        <v>38</v>
      </c>
      <c r="N12" s="78" t="s">
        <v>37</v>
      </c>
      <c r="O12" s="78" t="s">
        <v>37</v>
      </c>
      <c r="P12" s="78" t="s">
        <v>34</v>
      </c>
      <c r="Q12" s="77" t="s">
        <v>34</v>
      </c>
      <c r="S12" s="76" t="s">
        <v>36</v>
      </c>
      <c r="T12" s="61" t="s">
        <v>35</v>
      </c>
      <c r="U12" s="61" t="s">
        <v>34</v>
      </c>
      <c r="V12" s="61" t="s">
        <v>33</v>
      </c>
      <c r="W12" s="75"/>
      <c r="X12" s="61" t="s">
        <v>32</v>
      </c>
      <c r="Y12" s="61" t="s">
        <v>28</v>
      </c>
      <c r="Z12" s="61" t="s">
        <v>31</v>
      </c>
      <c r="AA12" s="61" t="s">
        <v>28</v>
      </c>
      <c r="AB12" s="75"/>
      <c r="AC12" s="61" t="s">
        <v>30</v>
      </c>
      <c r="AD12" s="61" t="s">
        <v>28</v>
      </c>
      <c r="AE12" s="61" t="s">
        <v>29</v>
      </c>
      <c r="AF12" s="74" t="s">
        <v>28</v>
      </c>
      <c r="AH12" s="170" t="s">
        <v>27</v>
      </c>
      <c r="AI12" s="169" t="s">
        <v>26</v>
      </c>
      <c r="AJ12" s="168" t="s">
        <v>25</v>
      </c>
      <c r="AK12" s="168" t="s">
        <v>24</v>
      </c>
      <c r="AL12" s="168" t="s">
        <v>23</v>
      </c>
      <c r="AM12" s="168" t="s">
        <v>22</v>
      </c>
      <c r="AN12" s="168" t="s">
        <v>21</v>
      </c>
      <c r="AO12" s="168" t="s">
        <v>20</v>
      </c>
      <c r="AP12" s="168" t="s">
        <v>19</v>
      </c>
      <c r="AQ12" s="168" t="s">
        <v>18</v>
      </c>
      <c r="AR12" s="168" t="s">
        <v>17</v>
      </c>
      <c r="AS12" s="167" t="s">
        <v>16</v>
      </c>
    </row>
    <row r="13" spans="1:45" s="2" customFormat="1" x14ac:dyDescent="0.25">
      <c r="A13" s="69" t="s">
        <v>15</v>
      </c>
      <c r="B13" s="68" t="s">
        <v>8</v>
      </c>
      <c r="C13" s="65" t="s">
        <v>14</v>
      </c>
      <c r="D13" s="67" t="s">
        <v>10</v>
      </c>
      <c r="E13" s="64" t="s">
        <v>13</v>
      </c>
      <c r="F13" s="66" t="s">
        <v>12</v>
      </c>
      <c r="G13" s="65" t="s">
        <v>11</v>
      </c>
      <c r="H13" s="67" t="s">
        <v>10</v>
      </c>
      <c r="I13" s="67" t="s">
        <v>9</v>
      </c>
      <c r="J13" s="64" t="s">
        <v>9</v>
      </c>
      <c r="K13" s="66" t="s">
        <v>9</v>
      </c>
      <c r="L13" s="65" t="s">
        <v>8</v>
      </c>
      <c r="M13" s="65" t="s">
        <v>6</v>
      </c>
      <c r="N13" s="64" t="s">
        <v>7</v>
      </c>
      <c r="O13" s="64" t="s">
        <v>6</v>
      </c>
      <c r="P13" s="64" t="s">
        <v>5</v>
      </c>
      <c r="Q13" s="63" t="s">
        <v>4</v>
      </c>
      <c r="S13" s="62" t="s">
        <v>3</v>
      </c>
      <c r="T13" s="61"/>
      <c r="U13" s="60" t="s">
        <v>2</v>
      </c>
      <c r="V13" s="60" t="s">
        <v>2</v>
      </c>
      <c r="W13" s="59"/>
      <c r="X13" s="58"/>
      <c r="Y13" s="58"/>
      <c r="Z13" s="58"/>
      <c r="AA13" s="58"/>
      <c r="AB13" s="58"/>
      <c r="AC13" s="57"/>
      <c r="AD13" s="57"/>
      <c r="AE13" s="57"/>
      <c r="AF13" s="56"/>
      <c r="AG13" s="297"/>
      <c r="AH13" s="166"/>
      <c r="AI13" s="165"/>
      <c r="AJ13" s="164" t="s">
        <v>1</v>
      </c>
      <c r="AK13" s="164" t="s">
        <v>1</v>
      </c>
      <c r="AL13" s="164" t="s">
        <v>1</v>
      </c>
      <c r="AM13" s="164" t="s">
        <v>1</v>
      </c>
      <c r="AN13" s="164" t="s">
        <v>1</v>
      </c>
      <c r="AO13" s="164" t="s">
        <v>1</v>
      </c>
      <c r="AP13" s="164" t="s">
        <v>1</v>
      </c>
      <c r="AQ13" s="164" t="s">
        <v>1</v>
      </c>
      <c r="AR13" s="164" t="s">
        <v>1</v>
      </c>
      <c r="AS13" s="163" t="s">
        <v>1</v>
      </c>
    </row>
    <row r="14" spans="1:45" s="2" customFormat="1" x14ac:dyDescent="0.25">
      <c r="A14" s="26">
        <v>1</v>
      </c>
      <c r="B14" s="25">
        <v>4.4999999999999998E-2</v>
      </c>
      <c r="C14" s="38">
        <v>1.3146619999999999E-2</v>
      </c>
      <c r="D14" s="37">
        <v>0.25424360000000001</v>
      </c>
      <c r="E14" s="35">
        <v>0.44328810000000002</v>
      </c>
      <c r="F14" s="36">
        <v>-5.3839229999999997E-3</v>
      </c>
      <c r="G14" s="38">
        <v>1.6248899999999999E-3</v>
      </c>
      <c r="H14" s="37">
        <v>-1.1220429999999999</v>
      </c>
      <c r="I14" s="37">
        <v>295.26870000000002</v>
      </c>
      <c r="J14" s="35">
        <v>3.6534089999999998E-2</v>
      </c>
      <c r="K14" s="36">
        <v>4.5189760000000001E-3</v>
      </c>
      <c r="L14" s="36">
        <v>17.423829999999999</v>
      </c>
      <c r="M14" s="36">
        <v>18.971990000000002</v>
      </c>
      <c r="N14" s="35">
        <v>-0.40952899999999998</v>
      </c>
      <c r="O14" s="35">
        <v>1.2962769999999999</v>
      </c>
      <c r="P14" s="35">
        <v>-4.5776490000000001</v>
      </c>
      <c r="Q14" s="34">
        <v>14.508010000000001</v>
      </c>
      <c r="S14" s="51">
        <v>1</v>
      </c>
      <c r="T14" s="50">
        <v>0.25424360000000001</v>
      </c>
      <c r="U14" s="48">
        <v>-4.5776490000000001</v>
      </c>
      <c r="V14" s="48">
        <v>14.508010000000001</v>
      </c>
      <c r="W14" s="47"/>
      <c r="X14" s="49">
        <v>8.0907789999999995</v>
      </c>
      <c r="Y14" s="49">
        <v>0.2869274</v>
      </c>
      <c r="Z14" s="48">
        <v>295.28660000000002</v>
      </c>
      <c r="AA14" s="48">
        <v>10.367290000000001</v>
      </c>
      <c r="AB14" s="47"/>
      <c r="AC14" s="46">
        <v>2.739975E-2</v>
      </c>
      <c r="AD14" s="46">
        <v>1.390919E-4</v>
      </c>
      <c r="AE14" s="46">
        <v>3.3865399999999999E-3</v>
      </c>
      <c r="AF14" s="45">
        <v>1.1889889999999999E-4</v>
      </c>
      <c r="AG14" s="296"/>
      <c r="AH14" s="44">
        <v>1</v>
      </c>
      <c r="AI14" s="43">
        <v>4.4999999999999998E-2</v>
      </c>
      <c r="AJ14" s="41">
        <v>1.6439E-3</v>
      </c>
      <c r="AK14" s="41">
        <v>5.7649170000000002E-5</v>
      </c>
      <c r="AL14" s="41">
        <v>5.9884910000000001E-5</v>
      </c>
      <c r="AM14" s="41">
        <v>6.5204310000000003E-5</v>
      </c>
      <c r="AN14" s="42">
        <v>4.829066E-4</v>
      </c>
      <c r="AO14" s="42">
        <v>5.535585E-5</v>
      </c>
      <c r="AP14" s="42">
        <v>1.317576E-2</v>
      </c>
      <c r="AQ14" s="41">
        <v>6.620587E-5</v>
      </c>
      <c r="AR14" s="41">
        <v>0.47983219999999999</v>
      </c>
      <c r="AS14" s="40">
        <v>2.9757649999999998E-4</v>
      </c>
    </row>
    <row r="15" spans="1:45" s="2" customFormat="1" x14ac:dyDescent="0.25">
      <c r="A15" s="26">
        <v>2</v>
      </c>
      <c r="B15" s="25">
        <v>0.06</v>
      </c>
      <c r="C15" s="38">
        <v>4.3665870000000002E-2</v>
      </c>
      <c r="D15" s="37">
        <v>0.84445800000000004</v>
      </c>
      <c r="E15" s="35">
        <v>1.4723599999999999</v>
      </c>
      <c r="F15" s="36">
        <v>5.502191E-2</v>
      </c>
      <c r="G15" s="38">
        <v>1.9987020000000002E-3</v>
      </c>
      <c r="H15" s="37">
        <v>8.4400519999999997</v>
      </c>
      <c r="I15" s="37">
        <v>326.12</v>
      </c>
      <c r="J15" s="35">
        <v>4.506959E-2</v>
      </c>
      <c r="K15" s="36">
        <v>2.0646319999999998E-3</v>
      </c>
      <c r="L15" s="36">
        <v>38.136879999999998</v>
      </c>
      <c r="M15" s="36">
        <v>26.801439999999999</v>
      </c>
      <c r="N15" s="35">
        <v>1.260067</v>
      </c>
      <c r="O15" s="35">
        <v>0.38758130000000002</v>
      </c>
      <c r="P15" s="35">
        <v>14.01233</v>
      </c>
      <c r="Q15" s="34">
        <v>4.2935939999999997</v>
      </c>
      <c r="S15" s="33">
        <v>2</v>
      </c>
      <c r="T15" s="32">
        <v>0.84445800000000004</v>
      </c>
      <c r="U15" s="30">
        <v>14.01233</v>
      </c>
      <c r="V15" s="30">
        <v>4.2935939999999997</v>
      </c>
      <c r="W15" s="29"/>
      <c r="X15" s="31">
        <v>21.847110000000001</v>
      </c>
      <c r="Y15" s="31">
        <v>0.62038179999999998</v>
      </c>
      <c r="Z15" s="30">
        <v>326.12880000000001</v>
      </c>
      <c r="AA15" s="30">
        <v>9.2419150000000005</v>
      </c>
      <c r="AB15" s="29"/>
      <c r="AC15" s="28">
        <v>6.6989209999999993E-2</v>
      </c>
      <c r="AD15" s="28">
        <v>1.308851E-4</v>
      </c>
      <c r="AE15" s="28">
        <v>3.066273E-3</v>
      </c>
      <c r="AF15" s="27">
        <v>8.6892760000000007E-5</v>
      </c>
      <c r="AG15" s="296"/>
      <c r="AH15" s="26">
        <v>2</v>
      </c>
      <c r="AI15" s="25">
        <v>0.06</v>
      </c>
      <c r="AJ15" s="23">
        <v>2.022154E-3</v>
      </c>
      <c r="AK15" s="23">
        <v>5.7207319999999998E-5</v>
      </c>
      <c r="AL15" s="23">
        <v>9.0874519999999993E-5</v>
      </c>
      <c r="AM15" s="24">
        <v>6.386153E-5</v>
      </c>
      <c r="AN15" s="24">
        <v>8.6946020000000003E-4</v>
      </c>
      <c r="AO15" s="24">
        <v>6.1685230000000006E-5</v>
      </c>
      <c r="AP15" s="23">
        <v>4.3762170000000003E-2</v>
      </c>
      <c r="AQ15" s="23">
        <v>8.0996219999999997E-5</v>
      </c>
      <c r="AR15" s="23">
        <v>0.65191429999999995</v>
      </c>
      <c r="AS15" s="22">
        <v>3.2946540000000001E-4</v>
      </c>
    </row>
    <row r="16" spans="1:45" s="2" customFormat="1" x14ac:dyDescent="0.25">
      <c r="A16" s="26">
        <v>3</v>
      </c>
      <c r="B16" s="25">
        <v>7.4999999999999997E-2</v>
      </c>
      <c r="C16" s="38">
        <v>0.22141530000000001</v>
      </c>
      <c r="D16" s="37">
        <v>4.2819700000000003</v>
      </c>
      <c r="E16" s="35">
        <v>7.4658559999999996</v>
      </c>
      <c r="F16" s="36">
        <v>0.3317833</v>
      </c>
      <c r="G16" s="38">
        <v>1.3372690000000001E-3</v>
      </c>
      <c r="H16" s="37">
        <v>45.356760000000001</v>
      </c>
      <c r="I16" s="37">
        <v>546.72659999999996</v>
      </c>
      <c r="J16" s="35">
        <v>0.10677440000000001</v>
      </c>
      <c r="K16" s="36">
        <v>6.4564310000000003E-4</v>
      </c>
      <c r="L16" s="36">
        <v>121.9545</v>
      </c>
      <c r="M16" s="36">
        <v>52.579090000000001</v>
      </c>
      <c r="N16" s="35">
        <v>1.4984660000000001</v>
      </c>
      <c r="O16" s="35">
        <v>7.2371740000000004E-2</v>
      </c>
      <c r="P16" s="35">
        <v>16.65119</v>
      </c>
      <c r="Q16" s="34">
        <v>0.80265229999999999</v>
      </c>
      <c r="S16" s="33">
        <v>3</v>
      </c>
      <c r="T16" s="32">
        <v>4.2819700000000003</v>
      </c>
      <c r="U16" s="30">
        <v>16.65119</v>
      </c>
      <c r="V16" s="30">
        <v>0.80265229999999999</v>
      </c>
      <c r="W16" s="29"/>
      <c r="X16" s="31">
        <v>165.5728</v>
      </c>
      <c r="Y16" s="31">
        <v>6.637982</v>
      </c>
      <c r="Z16" s="30">
        <v>546.70519999999999</v>
      </c>
      <c r="AA16" s="30">
        <v>21.919689999999999</v>
      </c>
      <c r="AB16" s="29"/>
      <c r="AC16" s="28">
        <v>0.30285580000000001</v>
      </c>
      <c r="AD16" s="28">
        <v>3.1535290000000001E-4</v>
      </c>
      <c r="AE16" s="28">
        <v>1.829139E-3</v>
      </c>
      <c r="AF16" s="27">
        <v>7.3337799999999994E-5</v>
      </c>
      <c r="AG16" s="296"/>
      <c r="AH16" s="26">
        <v>3</v>
      </c>
      <c r="AI16" s="25">
        <v>7.4999999999999997E-2</v>
      </c>
      <c r="AJ16" s="23">
        <v>1.3534479999999999E-3</v>
      </c>
      <c r="AK16" s="23">
        <v>5.4188219999999999E-5</v>
      </c>
      <c r="AL16" s="23">
        <v>1.4409650000000001E-4</v>
      </c>
      <c r="AM16" s="24">
        <v>6.2119890000000001E-5</v>
      </c>
      <c r="AN16" s="24">
        <v>2.5208560000000001E-3</v>
      </c>
      <c r="AO16" s="24">
        <v>5.3074079999999999E-5</v>
      </c>
      <c r="AP16" s="23">
        <v>0.22190209999999999</v>
      </c>
      <c r="AQ16" s="23">
        <v>1.170491E-4</v>
      </c>
      <c r="AR16" s="23">
        <v>0.73149690000000001</v>
      </c>
      <c r="AS16" s="22">
        <v>5.9736849999999998E-4</v>
      </c>
    </row>
    <row r="17" spans="1:45" s="2" customFormat="1" x14ac:dyDescent="0.25">
      <c r="A17" s="26">
        <v>4</v>
      </c>
      <c r="B17" s="25">
        <v>8.1000000000000003E-2</v>
      </c>
      <c r="C17" s="38">
        <v>0.44151370000000001</v>
      </c>
      <c r="D17" s="37">
        <v>8.5384700000000002</v>
      </c>
      <c r="E17" s="35">
        <v>14.8873</v>
      </c>
      <c r="F17" s="36">
        <v>0.66981760000000001</v>
      </c>
      <c r="G17" s="38">
        <v>3.8495160000000001E-4</v>
      </c>
      <c r="H17" s="37">
        <v>85.264939999999996</v>
      </c>
      <c r="I17" s="37">
        <v>2035.325</v>
      </c>
      <c r="J17" s="35">
        <v>0.25608320000000001</v>
      </c>
      <c r="K17" s="36">
        <v>2.240167E-4</v>
      </c>
      <c r="L17" s="36">
        <v>351.488</v>
      </c>
      <c r="M17" s="36">
        <v>211.72739999999999</v>
      </c>
      <c r="N17" s="35">
        <v>1.5170939999999999</v>
      </c>
      <c r="O17" s="35">
        <v>4.1650949999999999E-2</v>
      </c>
      <c r="P17" s="35">
        <v>16.857220000000002</v>
      </c>
      <c r="Q17" s="34">
        <v>0.4644662</v>
      </c>
      <c r="S17" s="33">
        <v>4</v>
      </c>
      <c r="T17" s="32">
        <v>8.5384700000000002</v>
      </c>
      <c r="U17" s="30">
        <v>16.857220000000002</v>
      </c>
      <c r="V17" s="30">
        <v>0.4644662</v>
      </c>
      <c r="W17" s="29"/>
      <c r="X17" s="31">
        <v>1146.933</v>
      </c>
      <c r="Y17" s="31">
        <v>183.26519999999999</v>
      </c>
      <c r="Z17" s="30">
        <v>2038.605</v>
      </c>
      <c r="AA17" s="30">
        <v>325.7441</v>
      </c>
      <c r="AB17" s="29"/>
      <c r="AC17" s="28">
        <v>0.56260679999999996</v>
      </c>
      <c r="AD17" s="28">
        <v>6.9279499999999996E-4</v>
      </c>
      <c r="AE17" s="28">
        <v>4.9053149999999995E-4</v>
      </c>
      <c r="AF17" s="27">
        <v>7.8380930000000002E-5</v>
      </c>
      <c r="AG17" s="296"/>
      <c r="AH17" s="26">
        <v>4</v>
      </c>
      <c r="AI17" s="25">
        <v>8.1000000000000003E-2</v>
      </c>
      <c r="AJ17" s="23">
        <v>3.9043550000000002E-4</v>
      </c>
      <c r="AK17" s="23">
        <v>6.2218520000000002E-5</v>
      </c>
      <c r="AL17" s="23">
        <v>9.9695519999999996E-5</v>
      </c>
      <c r="AM17" s="24">
        <v>6.0051299999999999E-5</v>
      </c>
      <c r="AN17" s="24">
        <v>4.617426E-3</v>
      </c>
      <c r="AO17" s="24">
        <v>5.5303309999999997E-5</v>
      </c>
      <c r="AP17" s="23">
        <v>0.44248310000000002</v>
      </c>
      <c r="AQ17" s="23">
        <v>3.2257109999999999E-4</v>
      </c>
      <c r="AR17" s="23">
        <v>0.7855721</v>
      </c>
      <c r="AS17" s="22">
        <v>7.2067349999999997E-4</v>
      </c>
    </row>
    <row r="18" spans="1:45" s="2" customFormat="1" x14ac:dyDescent="0.25">
      <c r="A18" s="26">
        <v>5</v>
      </c>
      <c r="B18" s="25">
        <v>8.5000000000000006E-2</v>
      </c>
      <c r="C18" s="38">
        <v>0.39610050000000002</v>
      </c>
      <c r="D18" s="37">
        <v>7.6602209999999999</v>
      </c>
      <c r="E18" s="35">
        <v>13.356030000000001</v>
      </c>
      <c r="F18" s="36">
        <v>0.59656410000000004</v>
      </c>
      <c r="G18" s="38">
        <v>2.517032E-4</v>
      </c>
      <c r="H18" s="37">
        <v>88.715339999999998</v>
      </c>
      <c r="I18" s="37">
        <v>2661.6109999999999</v>
      </c>
      <c r="J18" s="35">
        <v>0.43591669999999999</v>
      </c>
      <c r="K18" s="36">
        <v>2.782296E-4</v>
      </c>
      <c r="L18" s="36">
        <v>283.00069999999999</v>
      </c>
      <c r="M18" s="36">
        <v>146.8134</v>
      </c>
      <c r="N18" s="35">
        <v>1.5060929999999999</v>
      </c>
      <c r="O18" s="35">
        <v>4.0751839999999998E-2</v>
      </c>
      <c r="P18" s="35">
        <v>16.73555</v>
      </c>
      <c r="Q18" s="34">
        <v>0.4545804</v>
      </c>
      <c r="S18" s="33">
        <v>5</v>
      </c>
      <c r="T18" s="32">
        <v>7.6602209999999999</v>
      </c>
      <c r="U18" s="30">
        <v>16.73555</v>
      </c>
      <c r="V18" s="30">
        <v>0.4545804</v>
      </c>
      <c r="W18" s="29"/>
      <c r="X18" s="31">
        <v>1573.681</v>
      </c>
      <c r="Y18" s="31">
        <v>337.5027</v>
      </c>
      <c r="Z18" s="30">
        <v>2668.7089999999998</v>
      </c>
      <c r="AA18" s="30">
        <v>572.35180000000003</v>
      </c>
      <c r="AB18" s="29"/>
      <c r="AC18" s="28">
        <v>0.58967849999999999</v>
      </c>
      <c r="AD18" s="28">
        <v>7.8887990000000002E-4</v>
      </c>
      <c r="AE18" s="28">
        <v>3.7471299999999999E-4</v>
      </c>
      <c r="AF18" s="27">
        <v>8.0363800000000005E-5</v>
      </c>
      <c r="AG18" s="296"/>
      <c r="AH18" s="26">
        <v>5</v>
      </c>
      <c r="AI18" s="25">
        <v>8.5000000000000006E-2</v>
      </c>
      <c r="AJ18" s="23">
        <v>2.5556940000000001E-4</v>
      </c>
      <c r="AK18" s="23">
        <v>5.4604600000000002E-5</v>
      </c>
      <c r="AL18" s="23">
        <v>1.1108570000000001E-4</v>
      </c>
      <c r="AM18" s="24">
        <v>5.7624819999999999E-5</v>
      </c>
      <c r="AN18" s="24">
        <v>4.1361840000000002E-3</v>
      </c>
      <c r="AO18" s="24">
        <v>5.8213120000000001E-5</v>
      </c>
      <c r="AP18" s="23">
        <v>0.39696979999999998</v>
      </c>
      <c r="AQ18" s="23">
        <v>3.1615160000000002E-4</v>
      </c>
      <c r="AR18" s="23">
        <v>0.67244760000000003</v>
      </c>
      <c r="AS18" s="22">
        <v>6.7583650000000003E-4</v>
      </c>
    </row>
    <row r="19" spans="1:45" s="2" customFormat="1" x14ac:dyDescent="0.25">
      <c r="A19" s="26">
        <v>6</v>
      </c>
      <c r="B19" s="25">
        <v>0.09</v>
      </c>
      <c r="C19" s="38">
        <v>0.41626069999999998</v>
      </c>
      <c r="D19" s="37">
        <v>8.0501020000000008</v>
      </c>
      <c r="E19" s="35">
        <v>14.03581</v>
      </c>
      <c r="F19" s="36">
        <v>0.62513600000000002</v>
      </c>
      <c r="G19" s="38">
        <v>2.3518430000000001E-4</v>
      </c>
      <c r="H19" s="37">
        <v>89.802419999999998</v>
      </c>
      <c r="I19" s="37">
        <v>2947.7449999999999</v>
      </c>
      <c r="J19" s="35">
        <v>0.42114420000000002</v>
      </c>
      <c r="K19" s="36">
        <v>2.390855E-4</v>
      </c>
      <c r="L19" s="36">
        <v>329.3349</v>
      </c>
      <c r="M19" s="36">
        <v>187.98689999999999</v>
      </c>
      <c r="N19" s="35">
        <v>1.50179</v>
      </c>
      <c r="O19" s="35">
        <v>4.0387180000000002E-2</v>
      </c>
      <c r="P19" s="35">
        <v>16.687950000000001</v>
      </c>
      <c r="Q19" s="34">
        <v>0.45057130000000001</v>
      </c>
      <c r="S19" s="33">
        <v>6</v>
      </c>
      <c r="T19" s="32">
        <v>8.0501020000000008</v>
      </c>
      <c r="U19" s="30">
        <v>16.687950000000001</v>
      </c>
      <c r="V19" s="30">
        <v>0.45057130000000001</v>
      </c>
      <c r="W19" s="29"/>
      <c r="X19" s="31">
        <v>1769.934</v>
      </c>
      <c r="Y19" s="31">
        <v>423.04759999999999</v>
      </c>
      <c r="Z19" s="30">
        <v>2956.6689999999999</v>
      </c>
      <c r="AA19" s="30">
        <v>706.70140000000004</v>
      </c>
      <c r="AB19" s="29"/>
      <c r="AC19" s="28">
        <v>0.5986245</v>
      </c>
      <c r="AD19" s="28">
        <v>8.4321329999999999E-4</v>
      </c>
      <c r="AE19" s="28">
        <v>3.3821840000000002E-4</v>
      </c>
      <c r="AF19" s="27">
        <v>8.0840780000000006E-5</v>
      </c>
      <c r="AG19" s="296"/>
      <c r="AH19" s="26">
        <v>6</v>
      </c>
      <c r="AI19" s="25">
        <v>0.09</v>
      </c>
      <c r="AJ19" s="23">
        <v>2.3888530000000001E-4</v>
      </c>
      <c r="AK19" s="23">
        <v>5.6861809999999999E-5</v>
      </c>
      <c r="AL19" s="23">
        <v>1.003152E-4</v>
      </c>
      <c r="AM19" s="24">
        <v>5.7257760000000003E-5</v>
      </c>
      <c r="AN19" s="24">
        <v>4.3636029999999998E-3</v>
      </c>
      <c r="AO19" s="24">
        <v>5.3913540000000001E-5</v>
      </c>
      <c r="AP19" s="23">
        <v>0.41717369999999998</v>
      </c>
      <c r="AQ19" s="23">
        <v>3.4908029999999998E-4</v>
      </c>
      <c r="AR19" s="23">
        <v>0.69612379999999996</v>
      </c>
      <c r="AS19" s="22">
        <v>7.4221080000000004E-4</v>
      </c>
    </row>
    <row r="20" spans="1:45" s="2" customFormat="1" x14ac:dyDescent="0.25">
      <c r="A20" s="26">
        <v>7</v>
      </c>
      <c r="B20" s="25">
        <v>9.6000000000000002E-2</v>
      </c>
      <c r="C20" s="39">
        <v>0.48055819999999999</v>
      </c>
      <c r="D20" s="37">
        <v>9.2935560000000006</v>
      </c>
      <c r="E20" s="35">
        <v>16.20384</v>
      </c>
      <c r="F20" s="36">
        <v>0.72558579999999995</v>
      </c>
      <c r="G20" s="38">
        <v>2.2408049999999999E-4</v>
      </c>
      <c r="H20" s="37">
        <v>91.455520000000007</v>
      </c>
      <c r="I20" s="37">
        <v>3523.1129999999998</v>
      </c>
      <c r="J20" s="35">
        <v>0.49503510000000001</v>
      </c>
      <c r="K20" s="36">
        <v>2.3213119999999999E-4</v>
      </c>
      <c r="L20" s="36">
        <v>339.20119999999997</v>
      </c>
      <c r="M20" s="36">
        <v>179.9084</v>
      </c>
      <c r="N20" s="35">
        <v>1.509881</v>
      </c>
      <c r="O20" s="35">
        <v>3.2496070000000002E-2</v>
      </c>
      <c r="P20" s="35">
        <v>16.777450000000002</v>
      </c>
      <c r="Q20" s="34">
        <v>0.36424889999999999</v>
      </c>
      <c r="S20" s="33">
        <v>7</v>
      </c>
      <c r="T20" s="32">
        <v>9.2935560000000006</v>
      </c>
      <c r="U20" s="30">
        <v>16.777450000000002</v>
      </c>
      <c r="V20" s="30">
        <v>0.36424889999999999</v>
      </c>
      <c r="W20" s="29"/>
      <c r="X20" s="31">
        <v>2144.578</v>
      </c>
      <c r="Y20" s="31">
        <v>499.36059999999998</v>
      </c>
      <c r="Z20" s="30">
        <v>3536.6590000000001</v>
      </c>
      <c r="AA20" s="30">
        <v>823.50609999999995</v>
      </c>
      <c r="AB20" s="29"/>
      <c r="AC20" s="28">
        <v>0.60638539999999996</v>
      </c>
      <c r="AD20" s="28">
        <v>8.4269200000000003E-4</v>
      </c>
      <c r="AE20" s="28">
        <v>2.8275270000000001E-4</v>
      </c>
      <c r="AF20" s="27">
        <v>6.5838580000000002E-5</v>
      </c>
      <c r="AG20" s="296"/>
      <c r="AH20" s="26">
        <v>7</v>
      </c>
      <c r="AI20" s="25">
        <v>9.6000000000000002E-2</v>
      </c>
      <c r="AJ20" s="23">
        <v>2.277944E-4</v>
      </c>
      <c r="AK20" s="23">
        <v>5.2778110000000003E-5</v>
      </c>
      <c r="AL20" s="23">
        <v>1.124413E-4</v>
      </c>
      <c r="AM20" s="24">
        <v>5.9634069999999997E-5</v>
      </c>
      <c r="AN20" s="24">
        <v>5.0155349999999998E-3</v>
      </c>
      <c r="AO20" s="24">
        <v>5.6161259999999998E-5</v>
      </c>
      <c r="AP20" s="23">
        <v>0.48161159999999997</v>
      </c>
      <c r="AQ20" s="23">
        <v>3.910955E-4</v>
      </c>
      <c r="AR20" s="23">
        <v>0.79337570000000002</v>
      </c>
      <c r="AS20" s="22">
        <v>8.4084229999999995E-4</v>
      </c>
    </row>
    <row r="21" spans="1:45" s="2" customFormat="1" x14ac:dyDescent="0.25">
      <c r="A21" s="26">
        <v>8</v>
      </c>
      <c r="B21" s="25">
        <v>0.105</v>
      </c>
      <c r="C21" s="38">
        <v>0.57045939999999995</v>
      </c>
      <c r="D21" s="37">
        <v>11.032159999999999</v>
      </c>
      <c r="E21" s="35">
        <v>19.235199999999999</v>
      </c>
      <c r="F21" s="36">
        <v>0.86022149999999997</v>
      </c>
      <c r="G21" s="38">
        <v>2.4685670000000002E-4</v>
      </c>
      <c r="H21" s="37">
        <v>92.004580000000004</v>
      </c>
      <c r="I21" s="37">
        <v>3766.7629999999999</v>
      </c>
      <c r="J21" s="35">
        <v>0.62773400000000001</v>
      </c>
      <c r="K21" s="36">
        <v>2.7332209999999998E-4</v>
      </c>
      <c r="L21" s="36">
        <v>288.08199999999999</v>
      </c>
      <c r="M21" s="36">
        <v>116.3258</v>
      </c>
      <c r="N21" s="35">
        <v>1.5079450000000001</v>
      </c>
      <c r="O21" s="35">
        <v>2.535662E-2</v>
      </c>
      <c r="P21" s="35">
        <v>16.756029999999999</v>
      </c>
      <c r="Q21" s="34">
        <v>0.28660829999999998</v>
      </c>
      <c r="S21" s="33">
        <v>8</v>
      </c>
      <c r="T21" s="32">
        <v>11.032159999999999</v>
      </c>
      <c r="U21" s="30">
        <v>16.756029999999999</v>
      </c>
      <c r="V21" s="30">
        <v>0.28660829999999998</v>
      </c>
      <c r="W21" s="29"/>
      <c r="X21" s="31">
        <v>2310.8919999999998</v>
      </c>
      <c r="Y21" s="31">
        <v>451.82459999999998</v>
      </c>
      <c r="Z21" s="30">
        <v>3783.299</v>
      </c>
      <c r="AA21" s="30">
        <v>739.71270000000004</v>
      </c>
      <c r="AB21" s="29"/>
      <c r="AC21" s="28">
        <v>0.61081410000000003</v>
      </c>
      <c r="AD21" s="28">
        <v>8.3335660000000004E-4</v>
      </c>
      <c r="AE21" s="28">
        <v>2.6431959999999999E-4</v>
      </c>
      <c r="AF21" s="27">
        <v>5.16799E-5</v>
      </c>
      <c r="AG21" s="296"/>
      <c r="AH21" s="26">
        <v>8</v>
      </c>
      <c r="AI21" s="25">
        <v>0.105</v>
      </c>
      <c r="AJ21" s="23">
        <v>2.5108530000000001E-4</v>
      </c>
      <c r="AK21" s="23">
        <v>4.8820840000000001E-5</v>
      </c>
      <c r="AL21" s="23">
        <v>1.5716079999999999E-4</v>
      </c>
      <c r="AM21" s="24">
        <v>6.3454180000000005E-5</v>
      </c>
      <c r="AN21" s="24">
        <v>5.9890050000000004E-3</v>
      </c>
      <c r="AO21" s="24">
        <v>5.3913889999999998E-5</v>
      </c>
      <c r="AP21" s="23">
        <v>0.57170929999999998</v>
      </c>
      <c r="AQ21" s="23">
        <v>4.40498E-4</v>
      </c>
      <c r="AR21" s="23">
        <v>0.9349769</v>
      </c>
      <c r="AS21" s="22">
        <v>9.8848509999999992E-4</v>
      </c>
    </row>
    <row r="22" spans="1:45" s="2" customFormat="1" x14ac:dyDescent="0.25">
      <c r="A22" s="26">
        <v>9</v>
      </c>
      <c r="B22" s="25">
        <v>0.11700000000000001</v>
      </c>
      <c r="C22" s="38">
        <v>0.64366730000000005</v>
      </c>
      <c r="D22" s="37">
        <v>12.447939999999999</v>
      </c>
      <c r="E22" s="35">
        <v>21.703679999999999</v>
      </c>
      <c r="F22" s="36">
        <v>0.97251969999999999</v>
      </c>
      <c r="G22" s="38">
        <v>2.4703710000000001E-4</v>
      </c>
      <c r="H22" s="37">
        <v>92.845259999999996</v>
      </c>
      <c r="I22" s="37">
        <v>4213.991</v>
      </c>
      <c r="J22" s="35">
        <v>0.72108519999999998</v>
      </c>
      <c r="K22" s="36">
        <v>2.7865149999999999E-4</v>
      </c>
      <c r="L22" s="36">
        <v>282.57220000000001</v>
      </c>
      <c r="M22" s="36">
        <v>89.513249999999999</v>
      </c>
      <c r="N22" s="35">
        <v>1.510904</v>
      </c>
      <c r="O22" s="35">
        <v>2.375789E-2</v>
      </c>
      <c r="P22" s="35">
        <v>16.78876</v>
      </c>
      <c r="Q22" s="34">
        <v>0.2693508</v>
      </c>
      <c r="S22" s="33">
        <v>9</v>
      </c>
      <c r="T22" s="32">
        <v>12.447939999999999</v>
      </c>
      <c r="U22" s="30">
        <v>16.78876</v>
      </c>
      <c r="V22" s="30">
        <v>0.2693508</v>
      </c>
      <c r="W22" s="29"/>
      <c r="X22" s="31">
        <v>2605.549</v>
      </c>
      <c r="Y22" s="31">
        <v>538.10050000000001</v>
      </c>
      <c r="Z22" s="30">
        <v>4235.335</v>
      </c>
      <c r="AA22" s="30">
        <v>874.68610000000001</v>
      </c>
      <c r="AB22" s="29"/>
      <c r="AC22" s="28">
        <v>0.61519310000000005</v>
      </c>
      <c r="AD22" s="28">
        <v>8.1000240000000002E-4</v>
      </c>
      <c r="AE22" s="28">
        <v>2.3610880000000001E-4</v>
      </c>
      <c r="AF22" s="27">
        <v>4.8761460000000001E-5</v>
      </c>
      <c r="AG22" s="296"/>
      <c r="AH22" s="26">
        <v>9</v>
      </c>
      <c r="AI22" s="25">
        <v>0.11700000000000001</v>
      </c>
      <c r="AJ22" s="23">
        <v>2.514382E-4</v>
      </c>
      <c r="AK22" s="23">
        <v>5.1605450000000002E-5</v>
      </c>
      <c r="AL22" s="23">
        <v>1.8078650000000001E-4</v>
      </c>
      <c r="AM22" s="24">
        <v>5.7260080000000003E-5</v>
      </c>
      <c r="AN22" s="24">
        <v>6.7050010000000004E-3</v>
      </c>
      <c r="AO22" s="24">
        <v>6.1752390000000001E-5</v>
      </c>
      <c r="AP22" s="23">
        <v>0.64507680000000001</v>
      </c>
      <c r="AQ22" s="23">
        <v>5.3798989999999998E-4</v>
      </c>
      <c r="AR22" s="23">
        <v>1.047463</v>
      </c>
      <c r="AS22" s="22">
        <v>9.8647660000000001E-4</v>
      </c>
    </row>
    <row r="23" spans="1:45" s="2" customFormat="1" x14ac:dyDescent="0.25">
      <c r="A23" s="26">
        <v>10</v>
      </c>
      <c r="B23" s="25">
        <v>0.13</v>
      </c>
      <c r="C23" s="38">
        <v>0.67205610000000005</v>
      </c>
      <c r="D23" s="37">
        <v>12.99695</v>
      </c>
      <c r="E23" s="35">
        <v>22.660910000000001</v>
      </c>
      <c r="F23" s="36">
        <v>1.0121359999999999</v>
      </c>
      <c r="G23" s="38">
        <v>2.306698E-4</v>
      </c>
      <c r="H23" s="37">
        <v>93.521990000000002</v>
      </c>
      <c r="I23" s="37">
        <v>4656.2529999999997</v>
      </c>
      <c r="J23" s="35">
        <v>1.301234</v>
      </c>
      <c r="K23" s="36">
        <v>4.503283E-4</v>
      </c>
      <c r="L23" s="36">
        <v>174.84819999999999</v>
      </c>
      <c r="M23" s="36">
        <v>33.723759999999999</v>
      </c>
      <c r="N23" s="35">
        <v>1.5060290000000001</v>
      </c>
      <c r="O23" s="35">
        <v>2.4407939999999999E-2</v>
      </c>
      <c r="P23" s="35">
        <v>16.734839999999998</v>
      </c>
      <c r="Q23" s="34">
        <v>0.27633659999999999</v>
      </c>
      <c r="S23" s="33">
        <v>10</v>
      </c>
      <c r="T23" s="32">
        <v>12.99695</v>
      </c>
      <c r="U23" s="30">
        <v>16.734839999999998</v>
      </c>
      <c r="V23" s="30">
        <v>0.27633659999999999</v>
      </c>
      <c r="W23" s="29"/>
      <c r="X23" s="31">
        <v>2913.498</v>
      </c>
      <c r="Y23" s="31">
        <v>691.98419999999999</v>
      </c>
      <c r="Z23" s="30">
        <v>4686.4120000000003</v>
      </c>
      <c r="AA23" s="30">
        <v>1113.07</v>
      </c>
      <c r="AB23" s="29"/>
      <c r="AC23" s="28">
        <v>0.62169059999999998</v>
      </c>
      <c r="AD23" s="28">
        <v>7.1259019999999999E-4</v>
      </c>
      <c r="AE23" s="28">
        <v>2.133828E-4</v>
      </c>
      <c r="AF23" s="27">
        <v>5.0680560000000001E-5</v>
      </c>
      <c r="AG23" s="296"/>
      <c r="AH23" s="26">
        <v>10</v>
      </c>
      <c r="AI23" s="25">
        <v>0.13</v>
      </c>
      <c r="AJ23" s="23">
        <v>2.3511100000000001E-4</v>
      </c>
      <c r="AK23" s="23">
        <v>5.5417159999999999E-5</v>
      </c>
      <c r="AL23" s="23">
        <v>3.0505400000000002E-4</v>
      </c>
      <c r="AM23" s="24">
        <v>5.8811060000000001E-5</v>
      </c>
      <c r="AN23" s="24">
        <v>6.931553E-3</v>
      </c>
      <c r="AO23" s="24">
        <v>6.1136659999999998E-5</v>
      </c>
      <c r="AP23" s="23">
        <v>0.67352749999999995</v>
      </c>
      <c r="AQ23" s="23">
        <v>4.5022889999999998E-4</v>
      </c>
      <c r="AR23" s="23">
        <v>1.082244</v>
      </c>
      <c r="AS23" s="22">
        <v>9.150413E-4</v>
      </c>
    </row>
    <row r="24" spans="1:45" s="2" customFormat="1" x14ac:dyDescent="0.25">
      <c r="A24" s="26">
        <v>11</v>
      </c>
      <c r="B24" s="25">
        <v>0.14499999999999999</v>
      </c>
      <c r="C24" s="38">
        <v>0.50276719999999997</v>
      </c>
      <c r="D24" s="37">
        <v>9.7230570000000007</v>
      </c>
      <c r="E24" s="35">
        <v>16.9527</v>
      </c>
      <c r="F24" s="36">
        <v>0.76103140000000002</v>
      </c>
      <c r="G24" s="38">
        <v>1.8480140000000001E-4</v>
      </c>
      <c r="H24" s="37">
        <v>93.134320000000002</v>
      </c>
      <c r="I24" s="37">
        <v>4382.1710000000003</v>
      </c>
      <c r="J24" s="35">
        <v>2.4444539999999999</v>
      </c>
      <c r="K24" s="36">
        <v>9.0721170000000002E-4</v>
      </c>
      <c r="L24" s="36">
        <v>86.792289999999994</v>
      </c>
      <c r="M24" s="36">
        <v>11.38029</v>
      </c>
      <c r="N24" s="35">
        <v>1.5136860000000001</v>
      </c>
      <c r="O24" s="35">
        <v>3.125551E-2</v>
      </c>
      <c r="P24" s="35">
        <v>16.819520000000001</v>
      </c>
      <c r="Q24" s="34">
        <v>0.3507343</v>
      </c>
      <c r="S24" s="33">
        <v>11</v>
      </c>
      <c r="T24" s="32">
        <v>9.7230570000000007</v>
      </c>
      <c r="U24" s="30">
        <v>16.819520000000001</v>
      </c>
      <c r="V24" s="30">
        <v>0.3507343</v>
      </c>
      <c r="W24" s="29"/>
      <c r="X24" s="31">
        <v>2720.5810000000001</v>
      </c>
      <c r="Y24" s="31">
        <v>773.46100000000001</v>
      </c>
      <c r="Z24" s="30">
        <v>4416.7049999999999</v>
      </c>
      <c r="AA24" s="30">
        <v>1255.671</v>
      </c>
      <c r="AB24" s="29"/>
      <c r="AC24" s="28">
        <v>0.61597539999999995</v>
      </c>
      <c r="AD24" s="28">
        <v>6.9992670000000004E-4</v>
      </c>
      <c r="AE24" s="28">
        <v>2.264131E-4</v>
      </c>
      <c r="AF24" s="27">
        <v>6.4369360000000005E-5</v>
      </c>
      <c r="AG24" s="296"/>
      <c r="AH24" s="26">
        <v>11</v>
      </c>
      <c r="AI24" s="25">
        <v>0.14499999999999999</v>
      </c>
      <c r="AJ24" s="23">
        <v>1.8861910000000001E-4</v>
      </c>
      <c r="AK24" s="23">
        <v>5.3144170000000003E-5</v>
      </c>
      <c r="AL24" s="23">
        <v>4.5974470000000002E-4</v>
      </c>
      <c r="AM24" s="24">
        <v>6.022451E-5</v>
      </c>
      <c r="AN24" s="24">
        <v>5.2204189999999996E-3</v>
      </c>
      <c r="AO24" s="24">
        <v>5.7465369999999998E-5</v>
      </c>
      <c r="AP24" s="23">
        <v>0.50386819999999999</v>
      </c>
      <c r="AQ24" s="23">
        <v>2.9311389999999999E-4</v>
      </c>
      <c r="AR24" s="23">
        <v>0.8171332</v>
      </c>
      <c r="AS24" s="22">
        <v>7.3046280000000003E-4</v>
      </c>
    </row>
    <row r="25" spans="1:45" s="2" customFormat="1" x14ac:dyDescent="0.25">
      <c r="A25" s="26">
        <v>12</v>
      </c>
      <c r="B25" s="25">
        <v>0.22</v>
      </c>
      <c r="C25" s="38">
        <v>0.27440130000000001</v>
      </c>
      <c r="D25" s="37">
        <v>5.3066700000000004</v>
      </c>
      <c r="E25" s="35">
        <v>9.252478</v>
      </c>
      <c r="F25" s="36">
        <v>0.41594599999999998</v>
      </c>
      <c r="G25" s="38">
        <v>6.8519490000000006E-5</v>
      </c>
      <c r="H25" s="37">
        <v>95.202179999999998</v>
      </c>
      <c r="I25" s="37">
        <v>6270.5140000000001</v>
      </c>
      <c r="J25" s="35">
        <v>5.9181910000000002</v>
      </c>
      <c r="K25" s="36">
        <v>1.5037609999999999E-3</v>
      </c>
      <c r="L25" s="36">
        <v>52.361229999999999</v>
      </c>
      <c r="M25" s="36">
        <v>7.820163</v>
      </c>
      <c r="N25" s="35">
        <v>1.5158309999999999</v>
      </c>
      <c r="O25" s="35">
        <v>5.6010459999999998E-2</v>
      </c>
      <c r="P25" s="35">
        <v>16.843250000000001</v>
      </c>
      <c r="Q25" s="34">
        <v>0.62230450000000004</v>
      </c>
      <c r="S25" s="33">
        <v>12</v>
      </c>
      <c r="T25" s="32">
        <v>5.3066700000000004</v>
      </c>
      <c r="U25" s="30">
        <v>16.843250000000001</v>
      </c>
      <c r="V25" s="30">
        <v>0.62230450000000004</v>
      </c>
      <c r="W25" s="29"/>
      <c r="X25" s="31">
        <v>4004.7190000000001</v>
      </c>
      <c r="Y25" s="31">
        <v>3007.0210000000002</v>
      </c>
      <c r="Z25" s="30">
        <v>6369.076</v>
      </c>
      <c r="AA25" s="30">
        <v>4782.3459999999995</v>
      </c>
      <c r="AB25" s="29"/>
      <c r="AC25" s="28">
        <v>0.62877539999999998</v>
      </c>
      <c r="AD25" s="28">
        <v>6.6040949999999999E-4</v>
      </c>
      <c r="AE25" s="28">
        <v>1.570086E-4</v>
      </c>
      <c r="AF25" s="27">
        <v>1.17893E-4</v>
      </c>
      <c r="AG25" s="296"/>
      <c r="AH25" s="26">
        <v>12</v>
      </c>
      <c r="AI25" s="25">
        <v>0.22</v>
      </c>
      <c r="AJ25" s="23">
        <v>7.0480190000000003E-5</v>
      </c>
      <c r="AK25" s="23">
        <v>5.2042339999999997E-5</v>
      </c>
      <c r="AL25" s="23">
        <v>4.1591600000000001E-4</v>
      </c>
      <c r="AM25" s="24">
        <v>6.2071470000000002E-5</v>
      </c>
      <c r="AN25" s="24">
        <v>2.861316E-3</v>
      </c>
      <c r="AO25" s="24">
        <v>5.5275280000000001E-5</v>
      </c>
      <c r="AP25" s="23">
        <v>0.27500249999999998</v>
      </c>
      <c r="AQ25" s="23">
        <v>1.390315E-4</v>
      </c>
      <c r="AR25" s="23">
        <v>0.43690800000000002</v>
      </c>
      <c r="AS25" s="22">
        <v>3.6359439999999999E-4</v>
      </c>
    </row>
    <row r="26" spans="1:45" s="2" customFormat="1" x14ac:dyDescent="0.25">
      <c r="A26" s="26">
        <v>13</v>
      </c>
      <c r="B26" s="25">
        <v>0.3</v>
      </c>
      <c r="C26" s="38">
        <v>0.2792424</v>
      </c>
      <c r="D26" s="37">
        <v>5.4002929999999996</v>
      </c>
      <c r="E26" s="35">
        <v>9.4157139999999995</v>
      </c>
      <c r="F26" s="36">
        <v>0.41705429999999999</v>
      </c>
      <c r="G26" s="38">
        <v>6.5235110000000002E-5</v>
      </c>
      <c r="H26" s="37">
        <v>95.426050000000004</v>
      </c>
      <c r="I26" s="37">
        <v>6365.7219999999998</v>
      </c>
      <c r="J26" s="35">
        <v>28.019210000000001</v>
      </c>
      <c r="K26" s="36">
        <v>6.8933800000000002E-3</v>
      </c>
      <c r="L26" s="36">
        <v>11.422129999999999</v>
      </c>
      <c r="M26" s="36">
        <v>0.3513483</v>
      </c>
      <c r="N26" s="35">
        <v>1.4935210000000001</v>
      </c>
      <c r="O26" s="35">
        <v>5.8525029999999999E-2</v>
      </c>
      <c r="P26" s="35">
        <v>16.596489999999999</v>
      </c>
      <c r="Q26" s="34">
        <v>0.65000329999999995</v>
      </c>
      <c r="S26" s="33">
        <v>13</v>
      </c>
      <c r="T26" s="32">
        <v>5.4002929999999996</v>
      </c>
      <c r="U26" s="30">
        <v>16.596489999999999</v>
      </c>
      <c r="V26" s="30">
        <v>0.65000329999999995</v>
      </c>
      <c r="W26" s="29"/>
      <c r="X26" s="31">
        <v>4280.5540000000001</v>
      </c>
      <c r="Y26" s="31">
        <v>3590.0479999999998</v>
      </c>
      <c r="Z26" s="30">
        <v>6691.6949999999997</v>
      </c>
      <c r="AA26" s="30">
        <v>5612.2430000000004</v>
      </c>
      <c r="AB26" s="29"/>
      <c r="AC26" s="28">
        <v>0.63968150000000001</v>
      </c>
      <c r="AD26" s="28">
        <v>6.4269260000000003E-4</v>
      </c>
      <c r="AE26" s="28">
        <v>1.4943899999999999E-4</v>
      </c>
      <c r="AF26" s="27">
        <v>1.2533259999999999E-4</v>
      </c>
      <c r="AG26" s="296"/>
      <c r="AH26" s="26">
        <v>13</v>
      </c>
      <c r="AI26" s="25">
        <v>0.3</v>
      </c>
      <c r="AJ26" s="23">
        <v>6.9447400000000002E-5</v>
      </c>
      <c r="AK26" s="23">
        <v>5.5342410000000001E-5</v>
      </c>
      <c r="AL26" s="23">
        <v>1.9402690000000001E-3</v>
      </c>
      <c r="AM26" s="24">
        <v>5.8640059999999998E-5</v>
      </c>
      <c r="AN26" s="24">
        <v>2.8428220000000001E-3</v>
      </c>
      <c r="AO26" s="24">
        <v>5.7352080000000001E-5</v>
      </c>
      <c r="AP26" s="23">
        <v>0.27985989999999999</v>
      </c>
      <c r="AQ26" s="23">
        <v>1.3322510000000001E-4</v>
      </c>
      <c r="AR26" s="23">
        <v>0.4370445</v>
      </c>
      <c r="AS26" s="22">
        <v>3.4588940000000002E-4</v>
      </c>
    </row>
    <row r="27" spans="1:45" s="2" customFormat="1" x14ac:dyDescent="0.25">
      <c r="A27" s="9">
        <v>14</v>
      </c>
      <c r="B27" s="8">
        <v>0.39</v>
      </c>
      <c r="C27" s="21">
        <v>0.2156209</v>
      </c>
      <c r="D27" s="20">
        <v>4.1699099999999998</v>
      </c>
      <c r="E27" s="18">
        <v>7.270473</v>
      </c>
      <c r="F27" s="19">
        <v>0.32162980000000002</v>
      </c>
      <c r="G27" s="21">
        <v>6.3120900000000001E-5</v>
      </c>
      <c r="H27" s="20">
        <v>94.354929999999996</v>
      </c>
      <c r="I27" s="20">
        <v>4945.6120000000001</v>
      </c>
      <c r="J27" s="18">
        <v>52.070920000000001</v>
      </c>
      <c r="K27" s="19">
        <v>1.6654789999999999E-2</v>
      </c>
      <c r="L27" s="19">
        <v>4.727411</v>
      </c>
      <c r="M27" s="19">
        <v>8.9055220000000004E-2</v>
      </c>
      <c r="N27" s="18">
        <v>1.4916450000000001</v>
      </c>
      <c r="O27" s="18">
        <v>6.9070439999999997E-2</v>
      </c>
      <c r="P27" s="18">
        <v>16.57574</v>
      </c>
      <c r="Q27" s="17">
        <v>0.76625080000000001</v>
      </c>
      <c r="S27" s="16">
        <v>14</v>
      </c>
      <c r="T27" s="15">
        <v>4.1699099999999998</v>
      </c>
      <c r="U27" s="13">
        <v>16.57574</v>
      </c>
      <c r="V27" s="13">
        <v>0.76625080000000001</v>
      </c>
      <c r="W27" s="12"/>
      <c r="X27" s="14">
        <v>3415.998</v>
      </c>
      <c r="Y27" s="14">
        <v>2698.4279999999999</v>
      </c>
      <c r="Z27" s="13">
        <v>5394.0569999999998</v>
      </c>
      <c r="AA27" s="13">
        <v>4260.9740000000002</v>
      </c>
      <c r="AB27" s="12"/>
      <c r="AC27" s="11">
        <v>0.6332892</v>
      </c>
      <c r="AD27" s="11">
        <v>6.8314389999999997E-4</v>
      </c>
      <c r="AE27" s="11">
        <v>1.8538920000000001E-4</v>
      </c>
      <c r="AF27" s="10">
        <v>1.4644610000000001E-4</v>
      </c>
      <c r="AG27" s="296"/>
      <c r="AH27" s="9">
        <v>14</v>
      </c>
      <c r="AI27" s="8">
        <v>0.39</v>
      </c>
      <c r="AJ27" s="6">
        <v>6.9718440000000003E-5</v>
      </c>
      <c r="AK27" s="6">
        <v>5.0435919999999997E-5</v>
      </c>
      <c r="AL27" s="6">
        <v>3.6198749999999998E-3</v>
      </c>
      <c r="AM27" s="7">
        <v>6.4956059999999997E-5</v>
      </c>
      <c r="AN27" s="7">
        <v>2.228477E-3</v>
      </c>
      <c r="AO27" s="7">
        <v>5.7825490000000003E-5</v>
      </c>
      <c r="AP27" s="6">
        <v>0.21610579999999999</v>
      </c>
      <c r="AQ27" s="6">
        <v>1.181516E-4</v>
      </c>
      <c r="AR27" s="6">
        <v>0.34087230000000002</v>
      </c>
      <c r="AS27" s="5">
        <v>2.8654739999999998E-4</v>
      </c>
    </row>
    <row r="28" spans="1:45" s="2" customFormat="1" x14ac:dyDescent="0.25">
      <c r="A28" s="292"/>
      <c r="B28" s="292"/>
      <c r="C28" s="292"/>
      <c r="D28" s="292"/>
      <c r="E28" s="292"/>
      <c r="F28" s="292"/>
      <c r="G28" s="292"/>
      <c r="H28" s="292"/>
      <c r="I28" s="292"/>
      <c r="J28" s="292"/>
      <c r="K28" s="292"/>
      <c r="L28" s="292"/>
      <c r="M28" s="292"/>
      <c r="N28" s="292"/>
      <c r="O28" s="292"/>
      <c r="P28" s="293"/>
      <c r="Q28" s="293"/>
      <c r="R28" s="292"/>
      <c r="S28" s="2" t="s">
        <v>3</v>
      </c>
      <c r="X28" s="3"/>
      <c r="Y28" s="3"/>
      <c r="Z28" s="3"/>
      <c r="AG28" s="296"/>
      <c r="AH28" s="98"/>
      <c r="AI28" s="98"/>
      <c r="AJ28" s="98"/>
      <c r="AK28" s="98"/>
      <c r="AL28" s="98"/>
      <c r="AM28" s="98"/>
      <c r="AN28" s="98"/>
      <c r="AO28" s="98"/>
      <c r="AP28" s="98"/>
      <c r="AQ28" s="98"/>
      <c r="AR28" s="98"/>
      <c r="AS28" s="98"/>
    </row>
    <row r="29" spans="1:45" s="2" customFormat="1" x14ac:dyDescent="0.25">
      <c r="A29" s="292"/>
      <c r="B29" s="295"/>
      <c r="C29" s="294"/>
      <c r="D29" s="292"/>
      <c r="E29" s="292"/>
      <c r="F29" s="292"/>
      <c r="G29" s="292"/>
      <c r="H29" s="292"/>
      <c r="I29" s="292"/>
      <c r="J29" s="292"/>
      <c r="K29" s="292"/>
      <c r="L29" s="292"/>
      <c r="M29" s="292"/>
      <c r="N29" s="292"/>
      <c r="O29" s="292"/>
      <c r="P29" s="293"/>
      <c r="Q29" s="293"/>
      <c r="R29" s="292"/>
      <c r="X29" s="3"/>
      <c r="Y29" s="3"/>
      <c r="Z29" s="3"/>
      <c r="AH29" s="98"/>
      <c r="AI29" s="98"/>
      <c r="AJ29" s="98"/>
      <c r="AK29" s="98"/>
      <c r="AL29" s="98"/>
      <c r="AM29" s="98"/>
      <c r="AN29" s="98"/>
      <c r="AO29" s="98"/>
      <c r="AP29" s="98"/>
      <c r="AQ29" s="98"/>
      <c r="AR29" s="98"/>
      <c r="AS29" s="98"/>
    </row>
    <row r="30" spans="1:45" s="2" customFormat="1" ht="18" x14ac:dyDescent="0.25">
      <c r="A30" s="291" t="s">
        <v>94</v>
      </c>
      <c r="B30" s="290" t="s">
        <v>137</v>
      </c>
      <c r="C30" s="289"/>
      <c r="D30" s="288"/>
      <c r="E30" s="262"/>
      <c r="F30" s="262"/>
      <c r="G30" s="262"/>
      <c r="H30" s="262"/>
      <c r="I30" s="262"/>
      <c r="J30" s="287"/>
      <c r="K30" s="262"/>
      <c r="L30" s="262"/>
      <c r="M30" s="264"/>
      <c r="N30" s="262"/>
      <c r="O30" s="262"/>
      <c r="P30" s="286"/>
      <c r="Q30" s="285"/>
      <c r="R30" s="184"/>
      <c r="S30" s="184"/>
      <c r="T30" s="184"/>
      <c r="U30" s="184"/>
      <c r="V30" s="184"/>
      <c r="W30" s="184"/>
      <c r="X30" s="171"/>
      <c r="Y30" s="171"/>
      <c r="Z30" s="171"/>
      <c r="AA30" s="184"/>
      <c r="AB30" s="184"/>
      <c r="AC30" s="184"/>
      <c r="AD30" s="184"/>
      <c r="AE30" s="184"/>
      <c r="AF30" s="184"/>
      <c r="AH30" s="98"/>
      <c r="AI30" s="98"/>
      <c r="AJ30" s="98"/>
      <c r="AK30" s="98"/>
      <c r="AL30" s="98"/>
      <c r="AM30" s="98"/>
      <c r="AN30" s="98"/>
      <c r="AO30" s="98"/>
      <c r="AP30" s="98"/>
      <c r="AQ30" s="98"/>
      <c r="AR30" s="98"/>
      <c r="AS30" s="98"/>
    </row>
    <row r="31" spans="1:45" s="2" customFormat="1" x14ac:dyDescent="0.25">
      <c r="A31" s="250" t="s">
        <v>92</v>
      </c>
      <c r="B31" s="284" t="s">
        <v>125</v>
      </c>
      <c r="C31" s="260"/>
      <c r="D31" s="252"/>
      <c r="E31" s="252" t="s">
        <v>90</v>
      </c>
      <c r="F31" s="281" t="s">
        <v>136</v>
      </c>
      <c r="G31" s="252"/>
      <c r="H31" s="252"/>
      <c r="I31" s="252"/>
      <c r="J31" s="266" t="s">
        <v>88</v>
      </c>
      <c r="K31" s="252"/>
      <c r="L31" s="252"/>
      <c r="M31" s="254" t="s">
        <v>87</v>
      </c>
      <c r="N31" s="252"/>
      <c r="O31" s="252"/>
      <c r="P31" s="273"/>
      <c r="Q31" s="272"/>
      <c r="R31" s="184"/>
      <c r="S31" s="184"/>
      <c r="T31" s="184"/>
      <c r="U31" s="184"/>
      <c r="V31" s="184"/>
      <c r="W31" s="184"/>
      <c r="X31" s="171"/>
      <c r="Y31" s="171"/>
      <c r="Z31" s="171"/>
      <c r="AA31" s="184"/>
      <c r="AB31" s="184"/>
      <c r="AC31" s="184"/>
      <c r="AD31" s="184"/>
      <c r="AE31" s="184"/>
      <c r="AF31" s="184"/>
      <c r="AH31" s="98"/>
      <c r="AI31" s="98"/>
      <c r="AJ31" s="98"/>
      <c r="AK31" s="98"/>
      <c r="AL31" s="98"/>
      <c r="AM31" s="98"/>
      <c r="AN31" s="98"/>
      <c r="AO31" s="98"/>
      <c r="AP31" s="98"/>
      <c r="AQ31" s="98"/>
      <c r="AR31" s="98"/>
      <c r="AS31" s="98"/>
    </row>
    <row r="32" spans="1:45" s="2" customFormat="1" x14ac:dyDescent="0.25">
      <c r="A32" s="250" t="s">
        <v>86</v>
      </c>
      <c r="B32" s="284" t="s">
        <v>123</v>
      </c>
      <c r="C32" s="260"/>
      <c r="D32" s="252"/>
      <c r="E32" s="252" t="s">
        <v>84</v>
      </c>
      <c r="F32" s="283" t="s">
        <v>135</v>
      </c>
      <c r="G32" s="282"/>
      <c r="H32" s="184"/>
      <c r="I32" s="252"/>
      <c r="J32" s="266"/>
      <c r="K32" s="252"/>
      <c r="L32" s="252"/>
      <c r="M32" s="254"/>
      <c r="N32" s="252"/>
      <c r="O32" s="252"/>
      <c r="P32" s="273"/>
      <c r="Q32" s="272"/>
      <c r="R32" s="184"/>
      <c r="S32" s="184"/>
      <c r="T32" s="184"/>
      <c r="U32" s="184"/>
      <c r="V32" s="184"/>
      <c r="W32" s="184"/>
      <c r="X32" s="171"/>
      <c r="Y32" s="171"/>
      <c r="Z32" s="171"/>
      <c r="AA32" s="184"/>
      <c r="AB32" s="184"/>
      <c r="AC32" s="184"/>
      <c r="AD32" s="184"/>
      <c r="AE32" s="184"/>
      <c r="AF32" s="184"/>
    </row>
    <row r="33" spans="1:45" s="2" customFormat="1" x14ac:dyDescent="0.25">
      <c r="A33" s="250"/>
      <c r="B33" s="230"/>
      <c r="C33" s="260"/>
      <c r="D33" s="252"/>
      <c r="E33" s="252" t="s">
        <v>82</v>
      </c>
      <c r="F33" s="281" t="s">
        <v>81</v>
      </c>
      <c r="G33" s="252"/>
      <c r="H33" s="252"/>
      <c r="I33" s="252"/>
      <c r="J33" s="266" t="s">
        <v>80</v>
      </c>
      <c r="K33" s="252" t="s">
        <v>79</v>
      </c>
      <c r="L33" s="252"/>
      <c r="M33" s="254" t="s">
        <v>78</v>
      </c>
      <c r="N33" s="252" t="s">
        <v>77</v>
      </c>
      <c r="O33" s="252"/>
      <c r="P33" s="273"/>
      <c r="Q33" s="272"/>
      <c r="R33" s="184"/>
      <c r="S33" s="184"/>
      <c r="T33" s="184"/>
      <c r="U33" s="184"/>
      <c r="V33" s="184"/>
      <c r="W33" s="184"/>
      <c r="X33" s="171"/>
      <c r="Y33" s="171"/>
      <c r="Z33" s="171"/>
      <c r="AA33" s="184"/>
      <c r="AB33" s="184"/>
      <c r="AC33" s="184"/>
      <c r="AD33" s="184"/>
      <c r="AE33" s="184"/>
      <c r="AF33" s="184"/>
      <c r="AH33" s="176" t="s">
        <v>76</v>
      </c>
      <c r="AI33" s="140"/>
      <c r="AJ33" s="140"/>
      <c r="AK33" s="140"/>
      <c r="AL33" s="140"/>
      <c r="AM33" s="171"/>
      <c r="AN33" s="171"/>
      <c r="AO33" s="171"/>
      <c r="AP33" s="140"/>
      <c r="AQ33" s="140"/>
      <c r="AR33" s="140"/>
      <c r="AS33" s="140"/>
    </row>
    <row r="34" spans="1:45" s="2" customFormat="1" x14ac:dyDescent="0.25">
      <c r="A34" s="250"/>
      <c r="B34" s="230"/>
      <c r="C34" s="260"/>
      <c r="D34" s="184"/>
      <c r="E34" s="252" t="s">
        <v>75</v>
      </c>
      <c r="F34" s="280" t="s">
        <v>74</v>
      </c>
      <c r="G34" s="252"/>
      <c r="H34" s="252"/>
      <c r="I34" s="252"/>
      <c r="J34" s="266" t="s">
        <v>73</v>
      </c>
      <c r="K34" s="252" t="s">
        <v>72</v>
      </c>
      <c r="L34" s="252"/>
      <c r="M34" s="254" t="s">
        <v>71</v>
      </c>
      <c r="N34" s="252" t="s">
        <v>70</v>
      </c>
      <c r="O34" s="252"/>
      <c r="P34" s="273"/>
      <c r="Q34" s="272"/>
      <c r="R34" s="184"/>
      <c r="S34" s="184"/>
      <c r="T34" s="184"/>
      <c r="U34" s="184"/>
      <c r="V34" s="184"/>
      <c r="W34" s="184"/>
      <c r="X34" s="171"/>
      <c r="Y34" s="171"/>
      <c r="Z34" s="171"/>
      <c r="AA34" s="184"/>
      <c r="AB34" s="184"/>
      <c r="AC34" s="184"/>
      <c r="AD34" s="184"/>
      <c r="AE34" s="264" t="s">
        <v>69</v>
      </c>
      <c r="AF34" s="279">
        <f>F35</f>
        <v>6.2152960000000004E-3</v>
      </c>
      <c r="AH34" s="170" t="s">
        <v>68</v>
      </c>
      <c r="AI34" s="169" t="s">
        <v>26</v>
      </c>
      <c r="AJ34" s="168" t="s">
        <v>25</v>
      </c>
      <c r="AK34" s="168" t="s">
        <v>24</v>
      </c>
      <c r="AL34" s="168" t="s">
        <v>23</v>
      </c>
      <c r="AM34" s="168" t="s">
        <v>22</v>
      </c>
      <c r="AN34" s="168" t="s">
        <v>21</v>
      </c>
      <c r="AO34" s="168" t="s">
        <v>20</v>
      </c>
      <c r="AP34" s="168" t="s">
        <v>19</v>
      </c>
      <c r="AQ34" s="168" t="s">
        <v>18</v>
      </c>
      <c r="AR34" s="168" t="s">
        <v>17</v>
      </c>
      <c r="AS34" s="167" t="s">
        <v>16</v>
      </c>
    </row>
    <row r="35" spans="1:45" s="2" customFormat="1" ht="15.75" x14ac:dyDescent="0.25">
      <c r="A35" s="278" t="s">
        <v>67</v>
      </c>
      <c r="B35" s="277">
        <v>11200</v>
      </c>
      <c r="C35" s="260"/>
      <c r="D35" s="252"/>
      <c r="E35" s="270" t="s">
        <v>66</v>
      </c>
      <c r="F35" s="269">
        <v>6.2152960000000004E-3</v>
      </c>
      <c r="G35" s="252"/>
      <c r="H35" s="268" t="s">
        <v>65</v>
      </c>
      <c r="I35" s="267">
        <v>1.002928</v>
      </c>
      <c r="J35" s="266" t="s">
        <v>64</v>
      </c>
      <c r="K35" s="252" t="s">
        <v>63</v>
      </c>
      <c r="L35" s="276"/>
      <c r="M35" s="275" t="s">
        <v>62</v>
      </c>
      <c r="N35" s="274" t="s">
        <v>61</v>
      </c>
      <c r="O35" s="274"/>
      <c r="P35" s="273"/>
      <c r="Q35" s="272"/>
      <c r="R35" s="184"/>
      <c r="S35" s="184"/>
      <c r="T35" s="184"/>
      <c r="U35" s="184"/>
      <c r="V35" s="184"/>
      <c r="W35" s="184"/>
      <c r="X35" s="171"/>
      <c r="Y35" s="171"/>
      <c r="Z35" s="171"/>
      <c r="AA35" s="184"/>
      <c r="AB35" s="184"/>
      <c r="AC35" s="184"/>
      <c r="AD35" s="184"/>
      <c r="AE35" s="271" t="s">
        <v>60</v>
      </c>
      <c r="AF35" s="185">
        <f>F36/F35*100</f>
        <v>0.22625374559795702</v>
      </c>
      <c r="AG35" s="98"/>
      <c r="AH35" s="166"/>
      <c r="AI35" s="165"/>
      <c r="AJ35" s="164" t="s">
        <v>1</v>
      </c>
      <c r="AK35" s="164" t="s">
        <v>1</v>
      </c>
      <c r="AL35" s="164" t="s">
        <v>1</v>
      </c>
      <c r="AM35" s="164" t="s">
        <v>1</v>
      </c>
      <c r="AN35" s="164" t="s">
        <v>1</v>
      </c>
      <c r="AO35" s="164" t="s">
        <v>1</v>
      </c>
      <c r="AP35" s="164" t="s">
        <v>1</v>
      </c>
      <c r="AQ35" s="164" t="s">
        <v>1</v>
      </c>
      <c r="AR35" s="164" t="s">
        <v>1</v>
      </c>
      <c r="AS35" s="163" t="s">
        <v>1</v>
      </c>
    </row>
    <row r="36" spans="1:45" s="2" customFormat="1" x14ac:dyDescent="0.25">
      <c r="A36" s="250" t="s">
        <v>59</v>
      </c>
      <c r="B36" s="230" t="s">
        <v>134</v>
      </c>
      <c r="C36" s="260"/>
      <c r="D36" s="252"/>
      <c r="E36" s="270" t="s">
        <v>57</v>
      </c>
      <c r="F36" s="269">
        <v>1.406234E-5</v>
      </c>
      <c r="G36" s="252"/>
      <c r="H36" s="268" t="s">
        <v>56</v>
      </c>
      <c r="I36" s="267">
        <v>2.9845289999999998E-4</v>
      </c>
      <c r="J36" s="266" t="s">
        <v>55</v>
      </c>
      <c r="K36" s="252" t="s">
        <v>54</v>
      </c>
      <c r="L36" s="194"/>
      <c r="M36" s="265"/>
      <c r="N36" s="256"/>
      <c r="O36" s="256"/>
      <c r="P36" s="256"/>
      <c r="Q36" s="255"/>
      <c r="R36" s="184"/>
      <c r="S36" s="264"/>
      <c r="T36" s="262"/>
      <c r="U36" s="262"/>
      <c r="V36" s="262"/>
      <c r="W36" s="262"/>
      <c r="X36" s="263"/>
      <c r="Y36" s="263"/>
      <c r="Z36" s="263"/>
      <c r="AA36" s="262"/>
      <c r="AB36" s="262"/>
      <c r="AC36" s="262"/>
      <c r="AD36" s="262"/>
      <c r="AE36" s="262"/>
      <c r="AF36" s="261"/>
      <c r="AG36" s="98"/>
      <c r="AH36" s="175">
        <v>11199</v>
      </c>
      <c r="AI36" s="174">
        <v>0</v>
      </c>
      <c r="AJ36" s="173">
        <v>-4.6333540000000001E-3</v>
      </c>
      <c r="AK36" s="6">
        <v>3.0738139999999999E-5</v>
      </c>
      <c r="AL36" s="6">
        <v>-2.251828E-3</v>
      </c>
      <c r="AM36" s="6">
        <v>3.7254349999999997E-5</v>
      </c>
      <c r="AN36" s="7">
        <v>-2.4438989999999998E-3</v>
      </c>
      <c r="AO36" s="7">
        <v>4.0594949999999997E-5</v>
      </c>
      <c r="AP36" s="7">
        <v>2.6712039999999999E-2</v>
      </c>
      <c r="AQ36" s="6">
        <v>4.3463210000000002E-5</v>
      </c>
      <c r="AR36" s="6">
        <v>-3.1633120000000002E-3</v>
      </c>
      <c r="AS36" s="5">
        <v>1.4089530000000001E-4</v>
      </c>
    </row>
    <row r="37" spans="1:45" s="2" customFormat="1" ht="15.75" x14ac:dyDescent="0.25">
      <c r="A37" s="250"/>
      <c r="B37" s="230"/>
      <c r="C37" s="260"/>
      <c r="D37" s="252"/>
      <c r="E37" s="259" t="s">
        <v>53</v>
      </c>
      <c r="F37" s="252"/>
      <c r="G37" s="252"/>
      <c r="H37" s="252"/>
      <c r="I37" s="252"/>
      <c r="J37" s="258"/>
      <c r="K37" s="252"/>
      <c r="L37" s="252"/>
      <c r="M37" s="257"/>
      <c r="N37" s="256"/>
      <c r="O37" s="256"/>
      <c r="P37" s="256"/>
      <c r="Q37" s="255"/>
      <c r="R37" s="184"/>
      <c r="S37" s="254"/>
      <c r="T37" s="253"/>
      <c r="U37" s="253" t="s">
        <v>52</v>
      </c>
      <c r="V37" s="252"/>
      <c r="W37" s="252"/>
      <c r="X37" s="253"/>
      <c r="Y37" s="253" t="s">
        <v>51</v>
      </c>
      <c r="Z37" s="252"/>
      <c r="AA37" s="252"/>
      <c r="AB37" s="252"/>
      <c r="AC37" s="253" t="s">
        <v>50</v>
      </c>
      <c r="AD37" s="184"/>
      <c r="AE37" s="252"/>
      <c r="AF37" s="251"/>
      <c r="AG37" s="98"/>
      <c r="AH37" s="98"/>
      <c r="AI37" s="98"/>
      <c r="AJ37" s="98"/>
      <c r="AK37" s="98"/>
      <c r="AL37" s="98"/>
      <c r="AM37" s="98"/>
      <c r="AN37" s="98"/>
    </row>
    <row r="38" spans="1:45" s="2" customFormat="1" ht="15.75" x14ac:dyDescent="0.25">
      <c r="A38" s="250"/>
      <c r="B38" s="230"/>
      <c r="C38" s="230"/>
      <c r="D38" s="249"/>
      <c r="E38" s="245" t="s">
        <v>133</v>
      </c>
      <c r="F38" s="245"/>
      <c r="G38" s="244"/>
      <c r="H38" s="244"/>
      <c r="I38" s="248"/>
      <c r="J38" s="247"/>
      <c r="K38" s="244"/>
      <c r="L38" s="246"/>
      <c r="M38" s="245" t="s">
        <v>48</v>
      </c>
      <c r="N38" s="244"/>
      <c r="O38" s="90" t="s">
        <v>47</v>
      </c>
      <c r="P38" s="243"/>
      <c r="Q38" s="242"/>
      <c r="R38" s="184"/>
      <c r="S38" s="241" t="s">
        <v>3</v>
      </c>
      <c r="T38" s="240"/>
      <c r="U38" s="240"/>
      <c r="V38" s="240"/>
      <c r="W38" s="240"/>
      <c r="X38" s="240"/>
      <c r="Y38" s="240"/>
      <c r="Z38" s="240"/>
      <c r="AA38" s="240"/>
      <c r="AB38" s="240"/>
      <c r="AC38" s="240"/>
      <c r="AD38" s="240"/>
      <c r="AE38" s="240"/>
      <c r="AF38" s="239"/>
      <c r="AG38" s="98"/>
      <c r="AH38" s="85" t="s">
        <v>46</v>
      </c>
      <c r="AI38" s="172"/>
      <c r="AJ38" s="140"/>
      <c r="AK38" s="140"/>
      <c r="AL38" s="140"/>
      <c r="AM38" s="171"/>
      <c r="AN38" s="171"/>
      <c r="AO38" s="171"/>
      <c r="AP38" s="140"/>
      <c r="AQ38" s="140"/>
      <c r="AR38" s="140"/>
      <c r="AS38" s="140"/>
    </row>
    <row r="39" spans="1:45" s="2" customFormat="1" x14ac:dyDescent="0.25">
      <c r="A39" s="238" t="s">
        <v>45</v>
      </c>
      <c r="B39" s="237" t="s">
        <v>26</v>
      </c>
      <c r="C39" s="234" t="s">
        <v>44</v>
      </c>
      <c r="D39" s="236" t="s">
        <v>44</v>
      </c>
      <c r="E39" s="233" t="s">
        <v>19</v>
      </c>
      <c r="F39" s="235" t="s">
        <v>42</v>
      </c>
      <c r="G39" s="236" t="s">
        <v>43</v>
      </c>
      <c r="H39" s="236" t="s">
        <v>42</v>
      </c>
      <c r="I39" s="236" t="s">
        <v>41</v>
      </c>
      <c r="J39" s="233" t="s">
        <v>40</v>
      </c>
      <c r="K39" s="235" t="s">
        <v>39</v>
      </c>
      <c r="L39" s="234" t="s">
        <v>38</v>
      </c>
      <c r="M39" s="234" t="s">
        <v>38</v>
      </c>
      <c r="N39" s="233" t="s">
        <v>37</v>
      </c>
      <c r="O39" s="233" t="s">
        <v>37</v>
      </c>
      <c r="P39" s="233" t="s">
        <v>34</v>
      </c>
      <c r="Q39" s="232" t="s">
        <v>34</v>
      </c>
      <c r="R39" s="184"/>
      <c r="S39" s="231" t="s">
        <v>36</v>
      </c>
      <c r="T39" s="220" t="s">
        <v>35</v>
      </c>
      <c r="U39" s="220" t="s">
        <v>34</v>
      </c>
      <c r="V39" s="220" t="s">
        <v>33</v>
      </c>
      <c r="W39" s="230"/>
      <c r="X39" s="220" t="s">
        <v>32</v>
      </c>
      <c r="Y39" s="220" t="s">
        <v>28</v>
      </c>
      <c r="Z39" s="220" t="s">
        <v>31</v>
      </c>
      <c r="AA39" s="220" t="s">
        <v>28</v>
      </c>
      <c r="AB39" s="230"/>
      <c r="AC39" s="220" t="s">
        <v>30</v>
      </c>
      <c r="AD39" s="220" t="s">
        <v>28</v>
      </c>
      <c r="AE39" s="220" t="s">
        <v>29</v>
      </c>
      <c r="AF39" s="229" t="s">
        <v>28</v>
      </c>
      <c r="AG39" s="98"/>
      <c r="AH39" s="170" t="s">
        <v>27</v>
      </c>
      <c r="AI39" s="169" t="s">
        <v>26</v>
      </c>
      <c r="AJ39" s="168" t="s">
        <v>25</v>
      </c>
      <c r="AK39" s="168" t="s">
        <v>24</v>
      </c>
      <c r="AL39" s="168" t="s">
        <v>23</v>
      </c>
      <c r="AM39" s="168" t="s">
        <v>22</v>
      </c>
      <c r="AN39" s="168" t="s">
        <v>21</v>
      </c>
      <c r="AO39" s="168" t="s">
        <v>20</v>
      </c>
      <c r="AP39" s="168" t="s">
        <v>19</v>
      </c>
      <c r="AQ39" s="168" t="s">
        <v>18</v>
      </c>
      <c r="AR39" s="168" t="s">
        <v>17</v>
      </c>
      <c r="AS39" s="167" t="s">
        <v>16</v>
      </c>
    </row>
    <row r="40" spans="1:45" s="2" customFormat="1" x14ac:dyDescent="0.25">
      <c r="A40" s="228" t="s">
        <v>15</v>
      </c>
      <c r="B40" s="227" t="s">
        <v>8</v>
      </c>
      <c r="C40" s="224" t="s">
        <v>14</v>
      </c>
      <c r="D40" s="226" t="s">
        <v>10</v>
      </c>
      <c r="E40" s="223" t="s">
        <v>13</v>
      </c>
      <c r="F40" s="225" t="s">
        <v>12</v>
      </c>
      <c r="G40" s="224" t="s">
        <v>11</v>
      </c>
      <c r="H40" s="226" t="s">
        <v>10</v>
      </c>
      <c r="I40" s="226" t="s">
        <v>9</v>
      </c>
      <c r="J40" s="223" t="s">
        <v>9</v>
      </c>
      <c r="K40" s="225" t="s">
        <v>9</v>
      </c>
      <c r="L40" s="224" t="s">
        <v>8</v>
      </c>
      <c r="M40" s="224" t="s">
        <v>6</v>
      </c>
      <c r="N40" s="223" t="s">
        <v>7</v>
      </c>
      <c r="O40" s="223" t="s">
        <v>6</v>
      </c>
      <c r="P40" s="223" t="s">
        <v>5</v>
      </c>
      <c r="Q40" s="222" t="s">
        <v>4</v>
      </c>
      <c r="R40" s="184"/>
      <c r="S40" s="221" t="s">
        <v>3</v>
      </c>
      <c r="T40" s="220"/>
      <c r="U40" s="219" t="s">
        <v>2</v>
      </c>
      <c r="V40" s="219" t="s">
        <v>2</v>
      </c>
      <c r="W40" s="218"/>
      <c r="X40" s="217"/>
      <c r="Y40" s="217"/>
      <c r="Z40" s="217"/>
      <c r="AA40" s="217"/>
      <c r="AB40" s="217"/>
      <c r="AC40" s="216"/>
      <c r="AD40" s="216"/>
      <c r="AE40" s="216"/>
      <c r="AF40" s="215"/>
      <c r="AG40" s="98"/>
      <c r="AH40" s="166"/>
      <c r="AI40" s="165"/>
      <c r="AJ40" s="164" t="s">
        <v>1</v>
      </c>
      <c r="AK40" s="164" t="s">
        <v>1</v>
      </c>
      <c r="AL40" s="164" t="s">
        <v>1</v>
      </c>
      <c r="AM40" s="164" t="s">
        <v>1</v>
      </c>
      <c r="AN40" s="164" t="s">
        <v>1</v>
      </c>
      <c r="AO40" s="164" t="s">
        <v>1</v>
      </c>
      <c r="AP40" s="164" t="s">
        <v>1</v>
      </c>
      <c r="AQ40" s="164" t="s">
        <v>1</v>
      </c>
      <c r="AR40" s="164" t="s">
        <v>1</v>
      </c>
      <c r="AS40" s="163" t="s">
        <v>1</v>
      </c>
    </row>
    <row r="41" spans="1:45" s="2" customFormat="1" x14ac:dyDescent="0.25">
      <c r="A41" s="205">
        <v>1</v>
      </c>
      <c r="B41" s="204">
        <v>4.4999999999999998E-2</v>
      </c>
      <c r="C41" s="203">
        <v>8.6523390000000002E-3</v>
      </c>
      <c r="D41" s="202">
        <v>0.15699560000000001</v>
      </c>
      <c r="E41" s="200">
        <v>0.29174630000000001</v>
      </c>
      <c r="F41" s="201">
        <v>-1.0361169999999999E-2</v>
      </c>
      <c r="G41" s="203">
        <v>8.2445800000000003E-4</v>
      </c>
      <c r="H41" s="202">
        <v>-4.3933470000000003</v>
      </c>
      <c r="I41" s="202">
        <v>286.0129</v>
      </c>
      <c r="J41" s="200">
        <v>5.24909E-2</v>
      </c>
      <c r="K41" s="201">
        <v>5.005626E-3</v>
      </c>
      <c r="L41" s="201">
        <v>16.052340000000001</v>
      </c>
      <c r="M41" s="201">
        <v>19.794270000000001</v>
      </c>
      <c r="N41" s="200">
        <v>-1.1975</v>
      </c>
      <c r="O41" s="200">
        <v>1.6976180000000001</v>
      </c>
      <c r="P41" s="200">
        <v>-13.462569999999999</v>
      </c>
      <c r="Q41" s="199">
        <v>19.15653</v>
      </c>
      <c r="R41" s="184"/>
      <c r="S41" s="214">
        <v>1</v>
      </c>
      <c r="T41" s="213">
        <v>0.15699560000000001</v>
      </c>
      <c r="U41" s="212">
        <v>-13.462569999999999</v>
      </c>
      <c r="V41" s="212">
        <v>19.15653</v>
      </c>
      <c r="W41" s="209"/>
      <c r="X41" s="211">
        <v>10.494579999999999</v>
      </c>
      <c r="Y41" s="211">
        <v>0.6308068</v>
      </c>
      <c r="Z41" s="210">
        <v>286.03269999999998</v>
      </c>
      <c r="AA41" s="210">
        <v>17.063479999999998</v>
      </c>
      <c r="AB41" s="209"/>
      <c r="AC41" s="208">
        <v>3.6690130000000001E-2</v>
      </c>
      <c r="AD41" s="208">
        <v>2.7407979999999999E-4</v>
      </c>
      <c r="AE41" s="208">
        <v>3.496103E-3</v>
      </c>
      <c r="AF41" s="207">
        <v>2.085624E-4</v>
      </c>
      <c r="AG41" s="98"/>
      <c r="AH41" s="44">
        <v>1</v>
      </c>
      <c r="AI41" s="43">
        <v>4.4999999999999998E-2</v>
      </c>
      <c r="AJ41" s="41">
        <v>8.3431390000000003E-4</v>
      </c>
      <c r="AK41" s="41">
        <v>4.9748859999999998E-5</v>
      </c>
      <c r="AL41" s="41">
        <v>4.3664890000000002E-5</v>
      </c>
      <c r="AM41" s="41">
        <v>5.3842009999999998E-5</v>
      </c>
      <c r="AN41" s="42">
        <v>2.6297460000000001E-4</v>
      </c>
      <c r="AO41" s="42">
        <v>5.8237150000000002E-5</v>
      </c>
      <c r="AP41" s="42">
        <v>8.6720779999999997E-3</v>
      </c>
      <c r="AQ41" s="41">
        <v>6.4248159999999996E-5</v>
      </c>
      <c r="AR41" s="41">
        <v>0.23583779999999999</v>
      </c>
      <c r="AS41" s="40">
        <v>2.1403120000000001E-4</v>
      </c>
    </row>
    <row r="42" spans="1:45" s="2" customFormat="1" x14ac:dyDescent="0.25">
      <c r="A42" s="205">
        <v>2</v>
      </c>
      <c r="B42" s="204">
        <v>0.06</v>
      </c>
      <c r="C42" s="203">
        <v>2.5443230000000001E-2</v>
      </c>
      <c r="D42" s="202">
        <v>0.46166420000000002</v>
      </c>
      <c r="E42" s="200">
        <v>0.85791470000000003</v>
      </c>
      <c r="F42" s="201">
        <v>1.2992149999999999E-2</v>
      </c>
      <c r="G42" s="203">
        <v>1.4071699999999999E-3</v>
      </c>
      <c r="H42" s="202">
        <v>2.9989750000000002</v>
      </c>
      <c r="I42" s="202">
        <v>307.8202</v>
      </c>
      <c r="J42" s="200">
        <v>5.2035430000000001E-2</v>
      </c>
      <c r="K42" s="201">
        <v>2.8801930000000001E-3</v>
      </c>
      <c r="L42" s="201">
        <v>27.89837</v>
      </c>
      <c r="M42" s="201">
        <v>20.511959999999998</v>
      </c>
      <c r="N42" s="200">
        <v>0.5106328</v>
      </c>
      <c r="O42" s="200">
        <v>0.51399760000000005</v>
      </c>
      <c r="P42" s="200">
        <v>5.7102079999999997</v>
      </c>
      <c r="Q42" s="199">
        <v>5.7387610000000002</v>
      </c>
      <c r="R42" s="184"/>
      <c r="S42" s="198">
        <v>2</v>
      </c>
      <c r="T42" s="197">
        <v>0.46166420000000002</v>
      </c>
      <c r="U42" s="195">
        <v>5.7102079999999997</v>
      </c>
      <c r="V42" s="195">
        <v>5.7387610000000002</v>
      </c>
      <c r="W42" s="194"/>
      <c r="X42" s="196">
        <v>18.081140000000001</v>
      </c>
      <c r="Y42" s="196">
        <v>0.56466859999999997</v>
      </c>
      <c r="Z42" s="195">
        <v>307.83280000000002</v>
      </c>
      <c r="AA42" s="195">
        <v>9.5758709999999994</v>
      </c>
      <c r="AB42" s="194"/>
      <c r="AC42" s="193">
        <v>5.8736879999999998E-2</v>
      </c>
      <c r="AD42" s="193">
        <v>1.7049719999999999E-4</v>
      </c>
      <c r="AE42" s="193">
        <v>3.2485159999999999E-3</v>
      </c>
      <c r="AF42" s="192">
        <v>1.010528E-4</v>
      </c>
      <c r="AG42" s="98"/>
      <c r="AH42" s="26">
        <v>2</v>
      </c>
      <c r="AI42" s="25">
        <v>0.06</v>
      </c>
      <c r="AJ42" s="23">
        <v>1.424004E-3</v>
      </c>
      <c r="AK42" s="23">
        <v>4.4248010000000001E-5</v>
      </c>
      <c r="AL42" s="23">
        <v>7.3880449999999995E-5</v>
      </c>
      <c r="AM42" s="24">
        <v>5.4317809999999998E-5</v>
      </c>
      <c r="AN42" s="24">
        <v>5.440067E-4</v>
      </c>
      <c r="AO42" s="24">
        <v>5.4126390000000003E-5</v>
      </c>
      <c r="AP42" s="23">
        <v>2.5501039999999999E-2</v>
      </c>
      <c r="AQ42" s="23">
        <v>7.1840350000000001E-5</v>
      </c>
      <c r="AR42" s="23">
        <v>0.43321949999999998</v>
      </c>
      <c r="AS42" s="22">
        <v>2.7401059999999997E-4</v>
      </c>
    </row>
    <row r="43" spans="1:45" s="2" customFormat="1" x14ac:dyDescent="0.25">
      <c r="A43" s="205">
        <v>3</v>
      </c>
      <c r="B43" s="204">
        <v>7.4999999999999997E-2</v>
      </c>
      <c r="C43" s="203">
        <v>0.12696940000000001</v>
      </c>
      <c r="D43" s="202">
        <v>2.3038439999999998</v>
      </c>
      <c r="E43" s="200">
        <v>4.2812539999999997</v>
      </c>
      <c r="F43" s="201">
        <v>0.17217360000000001</v>
      </c>
      <c r="G43" s="203">
        <v>1.582995E-3</v>
      </c>
      <c r="H43" s="202">
        <v>26.68993</v>
      </c>
      <c r="I43" s="202">
        <v>407.38549999999998</v>
      </c>
      <c r="J43" s="200">
        <v>8.1506090000000003E-2</v>
      </c>
      <c r="K43" s="201">
        <v>1.017165E-3</v>
      </c>
      <c r="L43" s="201">
        <v>78.99727</v>
      </c>
      <c r="M43" s="201">
        <v>34.282589999999999</v>
      </c>
      <c r="N43" s="200">
        <v>1.3560239999999999</v>
      </c>
      <c r="O43" s="200">
        <v>0.1053849</v>
      </c>
      <c r="P43" s="200">
        <v>15.1243</v>
      </c>
      <c r="Q43" s="199">
        <v>1.1712530000000001</v>
      </c>
      <c r="R43" s="184"/>
      <c r="S43" s="198">
        <v>3</v>
      </c>
      <c r="T43" s="197">
        <v>2.3038439999999998</v>
      </c>
      <c r="U43" s="195">
        <v>15.1243</v>
      </c>
      <c r="V43" s="195">
        <v>1.1712530000000001</v>
      </c>
      <c r="W43" s="194"/>
      <c r="X43" s="196">
        <v>80.208349999999996</v>
      </c>
      <c r="Y43" s="196">
        <v>2.268923</v>
      </c>
      <c r="Z43" s="195">
        <v>407.36450000000002</v>
      </c>
      <c r="AA43" s="195">
        <v>11.521509999999999</v>
      </c>
      <c r="AB43" s="194"/>
      <c r="AC43" s="193">
        <v>0.19689580000000001</v>
      </c>
      <c r="AD43" s="193">
        <v>1.9718700000000001E-4</v>
      </c>
      <c r="AE43" s="193">
        <v>2.4548040000000001E-3</v>
      </c>
      <c r="AF43" s="192">
        <v>6.9429339999999999E-5</v>
      </c>
      <c r="AG43" s="98"/>
      <c r="AH43" s="26">
        <v>3</v>
      </c>
      <c r="AI43" s="25">
        <v>7.4999999999999997E-2</v>
      </c>
      <c r="AJ43" s="23">
        <v>1.602181E-3</v>
      </c>
      <c r="AK43" s="23">
        <v>4.5248750000000003E-5</v>
      </c>
      <c r="AL43" s="23">
        <v>1.302032E-4</v>
      </c>
      <c r="AM43" s="24">
        <v>5.6499729999999999E-5</v>
      </c>
      <c r="AN43" s="24">
        <v>1.605759E-3</v>
      </c>
      <c r="AO43" s="24">
        <v>5.378983E-5</v>
      </c>
      <c r="AP43" s="23">
        <v>0.1272568</v>
      </c>
      <c r="AQ43" s="23">
        <v>9.4217589999999997E-5</v>
      </c>
      <c r="AR43" s="23">
        <v>0.6450882</v>
      </c>
      <c r="AS43" s="22">
        <v>3.8943780000000002E-4</v>
      </c>
    </row>
    <row r="44" spans="1:45" s="2" customFormat="1" x14ac:dyDescent="0.25">
      <c r="A44" s="205">
        <v>4</v>
      </c>
      <c r="B44" s="204">
        <v>8.5000000000000006E-2</v>
      </c>
      <c r="C44" s="203">
        <v>0.62570610000000004</v>
      </c>
      <c r="D44" s="202">
        <v>11.35336</v>
      </c>
      <c r="E44" s="200">
        <v>21.098050000000001</v>
      </c>
      <c r="F44" s="201">
        <v>0.93439620000000001</v>
      </c>
      <c r="G44" s="203">
        <v>4.9164909999999996E-4</v>
      </c>
      <c r="H44" s="202">
        <v>86.330500000000001</v>
      </c>
      <c r="I44" s="202">
        <v>2195.1819999999998</v>
      </c>
      <c r="J44" s="200">
        <v>0.2543395</v>
      </c>
      <c r="K44" s="201">
        <v>2.0055250000000001E-4</v>
      </c>
      <c r="L44" s="201">
        <v>400.66079999999999</v>
      </c>
      <c r="M44" s="201">
        <v>167.56010000000001</v>
      </c>
      <c r="N44" s="200">
        <v>1.493347</v>
      </c>
      <c r="O44" s="200">
        <v>2.1376079999999999E-2</v>
      </c>
      <c r="P44" s="200">
        <v>16.648859999999999</v>
      </c>
      <c r="Q44" s="199">
        <v>0.2417781</v>
      </c>
      <c r="R44" s="184"/>
      <c r="S44" s="198">
        <v>4</v>
      </c>
      <c r="T44" s="197">
        <v>11.35336</v>
      </c>
      <c r="U44" s="195">
        <v>16.648859999999999</v>
      </c>
      <c r="V44" s="195">
        <v>0.2417781</v>
      </c>
      <c r="W44" s="194"/>
      <c r="X44" s="196">
        <v>1272.6679999999999</v>
      </c>
      <c r="Y44" s="196">
        <v>115.2411</v>
      </c>
      <c r="Z44" s="195">
        <v>2199.1350000000002</v>
      </c>
      <c r="AA44" s="195">
        <v>199.13640000000001</v>
      </c>
      <c r="AB44" s="194"/>
      <c r="AC44" s="193">
        <v>0.57871309999999998</v>
      </c>
      <c r="AD44" s="193">
        <v>8.3795029999999995E-4</v>
      </c>
      <c r="AE44" s="193">
        <v>4.5472429999999999E-4</v>
      </c>
      <c r="AF44" s="192">
        <v>4.1176269999999999E-5</v>
      </c>
      <c r="AG44" s="98"/>
      <c r="AH44" s="26">
        <v>4</v>
      </c>
      <c r="AI44" s="25">
        <v>8.5000000000000006E-2</v>
      </c>
      <c r="AJ44" s="23">
        <v>4.9887569999999999E-4</v>
      </c>
      <c r="AK44" s="23">
        <v>4.5038009999999999E-5</v>
      </c>
      <c r="AL44" s="23">
        <v>1.2651049999999999E-4</v>
      </c>
      <c r="AM44" s="24">
        <v>5.290302E-5</v>
      </c>
      <c r="AN44" s="24">
        <v>6.5678309999999997E-3</v>
      </c>
      <c r="AO44" s="24">
        <v>5.8154510000000001E-5</v>
      </c>
      <c r="AP44" s="23">
        <v>0.62711980000000001</v>
      </c>
      <c r="AQ44" s="23">
        <v>5.730043E-4</v>
      </c>
      <c r="AR44" s="23">
        <v>1.0823480000000001</v>
      </c>
      <c r="AS44" s="22">
        <v>1.168704E-3</v>
      </c>
    </row>
    <row r="45" spans="1:45" s="2" customFormat="1" x14ac:dyDescent="0.25">
      <c r="A45" s="205">
        <v>5</v>
      </c>
      <c r="B45" s="204">
        <v>0.09</v>
      </c>
      <c r="C45" s="203">
        <v>0.63621649999999996</v>
      </c>
      <c r="D45" s="202">
        <v>11.54407</v>
      </c>
      <c r="E45" s="200">
        <v>21.452449999999999</v>
      </c>
      <c r="F45" s="201">
        <v>0.96944209999999997</v>
      </c>
      <c r="G45" s="203">
        <v>3.0835040000000001E-4</v>
      </c>
      <c r="H45" s="202">
        <v>91.226169999999996</v>
      </c>
      <c r="I45" s="202">
        <v>3431.7159999999999</v>
      </c>
      <c r="J45" s="200">
        <v>0.17167399999999999</v>
      </c>
      <c r="K45" s="201">
        <v>8.3614040000000006E-5</v>
      </c>
      <c r="L45" s="201">
        <v>961.00549999999998</v>
      </c>
      <c r="M45" s="201">
        <v>979.50009999999997</v>
      </c>
      <c r="N45" s="200">
        <v>1.5237609999999999</v>
      </c>
      <c r="O45" s="200">
        <v>2.2987130000000001E-2</v>
      </c>
      <c r="P45" s="200">
        <v>16.986339999999998</v>
      </c>
      <c r="Q45" s="199">
        <v>0.25946730000000001</v>
      </c>
      <c r="R45" s="184"/>
      <c r="S45" s="198">
        <v>5</v>
      </c>
      <c r="T45" s="197">
        <v>11.54407</v>
      </c>
      <c r="U45" s="195">
        <v>16.986339999999998</v>
      </c>
      <c r="V45" s="195">
        <v>0.25946730000000001</v>
      </c>
      <c r="W45" s="194"/>
      <c r="X45" s="196">
        <v>2063.2910000000002</v>
      </c>
      <c r="Y45" s="196">
        <v>326.37560000000002</v>
      </c>
      <c r="Z45" s="195">
        <v>3442.5619999999999</v>
      </c>
      <c r="AA45" s="195">
        <v>544.55330000000004</v>
      </c>
      <c r="AB45" s="194"/>
      <c r="AC45" s="193">
        <v>0.59934739999999997</v>
      </c>
      <c r="AD45" s="193">
        <v>7.7935329999999998E-4</v>
      </c>
      <c r="AE45" s="193">
        <v>2.9048129999999998E-4</v>
      </c>
      <c r="AF45" s="192">
        <v>4.5949070000000002E-5</v>
      </c>
      <c r="AG45" s="98"/>
      <c r="AH45" s="26">
        <v>5</v>
      </c>
      <c r="AI45" s="25">
        <v>0.09</v>
      </c>
      <c r="AJ45" s="23">
        <v>3.132799E-4</v>
      </c>
      <c r="AK45" s="23">
        <v>4.934234E-5</v>
      </c>
      <c r="AL45" s="23">
        <v>5.3625490000000003E-5</v>
      </c>
      <c r="AM45" s="24">
        <v>5.4656669999999999E-5</v>
      </c>
      <c r="AN45" s="24">
        <v>6.637909E-3</v>
      </c>
      <c r="AO45" s="24">
        <v>5.5414470000000001E-5</v>
      </c>
      <c r="AP45" s="23">
        <v>0.63763389999999998</v>
      </c>
      <c r="AQ45" s="23">
        <v>5.1560959999999998E-4</v>
      </c>
      <c r="AR45" s="23">
        <v>1.0626800000000001</v>
      </c>
      <c r="AS45" s="22">
        <v>1.0183709999999999E-3</v>
      </c>
    </row>
    <row r="46" spans="1:45" s="2" customFormat="1" ht="12.75" customHeight="1" x14ac:dyDescent="0.25">
      <c r="A46" s="205">
        <v>6</v>
      </c>
      <c r="B46" s="204">
        <v>9.2999999999999999E-2</v>
      </c>
      <c r="C46" s="203">
        <v>0.53509890000000004</v>
      </c>
      <c r="D46" s="202">
        <v>9.7093039999999995</v>
      </c>
      <c r="E46" s="200">
        <v>18.04288</v>
      </c>
      <c r="F46" s="201">
        <v>0.80350509999999997</v>
      </c>
      <c r="G46" s="203">
        <v>2.364077E-4</v>
      </c>
      <c r="H46" s="202">
        <v>91.821209999999994</v>
      </c>
      <c r="I46" s="202">
        <v>3683.5349999999999</v>
      </c>
      <c r="J46" s="200">
        <v>0.33398080000000002</v>
      </c>
      <c r="K46" s="201">
        <v>1.483736E-4</v>
      </c>
      <c r="L46" s="201">
        <v>541.56219999999996</v>
      </c>
      <c r="M46" s="201">
        <v>364.21719999999999</v>
      </c>
      <c r="N46" s="200">
        <v>1.501601</v>
      </c>
      <c r="O46" s="200">
        <v>2.6550580000000001E-2</v>
      </c>
      <c r="P46" s="200">
        <v>16.740449999999999</v>
      </c>
      <c r="Q46" s="199">
        <v>0.29835040000000002</v>
      </c>
      <c r="R46" s="184"/>
      <c r="S46" s="198">
        <v>6</v>
      </c>
      <c r="T46" s="197">
        <v>9.7093039999999995</v>
      </c>
      <c r="U46" s="195">
        <v>16.740449999999999</v>
      </c>
      <c r="V46" s="195">
        <v>0.29835040000000002</v>
      </c>
      <c r="W46" s="194"/>
      <c r="X46" s="196">
        <v>2263.4580000000001</v>
      </c>
      <c r="Y46" s="196">
        <v>453.86219999999997</v>
      </c>
      <c r="Z46" s="195">
        <v>3697.4110000000001</v>
      </c>
      <c r="AA46" s="195">
        <v>741.39819999999997</v>
      </c>
      <c r="AB46" s="194"/>
      <c r="AC46" s="193">
        <v>0.61217379999999999</v>
      </c>
      <c r="AD46" s="193">
        <v>8.8137990000000004E-4</v>
      </c>
      <c r="AE46" s="193">
        <v>2.7045949999999997E-4</v>
      </c>
      <c r="AF46" s="192">
        <v>5.4232050000000002E-5</v>
      </c>
      <c r="AG46" s="98"/>
      <c r="AH46" s="26">
        <v>6</v>
      </c>
      <c r="AI46" s="25">
        <v>9.2999999999999999E-2</v>
      </c>
      <c r="AJ46" s="23">
        <v>2.40337E-4</v>
      </c>
      <c r="AK46" s="23">
        <v>4.7955409999999999E-5</v>
      </c>
      <c r="AL46" s="23">
        <v>8.003439E-5</v>
      </c>
      <c r="AM46" s="24">
        <v>5.3823660000000002E-5</v>
      </c>
      <c r="AN46" s="24">
        <v>5.5853500000000002E-3</v>
      </c>
      <c r="AO46" s="24">
        <v>5.3199360000000002E-5</v>
      </c>
      <c r="AP46" s="23">
        <v>0.53629059999999995</v>
      </c>
      <c r="AQ46" s="23">
        <v>4.5291830000000001E-4</v>
      </c>
      <c r="AR46" s="23">
        <v>0.87507559999999995</v>
      </c>
      <c r="AS46" s="22">
        <v>9.7415580000000004E-4</v>
      </c>
    </row>
    <row r="47" spans="1:45" s="2" customFormat="1" x14ac:dyDescent="0.25">
      <c r="A47" s="205">
        <v>7</v>
      </c>
      <c r="B47" s="204">
        <v>9.6000000000000002E-2</v>
      </c>
      <c r="C47" s="206">
        <v>0.44287919999999997</v>
      </c>
      <c r="D47" s="202">
        <v>8.03599</v>
      </c>
      <c r="E47" s="200">
        <v>14.933350000000001</v>
      </c>
      <c r="F47" s="201">
        <v>0.65916459999999999</v>
      </c>
      <c r="G47" s="203">
        <v>1.931964E-4</v>
      </c>
      <c r="H47" s="202">
        <v>91.848699999999994</v>
      </c>
      <c r="I47" s="202">
        <v>3695.86</v>
      </c>
      <c r="J47" s="200">
        <v>0.4029452</v>
      </c>
      <c r="K47" s="201">
        <v>1.767886E-4</v>
      </c>
      <c r="L47" s="201">
        <v>454.51749999999998</v>
      </c>
      <c r="M47" s="201">
        <v>314.88369999999998</v>
      </c>
      <c r="N47" s="200">
        <v>1.488362</v>
      </c>
      <c r="O47" s="200">
        <v>3.2307040000000002E-2</v>
      </c>
      <c r="P47" s="200">
        <v>16.593540000000001</v>
      </c>
      <c r="Q47" s="199">
        <v>0.3615469</v>
      </c>
      <c r="R47" s="184"/>
      <c r="S47" s="198">
        <v>7</v>
      </c>
      <c r="T47" s="197">
        <v>8.03599</v>
      </c>
      <c r="U47" s="195">
        <v>16.593540000000001</v>
      </c>
      <c r="V47" s="195">
        <v>0.3615469</v>
      </c>
      <c r="W47" s="194"/>
      <c r="X47" s="196">
        <v>2292.3780000000002</v>
      </c>
      <c r="Y47" s="196">
        <v>566.65989999999999</v>
      </c>
      <c r="Z47" s="195">
        <v>3710.489</v>
      </c>
      <c r="AA47" s="195">
        <v>917.2106</v>
      </c>
      <c r="AB47" s="194"/>
      <c r="AC47" s="193">
        <v>0.61781039999999998</v>
      </c>
      <c r="AD47" s="193">
        <v>1.042547E-3</v>
      </c>
      <c r="AE47" s="193">
        <v>2.6950630000000003E-4</v>
      </c>
      <c r="AF47" s="192">
        <v>6.6620340000000006E-5</v>
      </c>
      <c r="AG47" s="98"/>
      <c r="AH47" s="26">
        <v>7</v>
      </c>
      <c r="AI47" s="25">
        <v>9.6000000000000002E-2</v>
      </c>
      <c r="AJ47" s="23">
        <v>1.9644589999999999E-4</v>
      </c>
      <c r="AK47" s="23">
        <v>4.8312700000000002E-5</v>
      </c>
      <c r="AL47" s="23">
        <v>7.8926720000000006E-5</v>
      </c>
      <c r="AM47" s="24">
        <v>5.4677530000000002E-5</v>
      </c>
      <c r="AN47" s="24">
        <v>4.667699E-3</v>
      </c>
      <c r="AO47" s="24">
        <v>5.7228480000000001E-5</v>
      </c>
      <c r="AP47" s="23">
        <v>0.44386510000000001</v>
      </c>
      <c r="AQ47" s="23">
        <v>4.5670470000000002E-4</v>
      </c>
      <c r="AR47" s="23">
        <v>0.71766350000000001</v>
      </c>
      <c r="AS47" s="22">
        <v>9.2642639999999997E-4</v>
      </c>
    </row>
    <row r="48" spans="1:45" s="2" customFormat="1" x14ac:dyDescent="0.25">
      <c r="A48" s="205">
        <v>8</v>
      </c>
      <c r="B48" s="204">
        <v>0.10100000000000001</v>
      </c>
      <c r="C48" s="203">
        <v>0.48021380000000002</v>
      </c>
      <c r="D48" s="202">
        <v>8.7134199999999993</v>
      </c>
      <c r="E48" s="200">
        <v>16.192219999999999</v>
      </c>
      <c r="F48" s="201">
        <v>0.71311869999999999</v>
      </c>
      <c r="G48" s="203">
        <v>1.7818399999999999E-4</v>
      </c>
      <c r="H48" s="202">
        <v>92.950429999999997</v>
      </c>
      <c r="I48" s="202">
        <v>4280.299</v>
      </c>
      <c r="J48" s="200">
        <v>0.46136379999999999</v>
      </c>
      <c r="K48" s="201">
        <v>1.723192E-4</v>
      </c>
      <c r="L48" s="201">
        <v>466.3064</v>
      </c>
      <c r="M48" s="201">
        <v>333.9787</v>
      </c>
      <c r="N48" s="200">
        <v>1.4850030000000001</v>
      </c>
      <c r="O48" s="200">
        <v>2.8372060000000001E-2</v>
      </c>
      <c r="P48" s="200">
        <v>16.556260000000002</v>
      </c>
      <c r="Q48" s="199">
        <v>0.31828260000000003</v>
      </c>
      <c r="R48" s="184"/>
      <c r="S48" s="198">
        <v>8</v>
      </c>
      <c r="T48" s="197">
        <v>8.7134199999999993</v>
      </c>
      <c r="U48" s="195">
        <v>16.556260000000002</v>
      </c>
      <c r="V48" s="195">
        <v>0.31828260000000003</v>
      </c>
      <c r="W48" s="194"/>
      <c r="X48" s="196">
        <v>2695.0439999999999</v>
      </c>
      <c r="Y48" s="196">
        <v>687.82190000000003</v>
      </c>
      <c r="Z48" s="195">
        <v>4300.7470000000003</v>
      </c>
      <c r="AA48" s="195">
        <v>1097.6300000000001</v>
      </c>
      <c r="AB48" s="194"/>
      <c r="AC48" s="193">
        <v>0.62664549999999997</v>
      </c>
      <c r="AD48" s="193">
        <v>9.3533449999999997E-4</v>
      </c>
      <c r="AE48" s="193">
        <v>2.325177E-4</v>
      </c>
      <c r="AF48" s="192">
        <v>5.9342790000000003E-5</v>
      </c>
      <c r="AG48" s="98"/>
      <c r="AH48" s="26">
        <v>8</v>
      </c>
      <c r="AI48" s="25">
        <v>0.10100000000000001</v>
      </c>
      <c r="AJ48" s="23">
        <v>1.8133010000000001E-4</v>
      </c>
      <c r="AK48" s="23">
        <v>4.6004719999999998E-5</v>
      </c>
      <c r="AL48" s="23">
        <v>8.3416030000000004E-5</v>
      </c>
      <c r="AM48" s="24">
        <v>5.9742479999999998E-5</v>
      </c>
      <c r="AN48" s="24">
        <v>5.0222870000000003E-3</v>
      </c>
      <c r="AO48" s="24">
        <v>5.4722339999999999E-5</v>
      </c>
      <c r="AP48" s="23">
        <v>0.48128159999999998</v>
      </c>
      <c r="AQ48" s="23">
        <v>4.1448139999999999E-4</v>
      </c>
      <c r="AR48" s="23">
        <v>0.76720330000000003</v>
      </c>
      <c r="AS48" s="22">
        <v>8.9539350000000003E-4</v>
      </c>
    </row>
    <row r="49" spans="1:45" s="2" customFormat="1" x14ac:dyDescent="0.25">
      <c r="A49" s="205">
        <v>9</v>
      </c>
      <c r="B49" s="204">
        <v>0.108</v>
      </c>
      <c r="C49" s="203">
        <v>0.53365980000000002</v>
      </c>
      <c r="D49" s="202">
        <v>9.6831910000000008</v>
      </c>
      <c r="E49" s="200">
        <v>17.99436</v>
      </c>
      <c r="F49" s="201">
        <v>0.7921454</v>
      </c>
      <c r="G49" s="203">
        <v>1.7183009999999999E-4</v>
      </c>
      <c r="H49" s="202">
        <v>93.808250000000001</v>
      </c>
      <c r="I49" s="202">
        <v>4878.991</v>
      </c>
      <c r="J49" s="200">
        <v>0.80401659999999997</v>
      </c>
      <c r="K49" s="201">
        <v>2.6092919999999998E-4</v>
      </c>
      <c r="L49" s="201">
        <v>307.95139999999998</v>
      </c>
      <c r="M49" s="201">
        <v>115.41630000000001</v>
      </c>
      <c r="N49" s="200">
        <v>1.484364</v>
      </c>
      <c r="O49" s="200">
        <v>2.9468189999999998E-2</v>
      </c>
      <c r="P49" s="200">
        <v>16.54917</v>
      </c>
      <c r="Q49" s="199">
        <v>0.33032030000000001</v>
      </c>
      <c r="R49" s="184"/>
      <c r="S49" s="198">
        <v>9</v>
      </c>
      <c r="T49" s="197">
        <v>9.6831910000000008</v>
      </c>
      <c r="U49" s="195">
        <v>16.54917</v>
      </c>
      <c r="V49" s="195">
        <v>0.33032030000000001</v>
      </c>
      <c r="W49" s="194"/>
      <c r="X49" s="196">
        <v>3105.741</v>
      </c>
      <c r="Y49" s="196">
        <v>949.32500000000005</v>
      </c>
      <c r="Z49" s="195">
        <v>4908.6509999999998</v>
      </c>
      <c r="AA49" s="195">
        <v>1500.42</v>
      </c>
      <c r="AB49" s="194"/>
      <c r="AC49" s="193">
        <v>0.63270769999999998</v>
      </c>
      <c r="AD49" s="193">
        <v>8.8783269999999999E-4</v>
      </c>
      <c r="AE49" s="193">
        <v>2.0372190000000001E-4</v>
      </c>
      <c r="AF49" s="192">
        <v>6.2271390000000001E-5</v>
      </c>
      <c r="AG49" s="98"/>
      <c r="AH49" s="26">
        <v>9</v>
      </c>
      <c r="AI49" s="25">
        <v>0.108</v>
      </c>
      <c r="AJ49" s="23">
        <v>1.750919E-4</v>
      </c>
      <c r="AK49" s="23">
        <v>5.3134209999999998E-5</v>
      </c>
      <c r="AL49" s="23">
        <v>1.4036779999999999E-4</v>
      </c>
      <c r="AM49" s="24">
        <v>5.2602090000000002E-5</v>
      </c>
      <c r="AN49" s="24">
        <v>5.5874879999999998E-3</v>
      </c>
      <c r="AO49" s="24">
        <v>5.2621419999999999E-5</v>
      </c>
      <c r="AP49" s="23">
        <v>0.53484620000000005</v>
      </c>
      <c r="AQ49" s="23">
        <v>4.2105480000000003E-4</v>
      </c>
      <c r="AR49" s="23">
        <v>0.84443049999999997</v>
      </c>
      <c r="AS49" s="22">
        <v>9.3448990000000003E-4</v>
      </c>
    </row>
    <row r="50" spans="1:45" s="2" customFormat="1" x14ac:dyDescent="0.25">
      <c r="A50" s="205">
        <v>10</v>
      </c>
      <c r="B50" s="204">
        <v>0.11700000000000001</v>
      </c>
      <c r="C50" s="203">
        <v>0.60784009999999999</v>
      </c>
      <c r="D50" s="202">
        <v>11.02918</v>
      </c>
      <c r="E50" s="200">
        <v>20.495629999999998</v>
      </c>
      <c r="F50" s="201">
        <v>0.90364440000000001</v>
      </c>
      <c r="G50" s="203">
        <v>1.6842990000000001E-4</v>
      </c>
      <c r="H50" s="202">
        <v>94.617509999999996</v>
      </c>
      <c r="I50" s="202">
        <v>5626.0479999999998</v>
      </c>
      <c r="J50" s="200">
        <v>0.56565200000000004</v>
      </c>
      <c r="K50" s="201">
        <v>1.5807780000000001E-4</v>
      </c>
      <c r="L50" s="201">
        <v>508.31630000000001</v>
      </c>
      <c r="M50" s="201">
        <v>300.00139999999999</v>
      </c>
      <c r="N50" s="200">
        <v>1.486648</v>
      </c>
      <c r="O50" s="200">
        <v>2.307936E-2</v>
      </c>
      <c r="P50" s="200">
        <v>16.57452</v>
      </c>
      <c r="Q50" s="199">
        <v>0.26032230000000001</v>
      </c>
      <c r="R50" s="184"/>
      <c r="S50" s="198">
        <v>10</v>
      </c>
      <c r="T50" s="197">
        <v>11.02918</v>
      </c>
      <c r="U50" s="195">
        <v>16.57452</v>
      </c>
      <c r="V50" s="195">
        <v>0.26032230000000001</v>
      </c>
      <c r="W50" s="194"/>
      <c r="X50" s="196">
        <v>3608.8620000000001</v>
      </c>
      <c r="Y50" s="196">
        <v>1002.724</v>
      </c>
      <c r="Z50" s="195">
        <v>5663.7079999999996</v>
      </c>
      <c r="AA50" s="195">
        <v>1573.6659999999999</v>
      </c>
      <c r="AB50" s="194"/>
      <c r="AC50" s="193">
        <v>0.6371907</v>
      </c>
      <c r="AD50" s="193">
        <v>8.4478000000000005E-4</v>
      </c>
      <c r="AE50" s="193">
        <v>1.7656280000000001E-4</v>
      </c>
      <c r="AF50" s="192">
        <v>4.9058099999999997E-5</v>
      </c>
      <c r="AG50" s="98"/>
      <c r="AH50" s="26">
        <v>10</v>
      </c>
      <c r="AI50" s="25">
        <v>0.11700000000000001</v>
      </c>
      <c r="AJ50" s="23">
        <v>1.717326E-4</v>
      </c>
      <c r="AK50" s="23">
        <v>4.734255E-5</v>
      </c>
      <c r="AL50" s="23">
        <v>9.685877E-5</v>
      </c>
      <c r="AM50" s="24">
        <v>5.7162089999999999E-5</v>
      </c>
      <c r="AN50" s="24">
        <v>6.3599870000000001E-3</v>
      </c>
      <c r="AO50" s="24">
        <v>5.5296320000000003E-5</v>
      </c>
      <c r="AP50" s="23">
        <v>0.60919040000000002</v>
      </c>
      <c r="AQ50" s="23">
        <v>4.8974990000000003E-4</v>
      </c>
      <c r="AR50" s="23">
        <v>0.95504990000000001</v>
      </c>
      <c r="AS50" s="22">
        <v>9.4840899999999999E-4</v>
      </c>
    </row>
    <row r="51" spans="1:45" s="2" customFormat="1" x14ac:dyDescent="0.25">
      <c r="A51" s="205">
        <v>11</v>
      </c>
      <c r="B51" s="204">
        <v>0.129</v>
      </c>
      <c r="C51" s="203">
        <v>0.51185559999999997</v>
      </c>
      <c r="D51" s="202">
        <v>9.2875569999999996</v>
      </c>
      <c r="E51" s="200">
        <v>17.259150000000002</v>
      </c>
      <c r="F51" s="201">
        <v>0.76488840000000002</v>
      </c>
      <c r="G51" s="203">
        <v>1.2130580000000001E-4</v>
      </c>
      <c r="H51" s="202">
        <v>95.36703</v>
      </c>
      <c r="I51" s="202">
        <v>6545.9459999999999</v>
      </c>
      <c r="J51" s="200">
        <v>1.289903</v>
      </c>
      <c r="K51" s="201">
        <v>3.0897619999999999E-4</v>
      </c>
      <c r="L51" s="201">
        <v>260.06369999999998</v>
      </c>
      <c r="M51" s="201">
        <v>85.318809999999999</v>
      </c>
      <c r="N51" s="200">
        <v>1.4943439999999999</v>
      </c>
      <c r="O51" s="200">
        <v>2.5703E-2</v>
      </c>
      <c r="P51" s="200">
        <v>16.659929999999999</v>
      </c>
      <c r="Q51" s="199">
        <v>0.28904210000000002</v>
      </c>
      <c r="R51" s="184"/>
      <c r="S51" s="198">
        <v>11</v>
      </c>
      <c r="T51" s="197">
        <v>9.2875569999999996</v>
      </c>
      <c r="U51" s="195">
        <v>16.659929999999999</v>
      </c>
      <c r="V51" s="195">
        <v>0.28904210000000002</v>
      </c>
      <c r="W51" s="194"/>
      <c r="X51" s="196">
        <v>4219.5469999999996</v>
      </c>
      <c r="Y51" s="196">
        <v>1529.886</v>
      </c>
      <c r="Z51" s="195">
        <v>6604.0569999999998</v>
      </c>
      <c r="AA51" s="195">
        <v>2394.442</v>
      </c>
      <c r="AB51" s="194"/>
      <c r="AC51" s="193">
        <v>0.63893270000000002</v>
      </c>
      <c r="AD51" s="193">
        <v>6.3329179999999997E-4</v>
      </c>
      <c r="AE51" s="193">
        <v>1.5142209999999999E-4</v>
      </c>
      <c r="AF51" s="192">
        <v>5.4901310000000003E-5</v>
      </c>
      <c r="AG51" s="98"/>
      <c r="AH51" s="26">
        <v>11</v>
      </c>
      <c r="AI51" s="25">
        <v>0.129</v>
      </c>
      <c r="AJ51" s="23">
        <v>1.2395249999999999E-4</v>
      </c>
      <c r="AK51" s="23">
        <v>4.449365E-5</v>
      </c>
      <c r="AL51" s="23">
        <v>1.5942260000000001E-4</v>
      </c>
      <c r="AM51" s="24">
        <v>5.2293870000000002E-5</v>
      </c>
      <c r="AN51" s="24">
        <v>5.3052250000000002E-3</v>
      </c>
      <c r="AO51" s="24">
        <v>5.3423800000000002E-5</v>
      </c>
      <c r="AP51" s="23">
        <v>0.51299240000000002</v>
      </c>
      <c r="AQ51" s="23">
        <v>2.5827329999999999E-4</v>
      </c>
      <c r="AR51" s="23">
        <v>0.80204699999999995</v>
      </c>
      <c r="AS51" s="22">
        <v>6.2302699999999996E-4</v>
      </c>
    </row>
    <row r="52" spans="1:45" s="2" customFormat="1" x14ac:dyDescent="0.25">
      <c r="A52" s="205">
        <v>12</v>
      </c>
      <c r="B52" s="204">
        <v>0.14499999999999999</v>
      </c>
      <c r="C52" s="203">
        <v>0.25124340000000001</v>
      </c>
      <c r="D52" s="202">
        <v>4.5587809999999998</v>
      </c>
      <c r="E52" s="200">
        <v>8.471622</v>
      </c>
      <c r="F52" s="201">
        <v>0.36343730000000002</v>
      </c>
      <c r="G52" s="203">
        <v>1.020056E-4</v>
      </c>
      <c r="H52" s="202">
        <v>92.159710000000004</v>
      </c>
      <c r="I52" s="202">
        <v>3840</v>
      </c>
      <c r="J52" s="200">
        <v>1.2873270000000001</v>
      </c>
      <c r="K52" s="201">
        <v>5.2654939999999999E-4</v>
      </c>
      <c r="L52" s="201">
        <v>152.6037</v>
      </c>
      <c r="M52" s="201">
        <v>61.500399999999999</v>
      </c>
      <c r="N52" s="200">
        <v>1.446555</v>
      </c>
      <c r="O52" s="200">
        <v>5.4937960000000001E-2</v>
      </c>
      <c r="P52" s="200">
        <v>16.12951</v>
      </c>
      <c r="Q52" s="199">
        <v>0.61152030000000002</v>
      </c>
      <c r="R52" s="184"/>
      <c r="S52" s="198">
        <v>12</v>
      </c>
      <c r="T52" s="197">
        <v>4.5587809999999998</v>
      </c>
      <c r="U52" s="195">
        <v>16.12951</v>
      </c>
      <c r="V52" s="195">
        <v>0.61152030000000002</v>
      </c>
      <c r="W52" s="194"/>
      <c r="X52" s="196">
        <v>2463.0360000000001</v>
      </c>
      <c r="Y52" s="196">
        <v>1115.6569999999999</v>
      </c>
      <c r="Z52" s="195">
        <v>3861.5160000000001</v>
      </c>
      <c r="AA52" s="195">
        <v>1749.114</v>
      </c>
      <c r="AB52" s="194"/>
      <c r="AC52" s="193">
        <v>0.63784169999999996</v>
      </c>
      <c r="AD52" s="193">
        <v>6.818557E-4</v>
      </c>
      <c r="AE52" s="193">
        <v>2.5896570000000002E-4</v>
      </c>
      <c r="AF52" s="192">
        <v>1.1730119999999999E-4</v>
      </c>
      <c r="AG52" s="98"/>
      <c r="AH52" s="26">
        <v>12</v>
      </c>
      <c r="AI52" s="25">
        <v>0.14499999999999999</v>
      </c>
      <c r="AJ52" s="23">
        <v>1.038922E-4</v>
      </c>
      <c r="AK52" s="23">
        <v>4.6741920000000002E-5</v>
      </c>
      <c r="AL52" s="23">
        <v>1.333552E-4</v>
      </c>
      <c r="AM52" s="24">
        <v>5.3737830000000001E-5</v>
      </c>
      <c r="AN52" s="24">
        <v>2.6693369999999999E-3</v>
      </c>
      <c r="AO52" s="24">
        <v>5.6618130000000001E-5</v>
      </c>
      <c r="AP52" s="23">
        <v>0.25180130000000001</v>
      </c>
      <c r="AQ52" s="23">
        <v>1.2159369999999999E-4</v>
      </c>
      <c r="AR52" s="23">
        <v>0.39435599999999998</v>
      </c>
      <c r="AS52" s="22">
        <v>3.4884059999999999E-4</v>
      </c>
    </row>
    <row r="53" spans="1:45" s="2" customFormat="1" x14ac:dyDescent="0.25">
      <c r="A53" s="205">
        <v>13</v>
      </c>
      <c r="B53" s="204">
        <v>0.20499999999999999</v>
      </c>
      <c r="C53" s="203">
        <v>0.2048923</v>
      </c>
      <c r="D53" s="202">
        <v>3.7177449999999999</v>
      </c>
      <c r="E53" s="200">
        <v>6.9087180000000004</v>
      </c>
      <c r="F53" s="201">
        <v>0.2917342</v>
      </c>
      <c r="G53" s="203">
        <v>8.5960270000000002E-5</v>
      </c>
      <c r="H53" s="202">
        <v>91.804720000000003</v>
      </c>
      <c r="I53" s="202">
        <v>3667.9110000000001</v>
      </c>
      <c r="J53" s="200">
        <v>2.1908829999999999</v>
      </c>
      <c r="K53" s="201">
        <v>9.2700930000000001E-4</v>
      </c>
      <c r="L53" s="201">
        <v>86.680130000000005</v>
      </c>
      <c r="M53" s="201">
        <v>25.937149999999999</v>
      </c>
      <c r="N53" s="200">
        <v>1.4238420000000001</v>
      </c>
      <c r="O53" s="200">
        <v>6.3045240000000002E-2</v>
      </c>
      <c r="P53" s="200">
        <v>15.877370000000001</v>
      </c>
      <c r="Q53" s="199">
        <v>0.70135259999999999</v>
      </c>
      <c r="R53" s="184"/>
      <c r="S53" s="198">
        <v>13</v>
      </c>
      <c r="T53" s="197">
        <v>3.7177449999999999</v>
      </c>
      <c r="U53" s="195">
        <v>15.877370000000001</v>
      </c>
      <c r="V53" s="195">
        <v>0.70135259999999999</v>
      </c>
      <c r="W53" s="194"/>
      <c r="X53" s="196">
        <v>2383.569</v>
      </c>
      <c r="Y53" s="196">
        <v>1199.175</v>
      </c>
      <c r="Z53" s="195">
        <v>3692.4259999999999</v>
      </c>
      <c r="AA53" s="195">
        <v>1857.662</v>
      </c>
      <c r="AB53" s="194"/>
      <c r="AC53" s="193">
        <v>0.64552940000000003</v>
      </c>
      <c r="AD53" s="193">
        <v>6.7331840000000003E-4</v>
      </c>
      <c r="AE53" s="193">
        <v>2.7082469999999999E-4</v>
      </c>
      <c r="AF53" s="192">
        <v>1.3625209999999999E-4</v>
      </c>
      <c r="AH53" s="26">
        <v>13</v>
      </c>
      <c r="AI53" s="25">
        <v>0.20499999999999999</v>
      </c>
      <c r="AJ53" s="23">
        <v>8.7644909999999999E-5</v>
      </c>
      <c r="AK53" s="23">
        <v>4.3749460000000002E-5</v>
      </c>
      <c r="AL53" s="23">
        <v>1.914629E-4</v>
      </c>
      <c r="AM53" s="24">
        <v>5.7280929999999998E-5</v>
      </c>
      <c r="AN53" s="24">
        <v>2.1364090000000001E-3</v>
      </c>
      <c r="AO53" s="24">
        <v>5.4161730000000002E-5</v>
      </c>
      <c r="AP53" s="23">
        <v>0.20534730000000001</v>
      </c>
      <c r="AQ53" s="23">
        <v>1.014909E-4</v>
      </c>
      <c r="AR53" s="23">
        <v>0.31777689999999997</v>
      </c>
      <c r="AS53" s="22">
        <v>2.6874080000000001E-4</v>
      </c>
    </row>
    <row r="54" spans="1:45" s="2" customFormat="1" x14ac:dyDescent="0.25">
      <c r="A54" s="205">
        <v>14</v>
      </c>
      <c r="B54" s="204">
        <v>0.245</v>
      </c>
      <c r="C54" s="203">
        <v>0.1416335</v>
      </c>
      <c r="D54" s="202">
        <v>2.5699230000000002</v>
      </c>
      <c r="E54" s="200">
        <v>4.7757100000000001</v>
      </c>
      <c r="F54" s="201">
        <v>0.19965669999999999</v>
      </c>
      <c r="G54" s="203">
        <v>6.4696039999999995E-5</v>
      </c>
      <c r="H54" s="202">
        <v>91.070080000000004</v>
      </c>
      <c r="I54" s="202">
        <v>3354.431</v>
      </c>
      <c r="J54" s="200">
        <v>3.9891580000000002</v>
      </c>
      <c r="K54" s="201">
        <v>1.8420019999999999E-3</v>
      </c>
      <c r="L54" s="201">
        <v>43.62265</v>
      </c>
      <c r="M54" s="201">
        <v>8.9660810000000009</v>
      </c>
      <c r="N54" s="200">
        <v>1.4096709999999999</v>
      </c>
      <c r="O54" s="200">
        <v>0.10488790000000001</v>
      </c>
      <c r="P54" s="200">
        <v>15.720039999999999</v>
      </c>
      <c r="Q54" s="199">
        <v>1.1654139999999999</v>
      </c>
      <c r="R54" s="184"/>
      <c r="S54" s="198">
        <v>14</v>
      </c>
      <c r="T54" s="197">
        <v>2.5699230000000002</v>
      </c>
      <c r="U54" s="195">
        <v>15.720039999999999</v>
      </c>
      <c r="V54" s="195">
        <v>1.1654139999999999</v>
      </c>
      <c r="W54" s="194"/>
      <c r="X54" s="196">
        <v>2189.2150000000001</v>
      </c>
      <c r="Y54" s="196">
        <v>1683.2349999999999</v>
      </c>
      <c r="Z54" s="195">
        <v>3384.674</v>
      </c>
      <c r="AA54" s="195">
        <v>2602.395</v>
      </c>
      <c r="AB54" s="194"/>
      <c r="AC54" s="193">
        <v>0.6468024</v>
      </c>
      <c r="AD54" s="193">
        <v>7.9847559999999998E-4</v>
      </c>
      <c r="AE54" s="193">
        <v>2.9544949999999999E-4</v>
      </c>
      <c r="AF54" s="192">
        <v>2.271641E-4</v>
      </c>
      <c r="AH54" s="26">
        <v>14</v>
      </c>
      <c r="AI54" s="25">
        <v>0.245</v>
      </c>
      <c r="AJ54" s="23">
        <v>6.6116020000000003E-5</v>
      </c>
      <c r="AK54" s="23">
        <v>5.0321059999999999E-5</v>
      </c>
      <c r="AL54" s="23">
        <v>2.6298329999999999E-4</v>
      </c>
      <c r="AM54" s="24">
        <v>5.4032349999999998E-5</v>
      </c>
      <c r="AN54" s="24">
        <v>1.489509E-3</v>
      </c>
      <c r="AO54" s="24">
        <v>5.4042919999999999E-5</v>
      </c>
      <c r="AP54" s="23">
        <v>0.14194809999999999</v>
      </c>
      <c r="AQ54" s="23">
        <v>9.1435629999999998E-5</v>
      </c>
      <c r="AR54" s="23">
        <v>0.21923419999999999</v>
      </c>
      <c r="AS54" s="22">
        <v>2.1665329999999999E-4</v>
      </c>
    </row>
    <row r="55" spans="1:45" s="2" customFormat="1" x14ac:dyDescent="0.25">
      <c r="A55" s="205">
        <v>15</v>
      </c>
      <c r="B55" s="204">
        <v>0.3</v>
      </c>
      <c r="C55" s="203">
        <v>0.2362525</v>
      </c>
      <c r="D55" s="202">
        <v>4.286772</v>
      </c>
      <c r="E55" s="200">
        <v>7.9661460000000002</v>
      </c>
      <c r="F55" s="201">
        <v>0.34341250000000001</v>
      </c>
      <c r="G55" s="203">
        <v>7.4889350000000005E-5</v>
      </c>
      <c r="H55" s="202">
        <v>93.775570000000002</v>
      </c>
      <c r="I55" s="202">
        <v>4784.7939999999999</v>
      </c>
      <c r="J55" s="200">
        <v>10.62134</v>
      </c>
      <c r="K55" s="201">
        <v>3.4430929999999999E-3</v>
      </c>
      <c r="L55" s="201">
        <v>23.337299999999999</v>
      </c>
      <c r="M55" s="201">
        <v>1.712345</v>
      </c>
      <c r="N55" s="200">
        <v>1.4535830000000001</v>
      </c>
      <c r="O55" s="200">
        <v>5.7712659999999999E-2</v>
      </c>
      <c r="P55" s="200">
        <v>16.207529999999998</v>
      </c>
      <c r="Q55" s="199">
        <v>0.64222820000000003</v>
      </c>
      <c r="R55" s="184"/>
      <c r="S55" s="198">
        <v>15</v>
      </c>
      <c r="T55" s="197">
        <v>4.286772</v>
      </c>
      <c r="U55" s="195">
        <v>16.207529999999998</v>
      </c>
      <c r="V55" s="195">
        <v>0.64222820000000003</v>
      </c>
      <c r="W55" s="194"/>
      <c r="X55" s="196">
        <v>3154.6869999999999</v>
      </c>
      <c r="Y55" s="196">
        <v>1922.9870000000001</v>
      </c>
      <c r="Z55" s="195">
        <v>4884.1989999999996</v>
      </c>
      <c r="AA55" s="195">
        <v>2977.2370000000001</v>
      </c>
      <c r="AB55" s="194"/>
      <c r="AC55" s="193">
        <v>0.64589660000000004</v>
      </c>
      <c r="AD55" s="193">
        <v>5.7415139999999999E-4</v>
      </c>
      <c r="AE55" s="193">
        <v>2.0474189999999999E-4</v>
      </c>
      <c r="AF55" s="192">
        <v>1.248035E-4</v>
      </c>
      <c r="AH55" s="26">
        <v>15</v>
      </c>
      <c r="AI55" s="25">
        <v>0.3</v>
      </c>
      <c r="AJ55" s="23">
        <v>7.7424540000000007E-5</v>
      </c>
      <c r="AK55" s="23">
        <v>4.6179920000000003E-5</v>
      </c>
      <c r="AL55" s="23">
        <v>8.1997109999999999E-4</v>
      </c>
      <c r="AM55" s="24">
        <v>5.9986019999999999E-5</v>
      </c>
      <c r="AN55" s="24">
        <v>2.4237429999999999E-3</v>
      </c>
      <c r="AO55" s="24">
        <v>5.6613219999999997E-5</v>
      </c>
      <c r="AP55" s="23">
        <v>0.2367784</v>
      </c>
      <c r="AQ55" s="23">
        <v>1.0876150000000001E-4</v>
      </c>
      <c r="AR55" s="23">
        <v>0.3662068</v>
      </c>
      <c r="AS55" s="22">
        <v>2.448172E-4</v>
      </c>
    </row>
    <row r="56" spans="1:45" s="2" customFormat="1" x14ac:dyDescent="0.25">
      <c r="A56" s="191">
        <v>16</v>
      </c>
      <c r="B56" s="190">
        <v>0.36</v>
      </c>
      <c r="C56" s="189">
        <v>0.14264060000000001</v>
      </c>
      <c r="D56" s="188">
        <v>2.5881970000000001</v>
      </c>
      <c r="E56" s="186">
        <v>4.8096690000000004</v>
      </c>
      <c r="F56" s="187">
        <v>0.19241230000000001</v>
      </c>
      <c r="G56" s="189">
        <v>9.4697819999999995E-5</v>
      </c>
      <c r="H56" s="188">
        <v>87.084050000000005</v>
      </c>
      <c r="I56" s="188">
        <v>2269.2820000000002</v>
      </c>
      <c r="J56" s="186">
        <v>16.623760000000001</v>
      </c>
      <c r="K56" s="187">
        <v>1.1354319999999999E-2</v>
      </c>
      <c r="L56" s="187">
        <v>7.0766049999999998</v>
      </c>
      <c r="M56" s="187">
        <v>0.22135340000000001</v>
      </c>
      <c r="N56" s="186">
        <v>1.34893</v>
      </c>
      <c r="O56" s="186">
        <v>0.1011977</v>
      </c>
      <c r="P56" s="186">
        <v>15.045500000000001</v>
      </c>
      <c r="Q56" s="185">
        <v>1.124819</v>
      </c>
      <c r="R56" s="184"/>
      <c r="S56" s="183">
        <v>16</v>
      </c>
      <c r="T56" s="182">
        <v>2.5881970000000001</v>
      </c>
      <c r="U56" s="180">
        <v>15.045500000000001</v>
      </c>
      <c r="V56" s="180">
        <v>1.124819</v>
      </c>
      <c r="W56" s="179"/>
      <c r="X56" s="181">
        <v>1506.2719999999999</v>
      </c>
      <c r="Y56" s="181">
        <v>768.78650000000005</v>
      </c>
      <c r="Z56" s="180">
        <v>2330.4549999999999</v>
      </c>
      <c r="AA56" s="180">
        <v>1189.443</v>
      </c>
      <c r="AB56" s="179"/>
      <c r="AC56" s="178">
        <v>0.64634230000000004</v>
      </c>
      <c r="AD56" s="178">
        <v>8.5060599999999995E-4</v>
      </c>
      <c r="AE56" s="178">
        <v>4.2910069999999999E-4</v>
      </c>
      <c r="AF56" s="177">
        <v>2.190091E-4</v>
      </c>
      <c r="AH56" s="9">
        <v>16</v>
      </c>
      <c r="AI56" s="8">
        <v>0.36</v>
      </c>
      <c r="AJ56" s="6">
        <v>9.8496210000000001E-5</v>
      </c>
      <c r="AK56" s="6">
        <v>4.8893749999999999E-5</v>
      </c>
      <c r="AL56" s="6">
        <v>1.6326380000000001E-3</v>
      </c>
      <c r="AM56" s="7">
        <v>5.022441E-5</v>
      </c>
      <c r="AN56" s="7">
        <v>1.549824E-3</v>
      </c>
      <c r="AO56" s="7">
        <v>5.5066050000000001E-5</v>
      </c>
      <c r="AP56" s="6">
        <v>0.14296239999999999</v>
      </c>
      <c r="AQ56" s="6">
        <v>9.052028E-5</v>
      </c>
      <c r="AR56" s="6">
        <v>0.22095010000000001</v>
      </c>
      <c r="AS56" s="5">
        <v>2.4163249999999999E-4</v>
      </c>
    </row>
    <row r="57" spans="1:45" s="2" customFormat="1" x14ac:dyDescent="0.25">
      <c r="A57" s="98"/>
      <c r="B57" s="98"/>
      <c r="C57" s="98"/>
      <c r="D57" s="98"/>
      <c r="E57" s="98"/>
      <c r="F57" s="98"/>
      <c r="G57" s="98"/>
      <c r="H57" s="98"/>
      <c r="I57" s="98"/>
      <c r="J57" s="98"/>
      <c r="K57" s="98"/>
      <c r="L57" s="98"/>
      <c r="M57" s="98"/>
      <c r="N57" s="98"/>
      <c r="O57" s="98"/>
      <c r="P57" s="158"/>
      <c r="Q57" s="158"/>
      <c r="R57" s="98"/>
      <c r="S57" s="98"/>
      <c r="T57" s="98"/>
      <c r="U57" s="98"/>
      <c r="V57" s="98"/>
      <c r="W57" s="98"/>
      <c r="X57" s="98"/>
      <c r="Y57" s="98"/>
      <c r="Z57" s="98"/>
      <c r="AA57" s="98"/>
      <c r="AB57" s="98"/>
    </row>
    <row r="58" spans="1:45" s="2" customFormat="1" x14ac:dyDescent="0.25">
      <c r="A58" s="98"/>
      <c r="B58" s="98"/>
      <c r="C58" s="98"/>
      <c r="D58" s="98"/>
      <c r="E58" s="98"/>
      <c r="F58" s="98"/>
      <c r="G58" s="98"/>
      <c r="H58" s="98"/>
      <c r="I58" s="98"/>
      <c r="J58" s="98"/>
      <c r="K58" s="98"/>
      <c r="L58" s="98"/>
      <c r="M58" s="98"/>
      <c r="N58" s="98"/>
      <c r="O58" s="98"/>
      <c r="P58" s="158"/>
      <c r="Q58" s="158"/>
      <c r="R58" s="98"/>
      <c r="S58" s="98"/>
      <c r="T58" s="98"/>
      <c r="U58" s="98"/>
      <c r="V58" s="98"/>
      <c r="W58" s="98"/>
      <c r="X58" s="98"/>
      <c r="Y58" s="98"/>
      <c r="Z58" s="98"/>
      <c r="AA58" s="98"/>
      <c r="AB58" s="98"/>
    </row>
    <row r="59" spans="1:45" s="2" customFormat="1" ht="18" x14ac:dyDescent="0.25">
      <c r="A59" s="150" t="s">
        <v>94</v>
      </c>
      <c r="B59" s="149" t="s">
        <v>132</v>
      </c>
      <c r="C59" s="148"/>
      <c r="D59" s="147"/>
      <c r="E59" s="118"/>
      <c r="F59" s="118"/>
      <c r="G59" s="118"/>
      <c r="H59" s="118"/>
      <c r="I59" s="118"/>
      <c r="J59" s="146"/>
      <c r="K59" s="118"/>
      <c r="L59" s="118"/>
      <c r="M59" s="120"/>
      <c r="N59" s="118"/>
      <c r="O59" s="118"/>
      <c r="P59" s="145"/>
      <c r="Q59" s="144"/>
      <c r="X59" s="3"/>
      <c r="Y59" s="3"/>
      <c r="Z59" s="3"/>
    </row>
    <row r="60" spans="1:45" s="2" customFormat="1" x14ac:dyDescent="0.25">
      <c r="A60" s="97" t="s">
        <v>92</v>
      </c>
      <c r="B60" s="143" t="s">
        <v>125</v>
      </c>
      <c r="C60" s="110"/>
      <c r="D60" s="102"/>
      <c r="E60" s="102" t="s">
        <v>90</v>
      </c>
      <c r="F60" s="139" t="s">
        <v>131</v>
      </c>
      <c r="G60" s="102"/>
      <c r="H60" s="102"/>
      <c r="I60" s="102"/>
      <c r="J60" s="122" t="s">
        <v>88</v>
      </c>
      <c r="K60" s="102"/>
      <c r="L60" s="102"/>
      <c r="M60" s="104" t="s">
        <v>87</v>
      </c>
      <c r="N60" s="102"/>
      <c r="O60" s="102"/>
      <c r="P60" s="129"/>
      <c r="Q60" s="128"/>
      <c r="X60" s="3"/>
      <c r="Y60" s="3"/>
      <c r="Z60" s="3"/>
    </row>
    <row r="61" spans="1:45" s="2" customFormat="1" x14ac:dyDescent="0.25">
      <c r="A61" s="97" t="s">
        <v>86</v>
      </c>
      <c r="B61" s="143" t="s">
        <v>123</v>
      </c>
      <c r="C61" s="110"/>
      <c r="D61" s="102"/>
      <c r="E61" s="102" t="s">
        <v>84</v>
      </c>
      <c r="F61" s="142" t="s">
        <v>130</v>
      </c>
      <c r="G61" s="141"/>
      <c r="H61" s="140"/>
      <c r="I61" s="102"/>
      <c r="J61" s="122"/>
      <c r="K61" s="102"/>
      <c r="L61" s="102"/>
      <c r="M61" s="104"/>
      <c r="N61" s="102"/>
      <c r="O61" s="102"/>
      <c r="P61" s="129"/>
      <c r="Q61" s="128"/>
      <c r="X61" s="3"/>
      <c r="Y61" s="3"/>
      <c r="Z61" s="3"/>
    </row>
    <row r="62" spans="1:45" s="2" customFormat="1" x14ac:dyDescent="0.25">
      <c r="A62" s="97"/>
      <c r="B62" s="75"/>
      <c r="C62" s="110"/>
      <c r="D62" s="102"/>
      <c r="E62" s="102" t="s">
        <v>82</v>
      </c>
      <c r="F62" s="139" t="s">
        <v>81</v>
      </c>
      <c r="G62" s="102"/>
      <c r="H62" s="102"/>
      <c r="I62" s="102"/>
      <c r="J62" s="122" t="s">
        <v>80</v>
      </c>
      <c r="K62" s="102" t="s">
        <v>79</v>
      </c>
      <c r="L62" s="102"/>
      <c r="M62" s="104" t="s">
        <v>78</v>
      </c>
      <c r="N62" s="102" t="s">
        <v>77</v>
      </c>
      <c r="O62" s="102"/>
      <c r="P62" s="129"/>
      <c r="Q62" s="128"/>
      <c r="X62" s="3"/>
      <c r="Y62" s="3"/>
      <c r="Z62" s="3"/>
      <c r="AH62" s="176" t="s">
        <v>76</v>
      </c>
      <c r="AI62" s="140"/>
      <c r="AJ62" s="140"/>
      <c r="AK62" s="140"/>
      <c r="AL62" s="140"/>
      <c r="AM62" s="171"/>
      <c r="AN62" s="171"/>
      <c r="AO62" s="171"/>
      <c r="AP62" s="140"/>
      <c r="AQ62" s="140"/>
      <c r="AR62" s="140"/>
      <c r="AS62" s="140"/>
    </row>
    <row r="63" spans="1:45" s="2" customFormat="1" x14ac:dyDescent="0.25">
      <c r="A63" s="97"/>
      <c r="B63" s="75"/>
      <c r="C63" s="110"/>
      <c r="E63" s="136" t="s">
        <v>75</v>
      </c>
      <c r="F63" s="137" t="s">
        <v>74</v>
      </c>
      <c r="G63" s="136"/>
      <c r="H63" s="136"/>
      <c r="I63" s="136"/>
      <c r="J63" s="122" t="s">
        <v>73</v>
      </c>
      <c r="K63" s="102" t="s">
        <v>72</v>
      </c>
      <c r="L63" s="102"/>
      <c r="M63" s="104" t="s">
        <v>71</v>
      </c>
      <c r="N63" s="102" t="s">
        <v>70</v>
      </c>
      <c r="O63" s="102"/>
      <c r="P63" s="129"/>
      <c r="Q63" s="128"/>
      <c r="X63" s="3"/>
      <c r="Y63" s="3"/>
      <c r="Z63" s="3"/>
      <c r="AE63" s="120" t="s">
        <v>69</v>
      </c>
      <c r="AF63" s="135">
        <f>F64</f>
        <v>6.2665330000000003E-3</v>
      </c>
      <c r="AH63" s="170" t="s">
        <v>68</v>
      </c>
      <c r="AI63" s="169" t="s">
        <v>26</v>
      </c>
      <c r="AJ63" s="168" t="s">
        <v>25</v>
      </c>
      <c r="AK63" s="168" t="s">
        <v>24</v>
      </c>
      <c r="AL63" s="168" t="s">
        <v>23</v>
      </c>
      <c r="AM63" s="168" t="s">
        <v>22</v>
      </c>
      <c r="AN63" s="168" t="s">
        <v>21</v>
      </c>
      <c r="AO63" s="168" t="s">
        <v>20</v>
      </c>
      <c r="AP63" s="168" t="s">
        <v>19</v>
      </c>
      <c r="AQ63" s="168" t="s">
        <v>18</v>
      </c>
      <c r="AR63" s="168" t="s">
        <v>17</v>
      </c>
      <c r="AS63" s="167" t="s">
        <v>16</v>
      </c>
    </row>
    <row r="64" spans="1:45" s="2" customFormat="1" ht="15.75" x14ac:dyDescent="0.25">
      <c r="A64" s="134" t="s">
        <v>67</v>
      </c>
      <c r="B64" s="133">
        <v>11198</v>
      </c>
      <c r="C64" s="110"/>
      <c r="D64" s="102"/>
      <c r="E64" s="126" t="s">
        <v>66</v>
      </c>
      <c r="F64" s="125">
        <v>6.2665330000000003E-3</v>
      </c>
      <c r="G64" s="102"/>
      <c r="H64" s="124" t="s">
        <v>65</v>
      </c>
      <c r="I64" s="123">
        <v>1.002982</v>
      </c>
      <c r="J64" s="122" t="s">
        <v>64</v>
      </c>
      <c r="K64" s="102" t="s">
        <v>63</v>
      </c>
      <c r="L64" s="132"/>
      <c r="M64" s="131" t="s">
        <v>62</v>
      </c>
      <c r="N64" s="130" t="s">
        <v>61</v>
      </c>
      <c r="O64" s="130"/>
      <c r="P64" s="129"/>
      <c r="Q64" s="128"/>
      <c r="X64" s="3"/>
      <c r="Y64" s="3"/>
      <c r="Z64" s="3"/>
      <c r="AE64" s="127" t="s">
        <v>60</v>
      </c>
      <c r="AF64" s="17">
        <f>F65/F64*100</f>
        <v>0.19521240851999022</v>
      </c>
      <c r="AH64" s="166"/>
      <c r="AI64" s="165"/>
      <c r="AJ64" s="164" t="s">
        <v>1</v>
      </c>
      <c r="AK64" s="164" t="s">
        <v>1</v>
      </c>
      <c r="AL64" s="164" t="s">
        <v>1</v>
      </c>
      <c r="AM64" s="164" t="s">
        <v>1</v>
      </c>
      <c r="AN64" s="164" t="s">
        <v>1</v>
      </c>
      <c r="AO64" s="164" t="s">
        <v>1</v>
      </c>
      <c r="AP64" s="164" t="s">
        <v>1</v>
      </c>
      <c r="AQ64" s="164" t="s">
        <v>1</v>
      </c>
      <c r="AR64" s="164" t="s">
        <v>1</v>
      </c>
      <c r="AS64" s="163" t="s">
        <v>1</v>
      </c>
    </row>
    <row r="65" spans="1:45" s="2" customFormat="1" x14ac:dyDescent="0.25">
      <c r="A65" s="97" t="s">
        <v>59</v>
      </c>
      <c r="B65" s="75" t="s">
        <v>129</v>
      </c>
      <c r="C65" s="110"/>
      <c r="D65" s="102"/>
      <c r="E65" s="126" t="s">
        <v>57</v>
      </c>
      <c r="F65" s="125">
        <v>1.223305E-5</v>
      </c>
      <c r="G65" s="102"/>
      <c r="H65" s="124" t="s">
        <v>56</v>
      </c>
      <c r="I65" s="123">
        <v>2.6706309999999998E-4</v>
      </c>
      <c r="J65" s="122" t="s">
        <v>55</v>
      </c>
      <c r="K65" s="102" t="s">
        <v>54</v>
      </c>
      <c r="L65" s="29"/>
      <c r="M65" s="121"/>
      <c r="N65" s="106"/>
      <c r="O65" s="106"/>
      <c r="P65" s="106"/>
      <c r="Q65" s="105"/>
      <c r="S65" s="120"/>
      <c r="T65" s="118"/>
      <c r="U65" s="118"/>
      <c r="V65" s="118"/>
      <c r="W65" s="118"/>
      <c r="X65" s="119"/>
      <c r="Y65" s="119"/>
      <c r="Z65" s="119"/>
      <c r="AA65" s="118"/>
      <c r="AB65" s="118"/>
      <c r="AC65" s="118"/>
      <c r="AD65" s="118"/>
      <c r="AE65" s="118"/>
      <c r="AF65" s="117"/>
      <c r="AH65" s="175">
        <v>11197</v>
      </c>
      <c r="AI65" s="174">
        <v>0</v>
      </c>
      <c r="AJ65" s="173">
        <v>-4.5724110000000002E-3</v>
      </c>
      <c r="AK65" s="6">
        <v>4.031012E-5</v>
      </c>
      <c r="AL65" s="6">
        <v>-2.2468140000000002E-3</v>
      </c>
      <c r="AM65" s="6">
        <v>3.7604139999999997E-5</v>
      </c>
      <c r="AN65" s="7">
        <v>-2.429947E-3</v>
      </c>
      <c r="AO65" s="7">
        <v>4.25822E-5</v>
      </c>
      <c r="AP65" s="7">
        <v>2.6733980000000001E-2</v>
      </c>
      <c r="AQ65" s="6">
        <v>5.6475479999999997E-5</v>
      </c>
      <c r="AR65" s="6">
        <v>-3.1510219999999999E-3</v>
      </c>
      <c r="AS65" s="5">
        <v>1.4170679999999999E-4</v>
      </c>
    </row>
    <row r="66" spans="1:45" s="2" customFormat="1" ht="15.75" x14ac:dyDescent="0.25">
      <c r="A66" s="97"/>
      <c r="B66" s="75"/>
      <c r="C66" s="110"/>
      <c r="D66" s="102"/>
      <c r="E66" s="109" t="s">
        <v>53</v>
      </c>
      <c r="F66" s="102"/>
      <c r="G66" s="102"/>
      <c r="H66" s="102"/>
      <c r="I66" s="102"/>
      <c r="J66" s="108"/>
      <c r="K66" s="102"/>
      <c r="L66" s="102"/>
      <c r="M66" s="107"/>
      <c r="N66" s="106"/>
      <c r="O66" s="106"/>
      <c r="P66" s="106"/>
      <c r="Q66" s="105"/>
      <c r="S66" s="104"/>
      <c r="T66" s="103"/>
      <c r="U66" s="103" t="s">
        <v>52</v>
      </c>
      <c r="V66" s="102"/>
      <c r="W66" s="102"/>
      <c r="X66" s="103"/>
      <c r="Y66" s="103" t="s">
        <v>51</v>
      </c>
      <c r="Z66" s="102"/>
      <c r="AA66" s="102"/>
      <c r="AB66" s="102"/>
      <c r="AC66" s="103" t="s">
        <v>50</v>
      </c>
      <c r="AE66" s="102"/>
      <c r="AF66" s="101"/>
    </row>
    <row r="67" spans="1:45" s="2" customFormat="1" ht="15.75" x14ac:dyDescent="0.25">
      <c r="A67" s="97"/>
      <c r="B67" s="75"/>
      <c r="C67" s="75"/>
      <c r="D67" s="96"/>
      <c r="E67" s="92" t="s">
        <v>128</v>
      </c>
      <c r="F67" s="92"/>
      <c r="G67" s="91"/>
      <c r="H67" s="91"/>
      <c r="I67" s="95"/>
      <c r="J67" s="94"/>
      <c r="K67" s="91"/>
      <c r="L67" s="93"/>
      <c r="M67" s="92" t="s">
        <v>48</v>
      </c>
      <c r="N67" s="91"/>
      <c r="O67" s="90" t="s">
        <v>47</v>
      </c>
      <c r="P67" s="4"/>
      <c r="Q67" s="89"/>
      <c r="S67" s="88" t="s">
        <v>3</v>
      </c>
      <c r="T67" s="87"/>
      <c r="U67" s="87"/>
      <c r="V67" s="87"/>
      <c r="W67" s="87"/>
      <c r="X67" s="87"/>
      <c r="Y67" s="87"/>
      <c r="Z67" s="87"/>
      <c r="AA67" s="87"/>
      <c r="AB67" s="87"/>
      <c r="AC67" s="87"/>
      <c r="AD67" s="87"/>
      <c r="AE67" s="87"/>
      <c r="AF67" s="86"/>
      <c r="AH67" s="85" t="s">
        <v>46</v>
      </c>
      <c r="AI67" s="172"/>
      <c r="AJ67" s="140"/>
      <c r="AK67" s="140"/>
      <c r="AL67" s="140"/>
      <c r="AM67" s="171"/>
      <c r="AN67" s="171"/>
      <c r="AO67" s="171"/>
      <c r="AP67" s="140"/>
      <c r="AQ67" s="140"/>
      <c r="AR67" s="140"/>
      <c r="AS67" s="140"/>
    </row>
    <row r="68" spans="1:45" s="2" customFormat="1" x14ac:dyDescent="0.25">
      <c r="A68" s="83" t="s">
        <v>45</v>
      </c>
      <c r="B68" s="82" t="s">
        <v>26</v>
      </c>
      <c r="C68" s="79" t="s">
        <v>44</v>
      </c>
      <c r="D68" s="81" t="s">
        <v>44</v>
      </c>
      <c r="E68" s="78" t="s">
        <v>19</v>
      </c>
      <c r="F68" s="80" t="s">
        <v>42</v>
      </c>
      <c r="G68" s="81" t="s">
        <v>43</v>
      </c>
      <c r="H68" s="81" t="s">
        <v>42</v>
      </c>
      <c r="I68" s="81" t="s">
        <v>41</v>
      </c>
      <c r="J68" s="78" t="s">
        <v>40</v>
      </c>
      <c r="K68" s="80" t="s">
        <v>39</v>
      </c>
      <c r="L68" s="79" t="s">
        <v>38</v>
      </c>
      <c r="M68" s="79" t="s">
        <v>38</v>
      </c>
      <c r="N68" s="78" t="s">
        <v>37</v>
      </c>
      <c r="O68" s="78" t="s">
        <v>37</v>
      </c>
      <c r="P68" s="78" t="s">
        <v>34</v>
      </c>
      <c r="Q68" s="77" t="s">
        <v>34</v>
      </c>
      <c r="S68" s="76" t="s">
        <v>36</v>
      </c>
      <c r="T68" s="61" t="s">
        <v>35</v>
      </c>
      <c r="U68" s="61" t="s">
        <v>34</v>
      </c>
      <c r="V68" s="61" t="s">
        <v>33</v>
      </c>
      <c r="W68" s="75"/>
      <c r="X68" s="61" t="s">
        <v>32</v>
      </c>
      <c r="Y68" s="61" t="s">
        <v>28</v>
      </c>
      <c r="Z68" s="61" t="s">
        <v>31</v>
      </c>
      <c r="AA68" s="61" t="s">
        <v>28</v>
      </c>
      <c r="AB68" s="75"/>
      <c r="AC68" s="61" t="s">
        <v>30</v>
      </c>
      <c r="AD68" s="61" t="s">
        <v>28</v>
      </c>
      <c r="AE68" s="61" t="s">
        <v>29</v>
      </c>
      <c r="AF68" s="74" t="s">
        <v>28</v>
      </c>
      <c r="AH68" s="170" t="s">
        <v>27</v>
      </c>
      <c r="AI68" s="169" t="s">
        <v>26</v>
      </c>
      <c r="AJ68" s="168" t="s">
        <v>25</v>
      </c>
      <c r="AK68" s="168" t="s">
        <v>24</v>
      </c>
      <c r="AL68" s="168" t="s">
        <v>23</v>
      </c>
      <c r="AM68" s="168" t="s">
        <v>22</v>
      </c>
      <c r="AN68" s="168" t="s">
        <v>21</v>
      </c>
      <c r="AO68" s="168" t="s">
        <v>20</v>
      </c>
      <c r="AP68" s="168" t="s">
        <v>19</v>
      </c>
      <c r="AQ68" s="168" t="s">
        <v>18</v>
      </c>
      <c r="AR68" s="168" t="s">
        <v>17</v>
      </c>
      <c r="AS68" s="167" t="s">
        <v>16</v>
      </c>
    </row>
    <row r="69" spans="1:45" s="2" customFormat="1" x14ac:dyDescent="0.25">
      <c r="A69" s="69" t="s">
        <v>15</v>
      </c>
      <c r="B69" s="68" t="s">
        <v>8</v>
      </c>
      <c r="C69" s="65" t="s">
        <v>14</v>
      </c>
      <c r="D69" s="67" t="s">
        <v>10</v>
      </c>
      <c r="E69" s="64" t="s">
        <v>13</v>
      </c>
      <c r="F69" s="66" t="s">
        <v>12</v>
      </c>
      <c r="G69" s="65" t="s">
        <v>11</v>
      </c>
      <c r="H69" s="67" t="s">
        <v>10</v>
      </c>
      <c r="I69" s="67" t="s">
        <v>9</v>
      </c>
      <c r="J69" s="64" t="s">
        <v>9</v>
      </c>
      <c r="K69" s="66" t="s">
        <v>9</v>
      </c>
      <c r="L69" s="65" t="s">
        <v>8</v>
      </c>
      <c r="M69" s="65" t="s">
        <v>6</v>
      </c>
      <c r="N69" s="64" t="s">
        <v>7</v>
      </c>
      <c r="O69" s="64" t="s">
        <v>6</v>
      </c>
      <c r="P69" s="64" t="s">
        <v>5</v>
      </c>
      <c r="Q69" s="63" t="s">
        <v>4</v>
      </c>
      <c r="S69" s="62" t="s">
        <v>3</v>
      </c>
      <c r="T69" s="61"/>
      <c r="U69" s="60" t="s">
        <v>2</v>
      </c>
      <c r="V69" s="60" t="s">
        <v>2</v>
      </c>
      <c r="W69" s="59"/>
      <c r="X69" s="58"/>
      <c r="Y69" s="58"/>
      <c r="Z69" s="58"/>
      <c r="AA69" s="58"/>
      <c r="AB69" s="58"/>
      <c r="AC69" s="57"/>
      <c r="AD69" s="57"/>
      <c r="AE69" s="57"/>
      <c r="AF69" s="56"/>
      <c r="AH69" s="166"/>
      <c r="AI69" s="165"/>
      <c r="AJ69" s="164" t="s">
        <v>1</v>
      </c>
      <c r="AK69" s="164" t="s">
        <v>1</v>
      </c>
      <c r="AL69" s="164" t="s">
        <v>1</v>
      </c>
      <c r="AM69" s="164" t="s">
        <v>1</v>
      </c>
      <c r="AN69" s="164" t="s">
        <v>1</v>
      </c>
      <c r="AO69" s="164" t="s">
        <v>1</v>
      </c>
      <c r="AP69" s="164" t="s">
        <v>1</v>
      </c>
      <c r="AQ69" s="164" t="s">
        <v>1</v>
      </c>
      <c r="AR69" s="164" t="s">
        <v>1</v>
      </c>
      <c r="AS69" s="163" t="s">
        <v>1</v>
      </c>
    </row>
    <row r="70" spans="1:45" s="2" customFormat="1" x14ac:dyDescent="0.25">
      <c r="A70" s="26">
        <v>1</v>
      </c>
      <c r="B70" s="25">
        <v>0.03</v>
      </c>
      <c r="C70" s="38">
        <v>2.4503349999999998E-4</v>
      </c>
      <c r="D70" s="37">
        <v>4.9270629999999998E-3</v>
      </c>
      <c r="E70" s="35">
        <v>8.2622310000000001E-3</v>
      </c>
      <c r="F70" s="36">
        <v>-0.2589147</v>
      </c>
      <c r="G70" s="38">
        <v>6.3388520000000004E-2</v>
      </c>
      <c r="H70" s="37">
        <v>-1.3868769999999999</v>
      </c>
      <c r="I70" s="37">
        <v>294.505</v>
      </c>
      <c r="J70" s="35">
        <v>3.0501239999999999E-4</v>
      </c>
      <c r="K70" s="36">
        <v>7.8935560000000002E-2</v>
      </c>
      <c r="L70" s="36">
        <v>1.0377099999999999</v>
      </c>
      <c r="M70" s="36">
        <v>3.140431</v>
      </c>
      <c r="N70" s="35">
        <v>-1056.6500000000001</v>
      </c>
      <c r="O70" s="35">
        <v>338.33960000000002</v>
      </c>
      <c r="P70" s="35">
        <v>3111.4479999999999</v>
      </c>
      <c r="Q70" s="34">
        <v>679.63149999999996</v>
      </c>
      <c r="S70" s="51">
        <v>1</v>
      </c>
      <c r="T70" s="162">
        <v>4.9270629999999998E-3</v>
      </c>
      <c r="U70" s="161">
        <v>3111.4479999999999</v>
      </c>
      <c r="V70" s="161">
        <v>679.63149999999996</v>
      </c>
      <c r="W70" s="47"/>
      <c r="X70" s="49">
        <v>3.8655819999999998E-3</v>
      </c>
      <c r="Y70" s="49">
        <v>1.120661E-3</v>
      </c>
      <c r="Z70" s="48">
        <v>294.5154</v>
      </c>
      <c r="AA70" s="48">
        <v>0.46100849999999999</v>
      </c>
      <c r="AB70" s="47"/>
      <c r="AC70" s="46">
        <v>1.312523E-5</v>
      </c>
      <c r="AD70" s="46">
        <v>3.805046E-6</v>
      </c>
      <c r="AE70" s="46">
        <v>3.3954079999999999E-3</v>
      </c>
      <c r="AF70" s="45">
        <v>5.3148719999999998E-6</v>
      </c>
      <c r="AH70" s="44">
        <v>1</v>
      </c>
      <c r="AI70" s="43">
        <v>0.03</v>
      </c>
      <c r="AJ70" s="41">
        <v>6.4153769999999999E-2</v>
      </c>
      <c r="AK70" s="41">
        <v>7.2085110000000006E-5</v>
      </c>
      <c r="AL70" s="41">
        <v>1.9508989999999998E-5</v>
      </c>
      <c r="AM70" s="41">
        <v>5.8768640000000001E-5</v>
      </c>
      <c r="AN70" s="42">
        <v>1.2081329999999999E-2</v>
      </c>
      <c r="AO70" s="42">
        <v>5.4348970000000002E-5</v>
      </c>
      <c r="AP70" s="42">
        <v>2.4567680000000001E-4</v>
      </c>
      <c r="AQ70" s="41">
        <v>7.1200629999999999E-5</v>
      </c>
      <c r="AR70" s="41">
        <v>18.668900000000001</v>
      </c>
      <c r="AS70" s="40">
        <v>3.366712E-3</v>
      </c>
    </row>
    <row r="71" spans="1:45" s="2" customFormat="1" x14ac:dyDescent="0.25">
      <c r="A71" s="26">
        <v>2</v>
      </c>
      <c r="B71" s="25">
        <v>4.4999999999999998E-2</v>
      </c>
      <c r="C71" s="38">
        <v>4.9702289999999996E-3</v>
      </c>
      <c r="D71" s="37">
        <v>9.9939929999999996E-2</v>
      </c>
      <c r="E71" s="35">
        <v>0.16759009999999999</v>
      </c>
      <c r="F71" s="36">
        <v>-0.43433359999999999</v>
      </c>
      <c r="G71" s="38">
        <v>8.1205739999999998E-2</v>
      </c>
      <c r="H71" s="37">
        <v>-1.8238799999999999</v>
      </c>
      <c r="I71" s="37">
        <v>293.24090000000001</v>
      </c>
      <c r="J71" s="35">
        <v>9.3225999999999997E-4</v>
      </c>
      <c r="K71" s="36">
        <v>1.5241350000000001E-2</v>
      </c>
      <c r="L71" s="36">
        <v>5.375648</v>
      </c>
      <c r="M71" s="36">
        <v>4.4148719999999999</v>
      </c>
      <c r="N71" s="35">
        <v>-87.387039999999999</v>
      </c>
      <c r="O71" s="35">
        <v>8.8675499999999996</v>
      </c>
      <c r="P71" s="35">
        <v>-1429.4290000000001</v>
      </c>
      <c r="Q71" s="34">
        <v>221.40989999999999</v>
      </c>
      <c r="S71" s="33">
        <v>2</v>
      </c>
      <c r="T71" s="160">
        <v>9.9939929999999996E-2</v>
      </c>
      <c r="U71" s="159">
        <v>-1429.4290000000001</v>
      </c>
      <c r="V71" s="159">
        <v>221.40989999999999</v>
      </c>
      <c r="W71" s="29"/>
      <c r="X71" s="31">
        <v>6.1205389999999998E-2</v>
      </c>
      <c r="Y71" s="31">
        <v>8.7475469999999996E-4</v>
      </c>
      <c r="Z71" s="30">
        <v>293.25139999999999</v>
      </c>
      <c r="AA71" s="30">
        <v>0.43789099999999997</v>
      </c>
      <c r="AB71" s="29"/>
      <c r="AC71" s="28">
        <v>2.0871299999999999E-4</v>
      </c>
      <c r="AD71" s="28">
        <v>2.9667089999999999E-6</v>
      </c>
      <c r="AE71" s="28">
        <v>3.4100430000000002E-3</v>
      </c>
      <c r="AF71" s="27">
        <v>5.0919689999999999E-6</v>
      </c>
      <c r="AH71" s="26">
        <v>2</v>
      </c>
      <c r="AI71" s="25">
        <v>4.4999999999999998E-2</v>
      </c>
      <c r="AJ71" s="23">
        <v>8.2185759999999997E-2</v>
      </c>
      <c r="AK71" s="23">
        <v>8.4903290000000003E-5</v>
      </c>
      <c r="AL71" s="23">
        <v>7.6388729999999998E-5</v>
      </c>
      <c r="AM71" s="24">
        <v>6.2725160000000004E-5</v>
      </c>
      <c r="AN71" s="24">
        <v>1.545154E-2</v>
      </c>
      <c r="AO71" s="24">
        <v>5.6128880000000003E-5</v>
      </c>
      <c r="AP71" s="23">
        <v>4.9820580000000001E-3</v>
      </c>
      <c r="AQ71" s="23">
        <v>7.0798490000000003E-5</v>
      </c>
      <c r="AR71" s="23">
        <v>23.81371</v>
      </c>
      <c r="AS71" s="22">
        <v>1.7927970000000001E-3</v>
      </c>
    </row>
    <row r="72" spans="1:45" s="2" customFormat="1" x14ac:dyDescent="0.25">
      <c r="A72" s="26">
        <v>3</v>
      </c>
      <c r="B72" s="25">
        <v>0.06</v>
      </c>
      <c r="C72" s="38">
        <v>2.8684589999999999E-2</v>
      </c>
      <c r="D72" s="37">
        <v>0.57678149999999995</v>
      </c>
      <c r="E72" s="35">
        <v>0.9672096</v>
      </c>
      <c r="F72" s="36">
        <v>-0.56011469999999997</v>
      </c>
      <c r="G72" s="38">
        <v>0.19911419999999999</v>
      </c>
      <c r="H72" s="37">
        <v>-0.95103219999999999</v>
      </c>
      <c r="I72" s="37">
        <v>295.77589999999998</v>
      </c>
      <c r="J72" s="35">
        <v>1.846435E-3</v>
      </c>
      <c r="K72" s="36">
        <v>1.2825329999999999E-2</v>
      </c>
      <c r="L72" s="36">
        <v>6.3883660000000004</v>
      </c>
      <c r="M72" s="36">
        <v>0.92435440000000002</v>
      </c>
      <c r="N72" s="35">
        <v>-19.526669999999999</v>
      </c>
      <c r="O72" s="35">
        <v>3.1860909999999998</v>
      </c>
      <c r="P72" s="35">
        <v>-235.2122</v>
      </c>
      <c r="Q72" s="34">
        <v>41.000790000000002</v>
      </c>
      <c r="S72" s="33">
        <v>3</v>
      </c>
      <c r="T72" s="160">
        <v>0.57678149999999995</v>
      </c>
      <c r="U72" s="159">
        <v>-235.2122</v>
      </c>
      <c r="V72" s="159">
        <v>41.000790000000002</v>
      </c>
      <c r="W72" s="29"/>
      <c r="X72" s="31">
        <v>0.14406099999999999</v>
      </c>
      <c r="Y72" s="31">
        <v>4.3218100000000001E-4</v>
      </c>
      <c r="Z72" s="30">
        <v>295.78699999999998</v>
      </c>
      <c r="AA72" s="30">
        <v>0.34405859999999999</v>
      </c>
      <c r="AB72" s="29"/>
      <c r="AC72" s="28">
        <v>4.8704310000000003E-4</v>
      </c>
      <c r="AD72" s="28">
        <v>1.349564E-6</v>
      </c>
      <c r="AE72" s="28">
        <v>3.380812E-3</v>
      </c>
      <c r="AF72" s="27">
        <v>3.9325510000000004E-6</v>
      </c>
      <c r="AH72" s="26">
        <v>3</v>
      </c>
      <c r="AI72" s="25">
        <v>0.06</v>
      </c>
      <c r="AJ72" s="23">
        <v>0.20151559999999999</v>
      </c>
      <c r="AK72" s="23">
        <v>8.468685E-5</v>
      </c>
      <c r="AL72" s="23">
        <v>3.7097060000000002E-4</v>
      </c>
      <c r="AM72" s="24">
        <v>5.3628210000000003E-5</v>
      </c>
      <c r="AN72" s="24">
        <v>3.8360810000000002E-2</v>
      </c>
      <c r="AO72" s="24">
        <v>5.906193E-5</v>
      </c>
      <c r="AP72" s="23">
        <v>2.8752529999999998E-2</v>
      </c>
      <c r="AQ72" s="23">
        <v>7.9215069999999998E-5</v>
      </c>
      <c r="AR72" s="23">
        <v>58.895449999999997</v>
      </c>
      <c r="AS72" s="22">
        <v>7.353638E-3</v>
      </c>
    </row>
    <row r="73" spans="1:45" s="2" customFormat="1" x14ac:dyDescent="0.25">
      <c r="A73" s="26">
        <v>4</v>
      </c>
      <c r="B73" s="25">
        <v>7.0000000000000007E-2</v>
      </c>
      <c r="C73" s="38">
        <v>8.8898599999999994E-2</v>
      </c>
      <c r="D73" s="37">
        <v>1.787547</v>
      </c>
      <c r="E73" s="35">
        <v>2.9975529999999999</v>
      </c>
      <c r="F73" s="36">
        <v>-0.37264229999999998</v>
      </c>
      <c r="G73" s="38">
        <v>0.15893060000000001</v>
      </c>
      <c r="H73" s="37">
        <v>-0.79143810000000003</v>
      </c>
      <c r="I73" s="37">
        <v>296.24380000000002</v>
      </c>
      <c r="J73" s="35">
        <v>4.2821029999999998E-3</v>
      </c>
      <c r="K73" s="36">
        <v>7.6605689999999999E-3</v>
      </c>
      <c r="L73" s="36">
        <v>10.69562</v>
      </c>
      <c r="M73" s="36">
        <v>0.81423780000000001</v>
      </c>
      <c r="N73" s="35">
        <v>-4.1917669999999996</v>
      </c>
      <c r="O73" s="35">
        <v>0.83446969999999998</v>
      </c>
      <c r="P73" s="35">
        <v>-47.969099999999997</v>
      </c>
      <c r="Q73" s="34">
        <v>9.678407</v>
      </c>
      <c r="S73" s="33">
        <v>4</v>
      </c>
      <c r="T73" s="160">
        <v>1.787547</v>
      </c>
      <c r="U73" s="159">
        <v>-47.969099999999997</v>
      </c>
      <c r="V73" s="159">
        <v>9.678407</v>
      </c>
      <c r="W73" s="29"/>
      <c r="X73" s="31">
        <v>0.55935489999999999</v>
      </c>
      <c r="Y73" s="31">
        <v>8.511301E-4</v>
      </c>
      <c r="Z73" s="30">
        <v>296.25529999999998</v>
      </c>
      <c r="AA73" s="30">
        <v>0.35479240000000001</v>
      </c>
      <c r="AB73" s="29"/>
      <c r="AC73" s="28">
        <v>1.8880839999999999E-3</v>
      </c>
      <c r="AD73" s="28">
        <v>1.791911E-6</v>
      </c>
      <c r="AE73" s="28">
        <v>3.3754670000000001E-3</v>
      </c>
      <c r="AF73" s="27">
        <v>4.0424249999999997E-6</v>
      </c>
      <c r="AH73" s="26">
        <v>4</v>
      </c>
      <c r="AI73" s="25">
        <v>7.0000000000000007E-2</v>
      </c>
      <c r="AJ73" s="23">
        <v>0.1608475</v>
      </c>
      <c r="AK73" s="23">
        <v>8.2340509999999996E-5</v>
      </c>
      <c r="AL73" s="23">
        <v>6.8670250000000003E-4</v>
      </c>
      <c r="AM73" s="24">
        <v>5.2136150000000001E-5</v>
      </c>
      <c r="AN73" s="24">
        <v>3.132571E-2</v>
      </c>
      <c r="AO73" s="24">
        <v>5.2794779999999997E-5</v>
      </c>
      <c r="AP73" s="23">
        <v>8.9107320000000004E-2</v>
      </c>
      <c r="AQ73" s="23">
        <v>8.0664369999999998E-5</v>
      </c>
      <c r="AR73" s="23">
        <v>47.084200000000003</v>
      </c>
      <c r="AS73" s="22">
        <v>4.6599240000000002E-3</v>
      </c>
    </row>
    <row r="74" spans="1:45" s="2" customFormat="1" x14ac:dyDescent="0.25">
      <c r="A74" s="26">
        <v>5</v>
      </c>
      <c r="B74" s="25">
        <v>7.8E-2</v>
      </c>
      <c r="C74" s="38">
        <v>0.176096</v>
      </c>
      <c r="D74" s="37">
        <v>3.5408879999999998</v>
      </c>
      <c r="E74" s="35">
        <v>5.9377430000000002</v>
      </c>
      <c r="F74" s="36">
        <v>0.11191089999999999</v>
      </c>
      <c r="G74" s="38">
        <v>3.7130360000000001E-2</v>
      </c>
      <c r="H74" s="37">
        <v>0.99926159999999997</v>
      </c>
      <c r="I74" s="37">
        <v>301.60059999999999</v>
      </c>
      <c r="J74" s="35">
        <v>1.9523180000000001E-2</v>
      </c>
      <c r="K74" s="36">
        <v>4.1194650000000001E-3</v>
      </c>
      <c r="L74" s="36">
        <v>19.889869999999998</v>
      </c>
      <c r="M74" s="36">
        <v>1.508543</v>
      </c>
      <c r="N74" s="35">
        <v>0.63551069999999998</v>
      </c>
      <c r="O74" s="35">
        <v>0.13754949999999999</v>
      </c>
      <c r="P74" s="35">
        <v>7.1623650000000003</v>
      </c>
      <c r="Q74" s="34">
        <v>1.54725</v>
      </c>
      <c r="S74" s="33">
        <v>5</v>
      </c>
      <c r="T74" s="32">
        <v>3.5408879999999998</v>
      </c>
      <c r="U74" s="30">
        <v>7.1623650000000003</v>
      </c>
      <c r="V74" s="30">
        <v>1.54725</v>
      </c>
      <c r="W74" s="29"/>
      <c r="X74" s="31">
        <v>4.742642</v>
      </c>
      <c r="Y74" s="31">
        <v>9.7497580000000007E-3</v>
      </c>
      <c r="Z74" s="30">
        <v>301.61399999999998</v>
      </c>
      <c r="AA74" s="30">
        <v>0.58510099999999998</v>
      </c>
      <c r="AB74" s="29"/>
      <c r="AC74" s="28">
        <v>1.5724209999999999E-2</v>
      </c>
      <c r="AD74" s="28">
        <v>1.09314E-5</v>
      </c>
      <c r="AE74" s="28">
        <v>3.3154959999999998E-3</v>
      </c>
      <c r="AF74" s="27">
        <v>6.4317300000000002E-6</v>
      </c>
      <c r="AH74" s="26">
        <v>5</v>
      </c>
      <c r="AI74" s="25">
        <v>7.8E-2</v>
      </c>
      <c r="AJ74" s="23">
        <v>3.7579130000000002E-2</v>
      </c>
      <c r="AK74" s="23">
        <v>6.0441839999999997E-5</v>
      </c>
      <c r="AL74" s="23">
        <v>7.3146750000000003E-4</v>
      </c>
      <c r="AM74" s="24">
        <v>5.5328960000000002E-5</v>
      </c>
      <c r="AN74" s="24">
        <v>9.0881069999999998E-3</v>
      </c>
      <c r="AO74" s="24">
        <v>6.013085E-5</v>
      </c>
      <c r="AP74" s="23">
        <v>0.17650679999999999</v>
      </c>
      <c r="AQ74" s="23">
        <v>1.118439E-4</v>
      </c>
      <c r="AR74" s="23">
        <v>11.19936</v>
      </c>
      <c r="AS74" s="22">
        <v>1.129211E-3</v>
      </c>
    </row>
    <row r="75" spans="1:45" s="2" customFormat="1" x14ac:dyDescent="0.25">
      <c r="A75" s="26">
        <v>6</v>
      </c>
      <c r="B75" s="25">
        <v>8.5000000000000006E-2</v>
      </c>
      <c r="C75" s="38">
        <v>0.32611040000000002</v>
      </c>
      <c r="D75" s="37">
        <v>6.557334</v>
      </c>
      <c r="E75" s="35">
        <v>10.99605</v>
      </c>
      <c r="F75" s="36">
        <v>0.45706740000000001</v>
      </c>
      <c r="G75" s="38">
        <v>1.2276769999999999E-2</v>
      </c>
      <c r="H75" s="37">
        <v>11.084429999999999</v>
      </c>
      <c r="I75" s="37">
        <v>335.81900000000002</v>
      </c>
      <c r="J75" s="35">
        <v>6.1324389999999999E-2</v>
      </c>
      <c r="K75" s="36">
        <v>2.3105310000000002E-3</v>
      </c>
      <c r="L75" s="36">
        <v>35.462060000000001</v>
      </c>
      <c r="M75" s="36">
        <v>2.3738640000000002</v>
      </c>
      <c r="N75" s="35">
        <v>1.401573</v>
      </c>
      <c r="O75" s="35">
        <v>5.1278310000000001E-2</v>
      </c>
      <c r="P75" s="35">
        <v>15.75841</v>
      </c>
      <c r="Q75" s="34">
        <v>0.57545069999999998</v>
      </c>
      <c r="S75" s="33">
        <v>6</v>
      </c>
      <c r="T75" s="32">
        <v>6.557334</v>
      </c>
      <c r="U75" s="30">
        <v>15.75841</v>
      </c>
      <c r="V75" s="30">
        <v>0.57545069999999998</v>
      </c>
      <c r="W75" s="29"/>
      <c r="X75" s="31">
        <v>26.563210000000002</v>
      </c>
      <c r="Y75" s="31">
        <v>0.1185394</v>
      </c>
      <c r="Z75" s="30">
        <v>335.83030000000002</v>
      </c>
      <c r="AA75" s="30">
        <v>1.493233</v>
      </c>
      <c r="AB75" s="29"/>
      <c r="AC75" s="28">
        <v>7.9097130000000002E-2</v>
      </c>
      <c r="AD75" s="28">
        <v>4.5807029999999999E-5</v>
      </c>
      <c r="AE75" s="28">
        <v>2.9776949999999998E-3</v>
      </c>
      <c r="AF75" s="27">
        <v>1.324E-5</v>
      </c>
      <c r="AH75" s="26">
        <v>6</v>
      </c>
      <c r="AI75" s="25">
        <v>8.5000000000000006E-2</v>
      </c>
      <c r="AJ75" s="23">
        <v>1.2426410000000001E-2</v>
      </c>
      <c r="AK75" s="23">
        <v>5.3448149999999997E-5</v>
      </c>
      <c r="AL75" s="23">
        <v>7.597611E-4</v>
      </c>
      <c r="AM75" s="24">
        <v>5.0685030000000002E-5</v>
      </c>
      <c r="AN75" s="24">
        <v>5.9938270000000002E-3</v>
      </c>
      <c r="AO75" s="24">
        <v>5.9784870000000002E-5</v>
      </c>
      <c r="AP75" s="23">
        <v>0.32686860000000001</v>
      </c>
      <c r="AQ75" s="23">
        <v>1.339407E-4</v>
      </c>
      <c r="AR75" s="23">
        <v>4.123507</v>
      </c>
      <c r="AS75" s="22">
        <v>1.2754470000000001E-3</v>
      </c>
    </row>
    <row r="76" spans="1:45" s="2" customFormat="1" x14ac:dyDescent="0.25">
      <c r="A76" s="26">
        <v>7</v>
      </c>
      <c r="B76" s="25">
        <v>0.09</v>
      </c>
      <c r="C76" s="39">
        <v>0.36489559999999999</v>
      </c>
      <c r="D76" s="37">
        <v>7.3372149999999996</v>
      </c>
      <c r="E76" s="35">
        <v>12.30383</v>
      </c>
      <c r="F76" s="36">
        <v>0.54974250000000002</v>
      </c>
      <c r="G76" s="38">
        <v>5.1494319999999998E-3</v>
      </c>
      <c r="H76" s="37">
        <v>26.328279999999999</v>
      </c>
      <c r="I76" s="37">
        <v>405.34300000000002</v>
      </c>
      <c r="J76" s="35">
        <v>0.1210079</v>
      </c>
      <c r="K76" s="36">
        <v>1.709393E-3</v>
      </c>
      <c r="L76" s="36">
        <v>47.933019999999999</v>
      </c>
      <c r="M76" s="36">
        <v>4.1445600000000002</v>
      </c>
      <c r="N76" s="35">
        <v>1.506575</v>
      </c>
      <c r="O76" s="35">
        <v>4.2214460000000002E-2</v>
      </c>
      <c r="P76" s="35">
        <v>16.93346</v>
      </c>
      <c r="Q76" s="34">
        <v>0.47425040000000002</v>
      </c>
      <c r="S76" s="33">
        <v>7</v>
      </c>
      <c r="T76" s="32">
        <v>7.3372149999999996</v>
      </c>
      <c r="U76" s="30">
        <v>16.93346</v>
      </c>
      <c r="V76" s="30">
        <v>0.47425040000000002</v>
      </c>
      <c r="W76" s="29"/>
      <c r="X76" s="31">
        <v>70.861329999999995</v>
      </c>
      <c r="Y76" s="31">
        <v>0.7061212</v>
      </c>
      <c r="Z76" s="30">
        <v>405.35789999999997</v>
      </c>
      <c r="AA76" s="30">
        <v>4.0372709999999996</v>
      </c>
      <c r="AB76" s="29"/>
      <c r="AC76" s="28">
        <v>0.17481179999999999</v>
      </c>
      <c r="AD76" s="28">
        <v>1.0934329999999999E-4</v>
      </c>
      <c r="AE76" s="28">
        <v>2.4669560000000002E-3</v>
      </c>
      <c r="AF76" s="27">
        <v>2.4570310000000002E-5</v>
      </c>
      <c r="AH76" s="26">
        <v>7</v>
      </c>
      <c r="AI76" s="25">
        <v>0.09</v>
      </c>
      <c r="AJ76" s="23">
        <v>5.2130930000000002E-3</v>
      </c>
      <c r="AK76" s="23">
        <v>5.1556720000000002E-5</v>
      </c>
      <c r="AL76" s="23">
        <v>6.2893810000000004E-4</v>
      </c>
      <c r="AM76" s="24">
        <v>5.4270010000000001E-5</v>
      </c>
      <c r="AN76" s="24">
        <v>5.0948240000000004E-3</v>
      </c>
      <c r="AO76" s="24">
        <v>5.4139740000000002E-5</v>
      </c>
      <c r="AP76" s="23">
        <v>0.36574250000000003</v>
      </c>
      <c r="AQ76" s="23">
        <v>1.5260140000000001E-4</v>
      </c>
      <c r="AR76" s="23">
        <v>2.088031</v>
      </c>
      <c r="AS76" s="22">
        <v>7.9461989999999997E-4</v>
      </c>
    </row>
    <row r="77" spans="1:45" s="2" customFormat="1" x14ac:dyDescent="0.25">
      <c r="A77" s="26">
        <v>8</v>
      </c>
      <c r="B77" s="25">
        <v>9.4E-2</v>
      </c>
      <c r="C77" s="38">
        <v>0.31358740000000002</v>
      </c>
      <c r="D77" s="37">
        <v>6.3055250000000003</v>
      </c>
      <c r="E77" s="35">
        <v>10.573790000000001</v>
      </c>
      <c r="F77" s="36">
        <v>0.48023339999999998</v>
      </c>
      <c r="G77" s="38">
        <v>2.837549E-3</v>
      </c>
      <c r="H77" s="37">
        <v>36.159439999999996</v>
      </c>
      <c r="I77" s="37">
        <v>467.78100000000001</v>
      </c>
      <c r="J77" s="35">
        <v>0.20857980000000001</v>
      </c>
      <c r="K77" s="36">
        <v>1.8896620000000001E-3</v>
      </c>
      <c r="L77" s="36">
        <v>43.360320000000002</v>
      </c>
      <c r="M77" s="36">
        <v>3.8689330000000002</v>
      </c>
      <c r="N77" s="35">
        <v>1.5314179999999999</v>
      </c>
      <c r="O77" s="35">
        <v>5.1885420000000002E-2</v>
      </c>
      <c r="P77" s="35">
        <v>17.211359999999999</v>
      </c>
      <c r="Q77" s="34">
        <v>0.58203360000000004</v>
      </c>
      <c r="S77" s="33">
        <v>8</v>
      </c>
      <c r="T77" s="32">
        <v>6.3055250000000003</v>
      </c>
      <c r="U77" s="30">
        <v>17.211359999999999</v>
      </c>
      <c r="V77" s="30">
        <v>0.58203360000000004</v>
      </c>
      <c r="W77" s="29"/>
      <c r="X77" s="31">
        <v>110.51349999999999</v>
      </c>
      <c r="Y77" s="31">
        <v>2.117794</v>
      </c>
      <c r="Z77" s="30">
        <v>467.84230000000002</v>
      </c>
      <c r="AA77" s="30">
        <v>8.9643840000000008</v>
      </c>
      <c r="AB77" s="29"/>
      <c r="AC77" s="28">
        <v>0.2362195</v>
      </c>
      <c r="AD77" s="28">
        <v>2.0141199999999999E-4</v>
      </c>
      <c r="AE77" s="28">
        <v>2.1374720000000001E-3</v>
      </c>
      <c r="AF77" s="27">
        <v>4.0956369999999998E-5</v>
      </c>
      <c r="AH77" s="26">
        <v>8</v>
      </c>
      <c r="AI77" s="25">
        <v>9.4E-2</v>
      </c>
      <c r="AJ77" s="23">
        <v>2.8732129999999999E-3</v>
      </c>
      <c r="AK77" s="23">
        <v>5.4910539999999998E-5</v>
      </c>
      <c r="AL77" s="23">
        <v>5.9750190000000005E-4</v>
      </c>
      <c r="AM77" s="24">
        <v>5.3210390000000001E-5</v>
      </c>
      <c r="AN77" s="24">
        <v>4.0452600000000002E-3</v>
      </c>
      <c r="AO77" s="24">
        <v>6.0820540000000001E-5</v>
      </c>
      <c r="AP77" s="23">
        <v>0.31431520000000002</v>
      </c>
      <c r="AQ77" s="23">
        <v>1.8099779999999999E-4</v>
      </c>
      <c r="AR77" s="23">
        <v>1.3281000000000001</v>
      </c>
      <c r="AS77" s="22">
        <v>7.5427299999999997E-4</v>
      </c>
    </row>
    <row r="78" spans="1:45" s="2" customFormat="1" x14ac:dyDescent="0.25">
      <c r="A78" s="26">
        <v>9</v>
      </c>
      <c r="B78" s="25">
        <v>9.8000000000000004E-2</v>
      </c>
      <c r="C78" s="38">
        <v>0.25868029999999997</v>
      </c>
      <c r="D78" s="37">
        <v>5.2014699999999996</v>
      </c>
      <c r="E78" s="35">
        <v>8.7223860000000002</v>
      </c>
      <c r="F78" s="36">
        <v>0.40449370000000001</v>
      </c>
      <c r="G78" s="38">
        <v>1.7304550000000001E-3</v>
      </c>
      <c r="H78" s="37">
        <v>43.88653</v>
      </c>
      <c r="I78" s="37">
        <v>532.19380000000001</v>
      </c>
      <c r="J78" s="35">
        <v>0.32104139999999998</v>
      </c>
      <c r="K78" s="36">
        <v>2.1507520000000001E-3</v>
      </c>
      <c r="L78" s="36">
        <v>38.096550000000001</v>
      </c>
      <c r="M78" s="36">
        <v>3.6067870000000002</v>
      </c>
      <c r="N78" s="35">
        <v>1.563682</v>
      </c>
      <c r="O78" s="35">
        <v>6.0862220000000002E-2</v>
      </c>
      <c r="P78" s="35">
        <v>17.572199999999999</v>
      </c>
      <c r="Q78" s="34">
        <v>0.6821197</v>
      </c>
      <c r="S78" s="33">
        <v>9</v>
      </c>
      <c r="T78" s="32">
        <v>5.2014699999999996</v>
      </c>
      <c r="U78" s="30">
        <v>17.572199999999999</v>
      </c>
      <c r="V78" s="30">
        <v>0.6821197</v>
      </c>
      <c r="W78" s="29"/>
      <c r="X78" s="31">
        <v>149.48689999999999</v>
      </c>
      <c r="Y78" s="31">
        <v>4.5502130000000003</v>
      </c>
      <c r="Z78" s="30">
        <v>532.35</v>
      </c>
      <c r="AA78" s="30">
        <v>16.2042</v>
      </c>
      <c r="AB78" s="29"/>
      <c r="AC78" s="28">
        <v>0.28080569999999999</v>
      </c>
      <c r="AD78" s="28">
        <v>2.157971E-4</v>
      </c>
      <c r="AE78" s="28">
        <v>1.878464E-3</v>
      </c>
      <c r="AF78" s="27">
        <v>5.7178549999999998E-5</v>
      </c>
      <c r="AH78" s="26">
        <v>9</v>
      </c>
      <c r="AI78" s="25">
        <v>9.8000000000000004E-2</v>
      </c>
      <c r="AJ78" s="23">
        <v>1.752614E-3</v>
      </c>
      <c r="AK78" s="23">
        <v>5.3262089999999999E-5</v>
      </c>
      <c r="AL78" s="23">
        <v>5.6098050000000005E-4</v>
      </c>
      <c r="AM78" s="24">
        <v>5.3019780000000002E-5</v>
      </c>
      <c r="AN78" s="24">
        <v>3.234719E-3</v>
      </c>
      <c r="AO78" s="24">
        <v>5.5048099999999999E-5</v>
      </c>
      <c r="AP78" s="23">
        <v>0.25928030000000002</v>
      </c>
      <c r="AQ78" s="23">
        <v>1.2125290000000001E-4</v>
      </c>
      <c r="AR78" s="23">
        <v>0.92168090000000003</v>
      </c>
      <c r="AS78" s="22">
        <v>5.0345619999999996E-4</v>
      </c>
    </row>
    <row r="79" spans="1:45" s="2" customFormat="1" x14ac:dyDescent="0.25">
      <c r="A79" s="26">
        <v>10</v>
      </c>
      <c r="B79" s="25">
        <v>0.10299999999999999</v>
      </c>
      <c r="C79" s="38">
        <v>0.23121910000000001</v>
      </c>
      <c r="D79" s="37">
        <v>4.649286</v>
      </c>
      <c r="E79" s="35">
        <v>7.7964250000000002</v>
      </c>
      <c r="F79" s="36">
        <v>0.35632930000000002</v>
      </c>
      <c r="G79" s="38">
        <v>1.2104850000000001E-3</v>
      </c>
      <c r="H79" s="37">
        <v>49.613990000000001</v>
      </c>
      <c r="I79" s="37">
        <v>592.62760000000003</v>
      </c>
      <c r="J79" s="35">
        <v>0.50918719999999995</v>
      </c>
      <c r="K79" s="36">
        <v>2.6705489999999999E-3</v>
      </c>
      <c r="L79" s="36">
        <v>30.681360000000002</v>
      </c>
      <c r="M79" s="36">
        <v>2.6560640000000002</v>
      </c>
      <c r="N79" s="35">
        <v>1.5410900000000001</v>
      </c>
      <c r="O79" s="35">
        <v>7.5223189999999995E-2</v>
      </c>
      <c r="P79" s="35">
        <v>17.31953</v>
      </c>
      <c r="Q79" s="34">
        <v>0.84251889999999996</v>
      </c>
      <c r="S79" s="33">
        <v>10</v>
      </c>
      <c r="T79" s="32">
        <v>4.649286</v>
      </c>
      <c r="U79" s="30">
        <v>17.31953</v>
      </c>
      <c r="V79" s="30">
        <v>0.84251889999999996</v>
      </c>
      <c r="W79" s="29"/>
      <c r="X79" s="31">
        <v>191.0136</v>
      </c>
      <c r="Y79" s="31">
        <v>9.1831219999999991</v>
      </c>
      <c r="Z79" s="30">
        <v>592.96900000000005</v>
      </c>
      <c r="AA79" s="30">
        <v>28.50901</v>
      </c>
      <c r="AB79" s="29"/>
      <c r="AC79" s="28">
        <v>0.32213079999999999</v>
      </c>
      <c r="AD79" s="28">
        <v>3.8150739999999998E-4</v>
      </c>
      <c r="AE79" s="28">
        <v>1.6864289999999999E-3</v>
      </c>
      <c r="AF79" s="27">
        <v>8.1080820000000006E-5</v>
      </c>
      <c r="AH79" s="26">
        <v>10</v>
      </c>
      <c r="AI79" s="25">
        <v>0.10299999999999999</v>
      </c>
      <c r="AJ79" s="23">
        <v>1.2264210000000001E-3</v>
      </c>
      <c r="AK79" s="23">
        <v>5.8869980000000002E-5</v>
      </c>
      <c r="AL79" s="23">
        <v>6.2261249999999999E-4</v>
      </c>
      <c r="AM79" s="24">
        <v>5.3787640000000003E-5</v>
      </c>
      <c r="AN79" s="24">
        <v>2.833374E-3</v>
      </c>
      <c r="AO79" s="24">
        <v>5.6797350000000003E-5</v>
      </c>
      <c r="AP79" s="23">
        <v>0.23175560000000001</v>
      </c>
      <c r="AQ79" s="23">
        <v>1.6406689999999999E-4</v>
      </c>
      <c r="AR79" s="23">
        <v>0.71820320000000004</v>
      </c>
      <c r="AS79" s="22">
        <v>6.5309440000000003E-4</v>
      </c>
    </row>
    <row r="80" spans="1:45" s="2" customFormat="1" x14ac:dyDescent="0.25">
      <c r="A80" s="26">
        <v>11</v>
      </c>
      <c r="B80" s="25">
        <v>0.111</v>
      </c>
      <c r="C80" s="38">
        <v>0.26719720000000002</v>
      </c>
      <c r="D80" s="37">
        <v>5.372725</v>
      </c>
      <c r="E80" s="35">
        <v>9.0095659999999995</v>
      </c>
      <c r="F80" s="36">
        <v>0.40826420000000002</v>
      </c>
      <c r="G80" s="38">
        <v>1.191379E-3</v>
      </c>
      <c r="H80" s="37">
        <v>53.402859999999997</v>
      </c>
      <c r="I80" s="37">
        <v>640.70989999999995</v>
      </c>
      <c r="J80" s="35">
        <v>0.71612529999999996</v>
      </c>
      <c r="K80" s="36">
        <v>3.20002E-3</v>
      </c>
      <c r="L80" s="36">
        <v>25.604810000000001</v>
      </c>
      <c r="M80" s="36">
        <v>1.580422</v>
      </c>
      <c r="N80" s="35">
        <v>1.5279510000000001</v>
      </c>
      <c r="O80" s="35">
        <v>5.998452E-2</v>
      </c>
      <c r="P80" s="35">
        <v>17.17257</v>
      </c>
      <c r="Q80" s="34">
        <v>0.67240670000000002</v>
      </c>
      <c r="S80" s="33">
        <v>11</v>
      </c>
      <c r="T80" s="32">
        <v>5.372725</v>
      </c>
      <c r="U80" s="30">
        <v>17.17257</v>
      </c>
      <c r="V80" s="30">
        <v>0.67240670000000002</v>
      </c>
      <c r="W80" s="29"/>
      <c r="X80" s="31">
        <v>224.2757</v>
      </c>
      <c r="Y80" s="31">
        <v>10.095470000000001</v>
      </c>
      <c r="Z80" s="30">
        <v>641.28219999999999</v>
      </c>
      <c r="AA80" s="30">
        <v>28.866510000000002</v>
      </c>
      <c r="AB80" s="29"/>
      <c r="AC80" s="28">
        <v>0.34973009999999999</v>
      </c>
      <c r="AD80" s="28">
        <v>3.5868579999999997E-4</v>
      </c>
      <c r="AE80" s="28">
        <v>1.5593759999999999E-3</v>
      </c>
      <c r="AF80" s="27">
        <v>7.0193349999999994E-5</v>
      </c>
      <c r="AH80" s="26">
        <v>11</v>
      </c>
      <c r="AI80" s="25">
        <v>0.111</v>
      </c>
      <c r="AJ80" s="23">
        <v>1.2075009999999999E-3</v>
      </c>
      <c r="AK80" s="23">
        <v>5.4247799999999999E-5</v>
      </c>
      <c r="AL80" s="23">
        <v>8.621398E-4</v>
      </c>
      <c r="AM80" s="24">
        <v>5.2997990000000002E-5</v>
      </c>
      <c r="AN80" s="24">
        <v>3.2334600000000001E-3</v>
      </c>
      <c r="AO80" s="24">
        <v>6.0202029999999999E-5</v>
      </c>
      <c r="AP80" s="23">
        <v>0.26781749999999999</v>
      </c>
      <c r="AQ80" s="23">
        <v>1.7962229999999999E-4</v>
      </c>
      <c r="AR80" s="23">
        <v>0.76449880000000003</v>
      </c>
      <c r="AS80" s="22">
        <v>5.5519719999999996E-4</v>
      </c>
    </row>
    <row r="81" spans="1:46" s="2" customFormat="1" x14ac:dyDescent="0.25">
      <c r="A81" s="26">
        <v>12</v>
      </c>
      <c r="B81" s="25">
        <v>0.12</v>
      </c>
      <c r="C81" s="38">
        <v>0.27509650000000002</v>
      </c>
      <c r="D81" s="37">
        <v>5.531561</v>
      </c>
      <c r="E81" s="35">
        <v>9.2759180000000008</v>
      </c>
      <c r="F81" s="36">
        <v>0.42721799999999999</v>
      </c>
      <c r="G81" s="38">
        <v>8.2850649999999997E-4</v>
      </c>
      <c r="H81" s="37">
        <v>63.280920000000002</v>
      </c>
      <c r="I81" s="37">
        <v>813.09379999999999</v>
      </c>
      <c r="J81" s="35">
        <v>0.99817330000000004</v>
      </c>
      <c r="K81" s="36">
        <v>3.0146550000000002E-3</v>
      </c>
      <c r="L81" s="36">
        <v>27.179220000000001</v>
      </c>
      <c r="M81" s="36">
        <v>1.700202</v>
      </c>
      <c r="N81" s="35">
        <v>1.552975</v>
      </c>
      <c r="O81" s="35">
        <v>5.8617410000000002E-2</v>
      </c>
      <c r="P81" s="35">
        <v>17.452470000000002</v>
      </c>
      <c r="Q81" s="34">
        <v>0.65709519999999999</v>
      </c>
      <c r="S81" s="33">
        <v>12</v>
      </c>
      <c r="T81" s="32">
        <v>5.531561</v>
      </c>
      <c r="U81" s="30">
        <v>17.452470000000002</v>
      </c>
      <c r="V81" s="30">
        <v>0.65709519999999999</v>
      </c>
      <c r="W81" s="29"/>
      <c r="X81" s="31">
        <v>332.03899999999999</v>
      </c>
      <c r="Y81" s="31">
        <v>21.623650000000001</v>
      </c>
      <c r="Z81" s="30">
        <v>814.24839999999995</v>
      </c>
      <c r="AA81" s="30">
        <v>53.029089999999997</v>
      </c>
      <c r="AB81" s="29"/>
      <c r="AC81" s="28">
        <v>0.40778589999999998</v>
      </c>
      <c r="AD81" s="28">
        <v>4.451492E-4</v>
      </c>
      <c r="AE81" s="28">
        <v>1.228126E-3</v>
      </c>
      <c r="AF81" s="27">
        <v>7.9983500000000004E-5</v>
      </c>
      <c r="AH81" s="26">
        <v>12</v>
      </c>
      <c r="AI81" s="25">
        <v>0.12</v>
      </c>
      <c r="AJ81" s="23">
        <v>8.4024540000000002E-4</v>
      </c>
      <c r="AK81" s="23">
        <v>5.4591159999999997E-5</v>
      </c>
      <c r="AL81" s="23">
        <v>8.3620709999999998E-4</v>
      </c>
      <c r="AM81" s="24">
        <v>5.2102670000000003E-5</v>
      </c>
      <c r="AN81" s="24">
        <v>3.2624020000000002E-3</v>
      </c>
      <c r="AO81" s="24">
        <v>5.6225240000000001E-5</v>
      </c>
      <c r="AP81" s="23">
        <v>0.2757346</v>
      </c>
      <c r="AQ81" s="23">
        <v>1.6387119999999999E-4</v>
      </c>
      <c r="AR81" s="23">
        <v>0.67511350000000003</v>
      </c>
      <c r="AS81" s="22">
        <v>5.8960079999999997E-4</v>
      </c>
    </row>
    <row r="82" spans="1:46" s="2" customFormat="1" x14ac:dyDescent="0.25">
      <c r="A82" s="26">
        <v>13</v>
      </c>
      <c r="B82" s="25">
        <v>0.13</v>
      </c>
      <c r="C82" s="38">
        <v>0.30733630000000001</v>
      </c>
      <c r="D82" s="37">
        <v>6.1798299999999999</v>
      </c>
      <c r="E82" s="35">
        <v>10.363009999999999</v>
      </c>
      <c r="F82" s="36">
        <v>0.4818172</v>
      </c>
      <c r="G82" s="38">
        <v>8.2371980000000005E-4</v>
      </c>
      <c r="H82" s="37">
        <v>66.152569999999997</v>
      </c>
      <c r="I82" s="37">
        <v>882.12980000000005</v>
      </c>
      <c r="J82" s="35">
        <v>1.078851</v>
      </c>
      <c r="K82" s="36">
        <v>2.900223E-3</v>
      </c>
      <c r="L82" s="36">
        <v>28.251629999999999</v>
      </c>
      <c r="M82" s="36">
        <v>1.755293</v>
      </c>
      <c r="N82" s="35">
        <v>1.56772</v>
      </c>
      <c r="O82" s="35">
        <v>4.7148629999999997E-2</v>
      </c>
      <c r="P82" s="35">
        <v>17.617360000000001</v>
      </c>
      <c r="Q82" s="34">
        <v>0.5291884</v>
      </c>
      <c r="S82" s="33">
        <v>13</v>
      </c>
      <c r="T82" s="32">
        <v>6.1798299999999999</v>
      </c>
      <c r="U82" s="30">
        <v>17.617360000000001</v>
      </c>
      <c r="V82" s="30">
        <v>0.5291884</v>
      </c>
      <c r="W82" s="29"/>
      <c r="X82" s="31">
        <v>373.10789999999997</v>
      </c>
      <c r="Y82" s="31">
        <v>21.970189999999999</v>
      </c>
      <c r="Z82" s="30">
        <v>883.52859999999998</v>
      </c>
      <c r="AA82" s="30">
        <v>52.025320000000001</v>
      </c>
      <c r="AB82" s="29"/>
      <c r="AC82" s="28">
        <v>0.42229290000000003</v>
      </c>
      <c r="AD82" s="28">
        <v>2.8613150000000002E-4</v>
      </c>
      <c r="AE82" s="28">
        <v>1.1318249999999999E-3</v>
      </c>
      <c r="AF82" s="27">
        <v>6.6645920000000006E-5</v>
      </c>
      <c r="AH82" s="26">
        <v>13</v>
      </c>
      <c r="AI82" s="25">
        <v>0.13</v>
      </c>
      <c r="AJ82" s="23">
        <v>8.3549429999999999E-4</v>
      </c>
      <c r="AK82" s="23">
        <v>4.9070619999999999E-5</v>
      </c>
      <c r="AL82" s="23">
        <v>8.9869859999999995E-4</v>
      </c>
      <c r="AM82" s="24">
        <v>5.5614169999999998E-5</v>
      </c>
      <c r="AN82" s="24">
        <v>3.5812270000000002E-3</v>
      </c>
      <c r="AO82" s="24">
        <v>6.4335129999999995E-5</v>
      </c>
      <c r="AP82" s="23">
        <v>0.30804379999999998</v>
      </c>
      <c r="AQ82" s="23">
        <v>1.3532449999999999E-4</v>
      </c>
      <c r="AR82" s="23">
        <v>0.72834239999999995</v>
      </c>
      <c r="AS82" s="22">
        <v>3.1424509999999998E-4</v>
      </c>
    </row>
    <row r="83" spans="1:46" s="2" customFormat="1" x14ac:dyDescent="0.25">
      <c r="A83" s="26">
        <v>14</v>
      </c>
      <c r="B83" s="25">
        <v>0.14499999999999999</v>
      </c>
      <c r="C83" s="38">
        <v>0.35034910000000002</v>
      </c>
      <c r="D83" s="37">
        <v>7.0447189999999997</v>
      </c>
      <c r="E83" s="35">
        <v>11.81335</v>
      </c>
      <c r="F83" s="36">
        <v>0.55488599999999999</v>
      </c>
      <c r="G83" s="38">
        <v>8.4499049999999995E-4</v>
      </c>
      <c r="H83" s="37">
        <v>68.6875</v>
      </c>
      <c r="I83" s="37">
        <v>953.55179999999996</v>
      </c>
      <c r="J83" s="35">
        <v>1.193919</v>
      </c>
      <c r="K83" s="36">
        <v>2.8889250000000001E-3</v>
      </c>
      <c r="L83" s="36">
        <v>28.362110000000001</v>
      </c>
      <c r="M83" s="36">
        <v>1.458326</v>
      </c>
      <c r="N83" s="35">
        <v>1.583809</v>
      </c>
      <c r="O83" s="35">
        <v>4.7506890000000003E-2</v>
      </c>
      <c r="P83" s="35">
        <v>17.797270000000001</v>
      </c>
      <c r="Q83" s="34">
        <v>0.53316660000000005</v>
      </c>
      <c r="S83" s="33">
        <v>14</v>
      </c>
      <c r="T83" s="32">
        <v>7.0447189999999997</v>
      </c>
      <c r="U83" s="30">
        <v>17.797270000000001</v>
      </c>
      <c r="V83" s="30">
        <v>0.53316660000000005</v>
      </c>
      <c r="W83" s="29"/>
      <c r="X83" s="31">
        <v>414.61900000000003</v>
      </c>
      <c r="Y83" s="31">
        <v>27.330349999999999</v>
      </c>
      <c r="Z83" s="30">
        <v>955.27710000000002</v>
      </c>
      <c r="AA83" s="30">
        <v>62.969790000000003</v>
      </c>
      <c r="AB83" s="29"/>
      <c r="AC83" s="28">
        <v>0.43403009999999997</v>
      </c>
      <c r="AD83" s="28">
        <v>3.644454E-4</v>
      </c>
      <c r="AE83" s="28">
        <v>1.046817E-3</v>
      </c>
      <c r="AF83" s="27">
        <v>6.9003869999999996E-5</v>
      </c>
      <c r="AH83" s="26">
        <v>14</v>
      </c>
      <c r="AI83" s="25">
        <v>0.14499999999999999</v>
      </c>
      <c r="AJ83" s="23">
        <v>8.5727619999999998E-4</v>
      </c>
      <c r="AK83" s="23">
        <v>5.6351840000000001E-5</v>
      </c>
      <c r="AL83" s="23">
        <v>1.0204809999999999E-3</v>
      </c>
      <c r="AM83" s="24">
        <v>5.2165340000000003E-5</v>
      </c>
      <c r="AN83" s="24">
        <v>4.0346760000000001E-3</v>
      </c>
      <c r="AO83" s="24">
        <v>6.0237359999999997E-5</v>
      </c>
      <c r="AP83" s="23">
        <v>0.35115540000000001</v>
      </c>
      <c r="AQ83" s="23">
        <v>1.5919130000000001E-4</v>
      </c>
      <c r="AR83" s="23">
        <v>0.80784129999999998</v>
      </c>
      <c r="AS83" s="22">
        <v>5.2281140000000001E-4</v>
      </c>
    </row>
    <row r="84" spans="1:46" s="2" customFormat="1" x14ac:dyDescent="0.25">
      <c r="A84" s="26">
        <v>15</v>
      </c>
      <c r="B84" s="25">
        <v>0.19500000000000001</v>
      </c>
      <c r="C84" s="38">
        <v>0.27204050000000002</v>
      </c>
      <c r="D84" s="37">
        <v>5.4701120000000003</v>
      </c>
      <c r="E84" s="35">
        <v>9.1728749999999994</v>
      </c>
      <c r="F84" s="36">
        <v>0.43028670000000002</v>
      </c>
      <c r="G84" s="38">
        <v>4.097053E-4</v>
      </c>
      <c r="H84" s="37">
        <v>77.792289999999994</v>
      </c>
      <c r="I84" s="37">
        <v>1345.6420000000001</v>
      </c>
      <c r="J84" s="35">
        <v>1.2914810000000001</v>
      </c>
      <c r="K84" s="36">
        <v>1.9526680000000001E-3</v>
      </c>
      <c r="L84" s="36">
        <v>41.961199999999998</v>
      </c>
      <c r="M84" s="36">
        <v>3.987323</v>
      </c>
      <c r="N84" s="35">
        <v>1.581701</v>
      </c>
      <c r="O84" s="35">
        <v>6.0987159999999999E-2</v>
      </c>
      <c r="P84" s="35">
        <v>17.773700000000002</v>
      </c>
      <c r="Q84" s="34">
        <v>0.68347190000000002</v>
      </c>
      <c r="S84" s="33">
        <v>15</v>
      </c>
      <c r="T84" s="32">
        <v>5.4701120000000003</v>
      </c>
      <c r="U84" s="30">
        <v>17.773700000000002</v>
      </c>
      <c r="V84" s="30">
        <v>0.68347190000000002</v>
      </c>
      <c r="W84" s="29"/>
      <c r="X84" s="31">
        <v>663.99069999999995</v>
      </c>
      <c r="Y84" s="31">
        <v>89.997749999999996</v>
      </c>
      <c r="Z84" s="30">
        <v>1348.835</v>
      </c>
      <c r="AA84" s="30">
        <v>182.82320000000001</v>
      </c>
      <c r="AB84" s="29"/>
      <c r="AC84" s="28">
        <v>0.49226989999999998</v>
      </c>
      <c r="AD84" s="28">
        <v>5.2765419999999997E-4</v>
      </c>
      <c r="AE84" s="28">
        <v>7.4138079999999998E-4</v>
      </c>
      <c r="AF84" s="27">
        <v>1.004879E-4</v>
      </c>
      <c r="AH84" s="26">
        <v>15</v>
      </c>
      <c r="AI84" s="25">
        <v>0.19500000000000001</v>
      </c>
      <c r="AJ84" s="23">
        <v>4.1593819999999999E-4</v>
      </c>
      <c r="AK84" s="23">
        <v>5.6189759999999999E-5</v>
      </c>
      <c r="AL84" s="23">
        <v>5.3558290000000003E-4</v>
      </c>
      <c r="AM84" s="24">
        <v>5.0806090000000001E-5</v>
      </c>
      <c r="AN84" s="24">
        <v>3.1313930000000001E-3</v>
      </c>
      <c r="AO84" s="24">
        <v>5.656706E-5</v>
      </c>
      <c r="AP84" s="23">
        <v>0.2726652</v>
      </c>
      <c r="AQ84" s="23">
        <v>1.659846E-4</v>
      </c>
      <c r="AR84" s="23">
        <v>0.55312249999999996</v>
      </c>
      <c r="AS84" s="22">
        <v>4.6149409999999999E-4</v>
      </c>
    </row>
    <row r="85" spans="1:46" s="2" customFormat="1" x14ac:dyDescent="0.25">
      <c r="A85" s="26">
        <v>16</v>
      </c>
      <c r="B85" s="25">
        <v>0.215</v>
      </c>
      <c r="C85" s="38">
        <v>0.47917510000000002</v>
      </c>
      <c r="D85" s="37">
        <v>9.6351150000000008</v>
      </c>
      <c r="E85" s="35">
        <v>16.1572</v>
      </c>
      <c r="F85" s="36">
        <v>0.73432310000000001</v>
      </c>
      <c r="G85" s="38">
        <v>4.1304159999999999E-4</v>
      </c>
      <c r="H85" s="37">
        <v>85.53219</v>
      </c>
      <c r="I85" s="37">
        <v>2068.2249999999999</v>
      </c>
      <c r="J85" s="35">
        <v>1.79196</v>
      </c>
      <c r="K85" s="36">
        <v>1.553378E-3</v>
      </c>
      <c r="L85" s="36">
        <v>52.74727</v>
      </c>
      <c r="M85" s="36">
        <v>3.692984</v>
      </c>
      <c r="N85" s="35">
        <v>1.532473</v>
      </c>
      <c r="O85" s="35">
        <v>3.0925890000000001E-2</v>
      </c>
      <c r="P85" s="35">
        <v>17.22316</v>
      </c>
      <c r="Q85" s="34">
        <v>0.34872550000000002</v>
      </c>
      <c r="S85" s="33">
        <v>16</v>
      </c>
      <c r="T85" s="32">
        <v>9.6351150000000008</v>
      </c>
      <c r="U85" s="30">
        <v>17.22316</v>
      </c>
      <c r="V85" s="30">
        <v>0.34872550000000002</v>
      </c>
      <c r="W85" s="29"/>
      <c r="X85" s="31">
        <v>1160.1130000000001</v>
      </c>
      <c r="Y85" s="31">
        <v>139.15819999999999</v>
      </c>
      <c r="Z85" s="30">
        <v>2076.4430000000002</v>
      </c>
      <c r="AA85" s="30">
        <v>249.07570000000001</v>
      </c>
      <c r="AB85" s="29"/>
      <c r="AC85" s="28">
        <v>0.55870229999999999</v>
      </c>
      <c r="AD85" s="28">
        <v>5.8701459999999995E-4</v>
      </c>
      <c r="AE85" s="28">
        <v>4.8159279999999998E-4</v>
      </c>
      <c r="AF85" s="27">
        <v>5.7768539999999997E-5</v>
      </c>
      <c r="AH85" s="26">
        <v>16</v>
      </c>
      <c r="AI85" s="25">
        <v>0.215</v>
      </c>
      <c r="AJ85" s="23">
        <v>4.2004020000000001E-4</v>
      </c>
      <c r="AK85" s="23">
        <v>5.0130950000000002E-5</v>
      </c>
      <c r="AL85" s="23">
        <v>7.5046569999999999E-4</v>
      </c>
      <c r="AM85" s="24">
        <v>5.2376229999999997E-5</v>
      </c>
      <c r="AN85" s="24">
        <v>5.3906730000000003E-3</v>
      </c>
      <c r="AO85" s="24">
        <v>5.3540900000000001E-5</v>
      </c>
      <c r="AP85" s="23">
        <v>0.48027320000000001</v>
      </c>
      <c r="AQ85" s="23">
        <v>2.9344750000000002E-4</v>
      </c>
      <c r="AR85" s="23">
        <v>0.85853420000000003</v>
      </c>
      <c r="AS85" s="22">
        <v>6.9023190000000001E-4</v>
      </c>
    </row>
    <row r="86" spans="1:46" s="2" customFormat="1" x14ac:dyDescent="0.25">
      <c r="A86" s="26">
        <v>17</v>
      </c>
      <c r="B86" s="25">
        <v>0.23</v>
      </c>
      <c r="C86" s="38">
        <v>0.48051860000000002</v>
      </c>
      <c r="D86" s="37">
        <v>9.6621290000000002</v>
      </c>
      <c r="E86" s="35">
        <v>16.202500000000001</v>
      </c>
      <c r="F86" s="36">
        <v>0.7358344</v>
      </c>
      <c r="G86" s="38">
        <v>3.620958E-4</v>
      </c>
      <c r="H86" s="37">
        <v>87.097939999999994</v>
      </c>
      <c r="I86" s="37">
        <v>2314.7020000000002</v>
      </c>
      <c r="J86" s="35">
        <v>3.5854940000000002</v>
      </c>
      <c r="K86" s="36">
        <v>2.7251910000000001E-3</v>
      </c>
      <c r="L86" s="36">
        <v>30.066179999999999</v>
      </c>
      <c r="M86" s="36">
        <v>1.1492720000000001</v>
      </c>
      <c r="N86" s="35">
        <v>1.531334</v>
      </c>
      <c r="O86" s="35">
        <v>3.4868280000000001E-2</v>
      </c>
      <c r="P86" s="35">
        <v>17.21041</v>
      </c>
      <c r="Q86" s="34">
        <v>0.39250550000000001</v>
      </c>
      <c r="S86" s="33">
        <v>17</v>
      </c>
      <c r="T86" s="32">
        <v>9.6621290000000002</v>
      </c>
      <c r="U86" s="30">
        <v>17.21041</v>
      </c>
      <c r="V86" s="30">
        <v>0.39250550000000001</v>
      </c>
      <c r="W86" s="29"/>
      <c r="X86" s="31">
        <v>1327.048</v>
      </c>
      <c r="Y86" s="31">
        <v>205.31399999999999</v>
      </c>
      <c r="Z86" s="30">
        <v>2330.7539999999999</v>
      </c>
      <c r="AA86" s="30">
        <v>360.60410000000002</v>
      </c>
      <c r="AB86" s="29"/>
      <c r="AC86" s="28">
        <v>0.56936439999999999</v>
      </c>
      <c r="AD86" s="28">
        <v>6.7069540000000004E-4</v>
      </c>
      <c r="AE86" s="28">
        <v>4.2904569999999999E-4</v>
      </c>
      <c r="AF86" s="27">
        <v>6.6380090000000004E-5</v>
      </c>
      <c r="AH86" s="26">
        <v>17</v>
      </c>
      <c r="AI86" s="25">
        <v>0.23</v>
      </c>
      <c r="AJ86" s="23">
        <v>3.6932330000000001E-4</v>
      </c>
      <c r="AK86" s="23">
        <v>5.6684890000000003E-5</v>
      </c>
      <c r="AL86" s="23">
        <v>1.320285E-3</v>
      </c>
      <c r="AM86" s="24">
        <v>4.992877E-5</v>
      </c>
      <c r="AN86" s="24">
        <v>5.4530940000000003E-3</v>
      </c>
      <c r="AO86" s="24">
        <v>6.0495109999999997E-5</v>
      </c>
      <c r="AP86" s="23">
        <v>0.48162149999999998</v>
      </c>
      <c r="AQ86" s="23">
        <v>3.3373460000000001E-4</v>
      </c>
      <c r="AR86" s="23">
        <v>0.84483549999999996</v>
      </c>
      <c r="AS86" s="22">
        <v>7.6614230000000003E-4</v>
      </c>
    </row>
    <row r="87" spans="1:46" s="2" customFormat="1" x14ac:dyDescent="0.25">
      <c r="A87" s="26">
        <v>18</v>
      </c>
      <c r="B87" s="25">
        <v>0.255</v>
      </c>
      <c r="C87" s="38">
        <v>0.30250149999999998</v>
      </c>
      <c r="D87" s="37">
        <v>6.0826140000000004</v>
      </c>
      <c r="E87" s="35">
        <v>10.19998</v>
      </c>
      <c r="F87" s="36">
        <v>0.46523399999999998</v>
      </c>
      <c r="G87" s="38">
        <v>1.7368439999999999E-4</v>
      </c>
      <c r="H87" s="37">
        <v>89.874290000000002</v>
      </c>
      <c r="I87" s="37">
        <v>2952.14</v>
      </c>
      <c r="J87" s="35">
        <v>4.0804780000000003</v>
      </c>
      <c r="K87" s="36">
        <v>2.366815E-3</v>
      </c>
      <c r="L87" s="36">
        <v>34.618760000000002</v>
      </c>
      <c r="M87" s="36">
        <v>2.4572379999999998</v>
      </c>
      <c r="N87" s="35">
        <v>1.5379560000000001</v>
      </c>
      <c r="O87" s="35">
        <v>5.0613520000000002E-2</v>
      </c>
      <c r="P87" s="35">
        <v>17.284479999999999</v>
      </c>
      <c r="Q87" s="34">
        <v>0.56784069999999998</v>
      </c>
      <c r="S87" s="33">
        <v>18</v>
      </c>
      <c r="T87" s="32">
        <v>6.0826140000000004</v>
      </c>
      <c r="U87" s="30">
        <v>17.284479999999999</v>
      </c>
      <c r="V87" s="30">
        <v>0.56784069999999998</v>
      </c>
      <c r="W87" s="29"/>
      <c r="X87" s="31">
        <v>1741.674</v>
      </c>
      <c r="Y87" s="31">
        <v>513.90920000000006</v>
      </c>
      <c r="Z87" s="30">
        <v>2977.2170000000001</v>
      </c>
      <c r="AA87" s="30">
        <v>878.47730000000001</v>
      </c>
      <c r="AB87" s="29"/>
      <c r="AC87" s="28">
        <v>0.58500059999999998</v>
      </c>
      <c r="AD87" s="28">
        <v>5.7715239999999997E-4</v>
      </c>
      <c r="AE87" s="28">
        <v>3.3588409999999998E-4</v>
      </c>
      <c r="AF87" s="27">
        <v>9.9108169999999999E-5</v>
      </c>
      <c r="AH87" s="26">
        <v>18</v>
      </c>
      <c r="AI87" s="25">
        <v>0.255</v>
      </c>
      <c r="AJ87" s="23">
        <v>1.774298E-4</v>
      </c>
      <c r="AK87" s="23">
        <v>5.1856469999999999E-5</v>
      </c>
      <c r="AL87" s="23">
        <v>7.2185520000000005E-4</v>
      </c>
      <c r="AM87" s="24">
        <v>5.1080040000000002E-5</v>
      </c>
      <c r="AN87" s="24">
        <v>3.4283080000000001E-3</v>
      </c>
      <c r="AO87" s="24">
        <v>5.6213530000000002E-5</v>
      </c>
      <c r="AP87" s="23">
        <v>0.3031951</v>
      </c>
      <c r="AQ87" s="23">
        <v>1.7005230000000001E-4</v>
      </c>
      <c r="AR87" s="23">
        <v>0.51764969999999999</v>
      </c>
      <c r="AS87" s="22">
        <v>3.9202330000000002E-4</v>
      </c>
    </row>
    <row r="88" spans="1:46" s="2" customFormat="1" x14ac:dyDescent="0.25">
      <c r="A88" s="9">
        <v>19</v>
      </c>
      <c r="B88" s="8">
        <v>0.33</v>
      </c>
      <c r="C88" s="21">
        <v>0.44561420000000002</v>
      </c>
      <c r="D88" s="20">
        <v>8.9602810000000002</v>
      </c>
      <c r="E88" s="18">
        <v>15.02557</v>
      </c>
      <c r="F88" s="19">
        <v>0.6803015</v>
      </c>
      <c r="G88" s="21">
        <v>2.0719940000000001E-4</v>
      </c>
      <c r="H88" s="20">
        <v>91.563079999999999</v>
      </c>
      <c r="I88" s="20">
        <v>3534.1109999999999</v>
      </c>
      <c r="J88" s="18">
        <v>6.9976570000000002</v>
      </c>
      <c r="K88" s="19">
        <v>3.3035019999999998E-3</v>
      </c>
      <c r="L88" s="19">
        <v>24.80273</v>
      </c>
      <c r="M88" s="19">
        <v>0.97129960000000004</v>
      </c>
      <c r="N88" s="18">
        <v>1.5266599999999999</v>
      </c>
      <c r="O88" s="18">
        <v>3.4748460000000002E-2</v>
      </c>
      <c r="P88" s="18">
        <v>17.15814</v>
      </c>
      <c r="Q88" s="17">
        <v>0.39116990000000001</v>
      </c>
      <c r="S88" s="16">
        <v>19</v>
      </c>
      <c r="T88" s="15">
        <v>8.9602810000000002</v>
      </c>
      <c r="U88" s="13">
        <v>17.15814</v>
      </c>
      <c r="V88" s="13">
        <v>0.39116990000000001</v>
      </c>
      <c r="W88" s="12"/>
      <c r="X88" s="14">
        <v>2150.6529999999998</v>
      </c>
      <c r="Y88" s="14">
        <v>537.69370000000004</v>
      </c>
      <c r="Z88" s="13">
        <v>3581.9169999999999</v>
      </c>
      <c r="AA88" s="13">
        <v>895.5317</v>
      </c>
      <c r="AB88" s="12"/>
      <c r="AC88" s="11">
        <v>0.60041960000000005</v>
      </c>
      <c r="AD88" s="11">
        <v>5.8688360000000005E-4</v>
      </c>
      <c r="AE88" s="11">
        <v>2.791801E-4</v>
      </c>
      <c r="AF88" s="10">
        <v>6.9799099999999994E-5</v>
      </c>
      <c r="AH88" s="9">
        <v>19</v>
      </c>
      <c r="AI88" s="8">
        <v>0.33</v>
      </c>
      <c r="AJ88" s="6">
        <v>2.127288E-4</v>
      </c>
      <c r="AK88" s="6">
        <v>5.241696E-5</v>
      </c>
      <c r="AL88" s="6">
        <v>1.4841979999999999E-3</v>
      </c>
      <c r="AM88" s="7">
        <v>5.753553E-5</v>
      </c>
      <c r="AN88" s="7">
        <v>4.9555930000000003E-3</v>
      </c>
      <c r="AO88" s="7">
        <v>5.7861469999999999E-5</v>
      </c>
      <c r="AP88" s="6">
        <v>0.4466369</v>
      </c>
      <c r="AQ88" s="6">
        <v>2.3044149999999999E-4</v>
      </c>
      <c r="AR88" s="6">
        <v>0.7429867</v>
      </c>
      <c r="AS88" s="5">
        <v>5.7703699999999997E-4</v>
      </c>
    </row>
    <row r="89" spans="1:46" s="2" customFormat="1" x14ac:dyDescent="0.25">
      <c r="A89" s="98"/>
      <c r="B89" s="98"/>
      <c r="C89" s="98"/>
      <c r="D89" s="98"/>
      <c r="E89" s="98"/>
      <c r="F89" s="98"/>
      <c r="G89" s="98"/>
      <c r="H89" s="98"/>
      <c r="I89" s="98"/>
      <c r="J89" s="98"/>
      <c r="K89" s="98"/>
      <c r="L89" s="98"/>
      <c r="M89" s="98"/>
      <c r="N89" s="98"/>
      <c r="O89" s="98"/>
      <c r="P89" s="158"/>
      <c r="Q89" s="158"/>
      <c r="R89" s="98"/>
      <c r="S89" s="98"/>
      <c r="T89" s="157"/>
      <c r="U89" s="98"/>
      <c r="V89" s="98"/>
      <c r="W89" s="98"/>
      <c r="X89" s="99"/>
      <c r="Y89" s="99"/>
      <c r="Z89" s="99"/>
      <c r="AA89" s="98"/>
      <c r="AB89" s="98"/>
      <c r="AC89" s="98"/>
      <c r="AD89" s="98"/>
      <c r="AE89" s="98"/>
      <c r="AF89" s="98"/>
      <c r="AG89" s="98"/>
      <c r="AH89" s="98"/>
      <c r="AI89" s="98"/>
      <c r="AJ89" s="98"/>
      <c r="AK89" s="98"/>
      <c r="AL89" s="98"/>
      <c r="AM89" s="98"/>
      <c r="AN89" s="98"/>
    </row>
    <row r="90" spans="1:46" s="2" customFormat="1" x14ac:dyDescent="0.25">
      <c r="A90" s="98"/>
      <c r="B90" s="98"/>
      <c r="C90" s="98"/>
      <c r="D90" s="98"/>
      <c r="E90" s="98"/>
      <c r="F90" s="98"/>
      <c r="G90" s="98"/>
      <c r="H90" s="98"/>
      <c r="I90" s="98"/>
      <c r="J90" s="98"/>
      <c r="K90" s="98"/>
      <c r="L90" s="98"/>
      <c r="M90" s="98"/>
      <c r="N90" s="98"/>
      <c r="O90" s="98"/>
      <c r="P90" s="158"/>
      <c r="Q90" s="158"/>
      <c r="R90" s="98"/>
      <c r="S90" s="98"/>
      <c r="T90" s="157"/>
      <c r="U90" s="98"/>
      <c r="V90" s="98"/>
      <c r="W90" s="98"/>
      <c r="X90" s="99"/>
      <c r="Y90" s="99"/>
      <c r="Z90" s="99"/>
      <c r="AA90" s="98"/>
      <c r="AB90" s="98"/>
      <c r="AC90" s="98"/>
      <c r="AD90" s="98"/>
      <c r="AE90" s="98"/>
      <c r="AF90" s="98"/>
      <c r="AG90" s="98"/>
      <c r="AH90" s="98"/>
      <c r="AI90" s="98"/>
      <c r="AJ90" s="98"/>
      <c r="AK90" s="98"/>
      <c r="AL90" s="98"/>
      <c r="AM90" s="98"/>
      <c r="AN90" s="98"/>
    </row>
    <row r="91" spans="1:46" s="2" customFormat="1" ht="18" x14ac:dyDescent="0.25">
      <c r="A91" s="150" t="s">
        <v>94</v>
      </c>
      <c r="B91" s="149" t="s">
        <v>126</v>
      </c>
      <c r="C91" s="148"/>
      <c r="D91" s="147"/>
      <c r="E91" s="118"/>
      <c r="F91" s="118"/>
      <c r="G91" s="118"/>
      <c r="H91" s="118"/>
      <c r="I91" s="118"/>
      <c r="J91" s="146"/>
      <c r="K91" s="118"/>
      <c r="L91" s="118"/>
      <c r="M91" s="120"/>
      <c r="N91" s="118"/>
      <c r="O91" s="118"/>
      <c r="P91" s="145"/>
      <c r="Q91" s="144"/>
      <c r="X91" s="3"/>
      <c r="Y91" s="3"/>
      <c r="Z91" s="3"/>
      <c r="AG91" s="98"/>
      <c r="AH91" s="98"/>
      <c r="AI91" s="98"/>
      <c r="AJ91" s="98"/>
      <c r="AK91" s="98"/>
      <c r="AL91" s="98"/>
      <c r="AM91" s="98"/>
      <c r="AN91" s="98"/>
    </row>
    <row r="92" spans="1:46" s="2" customFormat="1" x14ac:dyDescent="0.25">
      <c r="A92" s="97" t="s">
        <v>92</v>
      </c>
      <c r="B92" s="143" t="s">
        <v>125</v>
      </c>
      <c r="C92" s="110"/>
      <c r="D92" s="102"/>
      <c r="E92" s="102" t="s">
        <v>90</v>
      </c>
      <c r="F92" s="139" t="s">
        <v>124</v>
      </c>
      <c r="G92" s="102"/>
      <c r="H92" s="102"/>
      <c r="I92" s="102"/>
      <c r="J92" s="122" t="s">
        <v>88</v>
      </c>
      <c r="K92" s="102"/>
      <c r="L92" s="102"/>
      <c r="M92" s="104" t="s">
        <v>87</v>
      </c>
      <c r="N92" s="102"/>
      <c r="O92" s="102"/>
      <c r="P92" s="129"/>
      <c r="Q92" s="128"/>
      <c r="X92" s="3"/>
      <c r="Y92" s="3"/>
      <c r="Z92" s="3"/>
      <c r="AG92" s="98"/>
      <c r="AH92" s="138" t="s">
        <v>76</v>
      </c>
      <c r="AM92" s="3"/>
      <c r="AN92" s="3"/>
      <c r="AO92" s="3"/>
    </row>
    <row r="93" spans="1:46" s="2" customFormat="1" x14ac:dyDescent="0.25">
      <c r="A93" s="97" t="s">
        <v>86</v>
      </c>
      <c r="B93" s="143" t="s">
        <v>123</v>
      </c>
      <c r="C93" s="110"/>
      <c r="D93" s="102"/>
      <c r="E93" s="102" t="s">
        <v>84</v>
      </c>
      <c r="F93" s="142" t="s">
        <v>122</v>
      </c>
      <c r="G93" s="141"/>
      <c r="H93" s="140"/>
      <c r="I93" s="102"/>
      <c r="J93" s="122"/>
      <c r="K93" s="102"/>
      <c r="L93" s="102"/>
      <c r="M93" s="104"/>
      <c r="N93" s="102"/>
      <c r="O93" s="102"/>
      <c r="P93" s="129"/>
      <c r="Q93" s="128"/>
      <c r="X93" s="3"/>
      <c r="Y93" s="3"/>
      <c r="Z93" s="3"/>
      <c r="AG93" s="98"/>
      <c r="AH93" s="73" t="s">
        <v>68</v>
      </c>
      <c r="AI93" s="72" t="s">
        <v>26</v>
      </c>
      <c r="AJ93" s="71" t="s">
        <v>25</v>
      </c>
      <c r="AK93" s="71" t="s">
        <v>24</v>
      </c>
      <c r="AL93" s="71" t="s">
        <v>23</v>
      </c>
      <c r="AM93" s="71" t="s">
        <v>22</v>
      </c>
      <c r="AN93" s="71" t="s">
        <v>21</v>
      </c>
      <c r="AO93" s="71" t="s">
        <v>20</v>
      </c>
      <c r="AP93" s="71" t="s">
        <v>19</v>
      </c>
      <c r="AQ93" s="71" t="s">
        <v>18</v>
      </c>
      <c r="AR93" s="71" t="s">
        <v>17</v>
      </c>
      <c r="AS93" s="70" t="s">
        <v>16</v>
      </c>
    </row>
    <row r="94" spans="1:46" s="2" customFormat="1" x14ac:dyDescent="0.25">
      <c r="A94" s="97"/>
      <c r="B94" s="75"/>
      <c r="C94" s="110"/>
      <c r="D94" s="102"/>
      <c r="E94" s="102" t="s">
        <v>82</v>
      </c>
      <c r="F94" s="139" t="s">
        <v>121</v>
      </c>
      <c r="G94" s="102"/>
      <c r="H94" s="102"/>
      <c r="I94" s="102"/>
      <c r="J94" s="122" t="s">
        <v>80</v>
      </c>
      <c r="K94" s="102" t="s">
        <v>79</v>
      </c>
      <c r="L94" s="102"/>
      <c r="M94" s="104" t="s">
        <v>78</v>
      </c>
      <c r="N94" s="102" t="s">
        <v>77</v>
      </c>
      <c r="O94" s="102"/>
      <c r="P94" s="129"/>
      <c r="Q94" s="128"/>
      <c r="X94" s="3"/>
      <c r="Y94" s="3"/>
      <c r="Z94" s="3"/>
      <c r="AG94" s="98"/>
      <c r="AH94" s="55"/>
      <c r="AI94" s="54"/>
      <c r="AJ94" s="53" t="s">
        <v>1</v>
      </c>
      <c r="AK94" s="53" t="s">
        <v>1</v>
      </c>
      <c r="AL94" s="53" t="s">
        <v>1</v>
      </c>
      <c r="AM94" s="53" t="s">
        <v>1</v>
      </c>
      <c r="AN94" s="53" t="s">
        <v>1</v>
      </c>
      <c r="AO94" s="53" t="s">
        <v>1</v>
      </c>
      <c r="AP94" s="53" t="s">
        <v>1</v>
      </c>
      <c r="AQ94" s="53" t="s">
        <v>1</v>
      </c>
      <c r="AR94" s="53" t="s">
        <v>1</v>
      </c>
      <c r="AS94" s="52" t="s">
        <v>1</v>
      </c>
    </row>
    <row r="95" spans="1:46" s="2" customFormat="1" x14ac:dyDescent="0.25">
      <c r="A95" s="97"/>
      <c r="B95" s="75"/>
      <c r="C95" s="110"/>
      <c r="E95" s="136" t="s">
        <v>75</v>
      </c>
      <c r="F95" s="137" t="s">
        <v>74</v>
      </c>
      <c r="G95" s="136"/>
      <c r="H95" s="136"/>
      <c r="I95" s="136"/>
      <c r="J95" s="122" t="s">
        <v>73</v>
      </c>
      <c r="K95" s="102" t="s">
        <v>72</v>
      </c>
      <c r="L95" s="102"/>
      <c r="M95" s="104" t="s">
        <v>71</v>
      </c>
      <c r="N95" s="102" t="s">
        <v>70</v>
      </c>
      <c r="O95" s="102"/>
      <c r="P95" s="129"/>
      <c r="Q95" s="128"/>
      <c r="X95" s="3"/>
      <c r="Y95" s="3"/>
      <c r="Z95" s="3"/>
      <c r="AE95" s="120" t="s">
        <v>69</v>
      </c>
      <c r="AF95" s="135">
        <f>F96</f>
        <v>6.2852790000000004E-3</v>
      </c>
      <c r="AG95" s="98"/>
      <c r="AH95" s="154">
        <v>11657</v>
      </c>
      <c r="AI95" s="153" t="s">
        <v>119</v>
      </c>
      <c r="AJ95" s="152">
        <v>-4.6652969999999997E-3</v>
      </c>
      <c r="AK95" s="23">
        <v>3.3444990000000002E-5</v>
      </c>
      <c r="AL95" s="23">
        <v>-2.3851100000000002E-3</v>
      </c>
      <c r="AM95" s="23">
        <v>4.1215119999999999E-5</v>
      </c>
      <c r="AN95" s="24">
        <v>-2.582605E-3</v>
      </c>
      <c r="AO95" s="24">
        <v>4.6245439999999999E-5</v>
      </c>
      <c r="AP95" s="24">
        <v>2.7104940000000001E-2</v>
      </c>
      <c r="AQ95" s="23">
        <v>4.0475829999999998E-5</v>
      </c>
      <c r="AR95" s="23">
        <v>2.4256969999999999E-2</v>
      </c>
      <c r="AS95" s="22">
        <v>1.4538370000000001E-4</v>
      </c>
      <c r="AT95" s="155" t="s">
        <v>118</v>
      </c>
    </row>
    <row r="96" spans="1:46" s="2" customFormat="1" ht="15.75" x14ac:dyDescent="0.25">
      <c r="A96" s="134" t="s">
        <v>67</v>
      </c>
      <c r="B96" s="133">
        <v>11658</v>
      </c>
      <c r="C96" s="110"/>
      <c r="D96" s="102"/>
      <c r="E96" s="126" t="s">
        <v>66</v>
      </c>
      <c r="F96" s="125">
        <v>6.2852790000000004E-3</v>
      </c>
      <c r="G96" s="102"/>
      <c r="H96" s="124" t="s">
        <v>65</v>
      </c>
      <c r="I96" s="123">
        <v>1.0014799999999999</v>
      </c>
      <c r="J96" s="122" t="s">
        <v>64</v>
      </c>
      <c r="K96" s="102" t="s">
        <v>63</v>
      </c>
      <c r="L96" s="132"/>
      <c r="M96" s="131" t="s">
        <v>62</v>
      </c>
      <c r="N96" s="130" t="s">
        <v>61</v>
      </c>
      <c r="O96" s="130"/>
      <c r="P96" s="129"/>
      <c r="Q96" s="128"/>
      <c r="X96" s="3"/>
      <c r="Y96" s="3"/>
      <c r="Z96" s="3"/>
      <c r="AE96" s="127" t="s">
        <v>60</v>
      </c>
      <c r="AF96" s="17">
        <f>F97/F96*100</f>
        <v>0.22222768472171242</v>
      </c>
      <c r="AG96" s="98"/>
      <c r="AH96" s="154">
        <v>11656</v>
      </c>
      <c r="AI96" s="153" t="s">
        <v>117</v>
      </c>
      <c r="AJ96" s="152">
        <v>-4.8118270000000003E-3</v>
      </c>
      <c r="AK96" s="23">
        <v>3.2776430000000002E-5</v>
      </c>
      <c r="AL96" s="23">
        <v>-2.4048780000000001E-3</v>
      </c>
      <c r="AM96" s="23">
        <v>4.6911379999999998E-5</v>
      </c>
      <c r="AN96" s="24">
        <v>-2.5777769999999998E-3</v>
      </c>
      <c r="AO96" s="24">
        <v>3.02345E-5</v>
      </c>
      <c r="AP96" s="24">
        <v>2.707828E-2</v>
      </c>
      <c r="AQ96" s="23">
        <v>5.1677849999999999E-5</v>
      </c>
      <c r="AR96" s="23">
        <v>5.139667E-5</v>
      </c>
      <c r="AS96" s="22">
        <v>1.332862E-4</v>
      </c>
      <c r="AT96" s="151" t="s">
        <v>114</v>
      </c>
    </row>
    <row r="97" spans="1:46" s="2" customFormat="1" x14ac:dyDescent="0.25">
      <c r="A97" s="97" t="s">
        <v>59</v>
      </c>
      <c r="B97" s="75" t="s">
        <v>116</v>
      </c>
      <c r="C97" s="110"/>
      <c r="D97" s="102"/>
      <c r="E97" s="126" t="s">
        <v>57</v>
      </c>
      <c r="F97" s="125">
        <v>1.396763E-5</v>
      </c>
      <c r="G97" s="102"/>
      <c r="H97" s="124" t="s">
        <v>56</v>
      </c>
      <c r="I97" s="123">
        <v>2.252759E-4</v>
      </c>
      <c r="J97" s="122" t="s">
        <v>55</v>
      </c>
      <c r="K97" s="102" t="s">
        <v>54</v>
      </c>
      <c r="L97" s="29"/>
      <c r="M97" s="121"/>
      <c r="N97" s="106"/>
      <c r="O97" s="106"/>
      <c r="P97" s="106"/>
      <c r="Q97" s="105"/>
      <c r="S97" s="120"/>
      <c r="T97" s="118"/>
      <c r="U97" s="118"/>
      <c r="V97" s="118"/>
      <c r="W97" s="118"/>
      <c r="X97" s="119"/>
      <c r="Y97" s="119"/>
      <c r="Z97" s="119"/>
      <c r="AA97" s="118"/>
      <c r="AB97" s="118"/>
      <c r="AC97" s="118"/>
      <c r="AD97" s="118"/>
      <c r="AE97" s="118"/>
      <c r="AF97" s="117"/>
      <c r="AG97" s="98"/>
      <c r="AH97" s="9">
        <v>11655</v>
      </c>
      <c r="AI97" s="8" t="s">
        <v>115</v>
      </c>
      <c r="AJ97" s="6">
        <v>-4.8245570000000002E-3</v>
      </c>
      <c r="AK97" s="6">
        <v>3.4289719999999999E-5</v>
      </c>
      <c r="AL97" s="6">
        <v>-2.367863E-3</v>
      </c>
      <c r="AM97" s="7">
        <v>3.2605160000000001E-5</v>
      </c>
      <c r="AN97" s="7">
        <v>-2.594786E-3</v>
      </c>
      <c r="AO97" s="7">
        <v>4.1361640000000003E-5</v>
      </c>
      <c r="AP97" s="6">
        <v>2.7092479999999999E-2</v>
      </c>
      <c r="AQ97" s="6">
        <v>4.4562789999999999E-5</v>
      </c>
      <c r="AR97" s="6">
        <v>-1.3301439999999999E-3</v>
      </c>
      <c r="AS97" s="5">
        <v>1.3760549999999999E-4</v>
      </c>
      <c r="AT97" s="151" t="s">
        <v>114</v>
      </c>
    </row>
    <row r="98" spans="1:46" s="2" customFormat="1" ht="15.75" x14ac:dyDescent="0.25">
      <c r="A98" s="97"/>
      <c r="B98" s="75"/>
      <c r="C98" s="110"/>
      <c r="D98" s="102"/>
      <c r="E98" s="109" t="s">
        <v>53</v>
      </c>
      <c r="F98" s="102"/>
      <c r="G98" s="102"/>
      <c r="H98" s="102"/>
      <c r="I98" s="102"/>
      <c r="J98" s="108"/>
      <c r="K98" s="102"/>
      <c r="L98" s="102"/>
      <c r="M98" s="107"/>
      <c r="N98" s="106"/>
      <c r="O98" s="106"/>
      <c r="P98" s="106"/>
      <c r="Q98" s="105"/>
      <c r="S98" s="104"/>
      <c r="T98" s="103"/>
      <c r="U98" s="103" t="s">
        <v>52</v>
      </c>
      <c r="V98" s="102"/>
      <c r="W98" s="102"/>
      <c r="X98" s="103"/>
      <c r="Y98" s="103" t="s">
        <v>51</v>
      </c>
      <c r="Z98" s="102"/>
      <c r="AA98" s="102"/>
      <c r="AB98" s="102"/>
      <c r="AC98" s="103" t="s">
        <v>50</v>
      </c>
      <c r="AE98" s="102"/>
      <c r="AF98" s="101"/>
      <c r="AG98" s="98"/>
      <c r="AH98" s="98"/>
      <c r="AI98" s="100"/>
      <c r="AJ98" s="98"/>
      <c r="AK98" s="98"/>
      <c r="AL98" s="98"/>
      <c r="AM98" s="99"/>
      <c r="AN98" s="99"/>
      <c r="AO98" s="99"/>
      <c r="AP98" s="98"/>
      <c r="AQ98" s="98"/>
      <c r="AR98" s="98"/>
      <c r="AS98" s="98"/>
      <c r="AT98" s="98"/>
    </row>
    <row r="99" spans="1:46" s="2" customFormat="1" ht="15.75" x14ac:dyDescent="0.25">
      <c r="A99" s="97"/>
      <c r="B99" s="75"/>
      <c r="C99" s="75"/>
      <c r="D99" s="96"/>
      <c r="E99" s="92" t="s">
        <v>127</v>
      </c>
      <c r="F99" s="92"/>
      <c r="G99" s="91"/>
      <c r="H99" s="91"/>
      <c r="I99" s="95"/>
      <c r="J99" s="94"/>
      <c r="K99" s="91"/>
      <c r="L99" s="93"/>
      <c r="M99" s="92" t="s">
        <v>48</v>
      </c>
      <c r="N99" s="91"/>
      <c r="O99" s="90" t="s">
        <v>47</v>
      </c>
      <c r="P99" s="4"/>
      <c r="Q99" s="89"/>
      <c r="S99" s="88" t="s">
        <v>3</v>
      </c>
      <c r="T99" s="87"/>
      <c r="U99" s="87"/>
      <c r="V99" s="87"/>
      <c r="W99" s="87"/>
      <c r="X99" s="87"/>
      <c r="Y99" s="87"/>
      <c r="Z99" s="87"/>
      <c r="AA99" s="87"/>
      <c r="AB99" s="87"/>
      <c r="AC99" s="87"/>
      <c r="AD99" s="87"/>
      <c r="AE99" s="87"/>
      <c r="AF99" s="86"/>
      <c r="AG99" s="98"/>
      <c r="AH99" s="85" t="s">
        <v>46</v>
      </c>
      <c r="AI99" s="84"/>
      <c r="AM99" s="3"/>
      <c r="AN99" s="3"/>
      <c r="AO99" s="3"/>
    </row>
    <row r="100" spans="1:46" s="2" customFormat="1" x14ac:dyDescent="0.25">
      <c r="A100" s="83" t="s">
        <v>45</v>
      </c>
      <c r="B100" s="82" t="s">
        <v>26</v>
      </c>
      <c r="C100" s="79" t="s">
        <v>44</v>
      </c>
      <c r="D100" s="81" t="s">
        <v>44</v>
      </c>
      <c r="E100" s="78" t="s">
        <v>19</v>
      </c>
      <c r="F100" s="80" t="s">
        <v>42</v>
      </c>
      <c r="G100" s="81" t="s">
        <v>43</v>
      </c>
      <c r="H100" s="81" t="s">
        <v>42</v>
      </c>
      <c r="I100" s="81" t="s">
        <v>41</v>
      </c>
      <c r="J100" s="78" t="s">
        <v>40</v>
      </c>
      <c r="K100" s="80" t="s">
        <v>39</v>
      </c>
      <c r="L100" s="79" t="s">
        <v>38</v>
      </c>
      <c r="M100" s="79" t="s">
        <v>38</v>
      </c>
      <c r="N100" s="78" t="s">
        <v>37</v>
      </c>
      <c r="O100" s="78" t="s">
        <v>37</v>
      </c>
      <c r="P100" s="78" t="s">
        <v>34</v>
      </c>
      <c r="Q100" s="77" t="s">
        <v>34</v>
      </c>
      <c r="S100" s="76" t="s">
        <v>36</v>
      </c>
      <c r="T100" s="61" t="s">
        <v>35</v>
      </c>
      <c r="U100" s="61" t="s">
        <v>34</v>
      </c>
      <c r="V100" s="61" t="s">
        <v>33</v>
      </c>
      <c r="W100" s="75"/>
      <c r="X100" s="61" t="s">
        <v>32</v>
      </c>
      <c r="Y100" s="61" t="s">
        <v>28</v>
      </c>
      <c r="Z100" s="61" t="s">
        <v>31</v>
      </c>
      <c r="AA100" s="61" t="s">
        <v>28</v>
      </c>
      <c r="AB100" s="75"/>
      <c r="AC100" s="61" t="s">
        <v>30</v>
      </c>
      <c r="AD100" s="61" t="s">
        <v>28</v>
      </c>
      <c r="AE100" s="61" t="s">
        <v>29</v>
      </c>
      <c r="AF100" s="74" t="s">
        <v>28</v>
      </c>
      <c r="AG100" s="98"/>
      <c r="AH100" s="73" t="s">
        <v>27</v>
      </c>
      <c r="AI100" s="72" t="s">
        <v>26</v>
      </c>
      <c r="AJ100" s="71" t="s">
        <v>25</v>
      </c>
      <c r="AK100" s="71" t="s">
        <v>24</v>
      </c>
      <c r="AL100" s="71" t="s">
        <v>23</v>
      </c>
      <c r="AM100" s="71" t="s">
        <v>22</v>
      </c>
      <c r="AN100" s="71" t="s">
        <v>21</v>
      </c>
      <c r="AO100" s="71" t="s">
        <v>20</v>
      </c>
      <c r="AP100" s="71" t="s">
        <v>19</v>
      </c>
      <c r="AQ100" s="71" t="s">
        <v>18</v>
      </c>
      <c r="AR100" s="71" t="s">
        <v>17</v>
      </c>
      <c r="AS100" s="70" t="s">
        <v>16</v>
      </c>
    </row>
    <row r="101" spans="1:46" s="2" customFormat="1" x14ac:dyDescent="0.25">
      <c r="A101" s="69" t="s">
        <v>15</v>
      </c>
      <c r="B101" s="68" t="s">
        <v>8</v>
      </c>
      <c r="C101" s="65" t="s">
        <v>14</v>
      </c>
      <c r="D101" s="67" t="s">
        <v>10</v>
      </c>
      <c r="E101" s="64" t="s">
        <v>13</v>
      </c>
      <c r="F101" s="66" t="s">
        <v>12</v>
      </c>
      <c r="G101" s="65" t="s">
        <v>11</v>
      </c>
      <c r="H101" s="67" t="s">
        <v>10</v>
      </c>
      <c r="I101" s="67" t="s">
        <v>9</v>
      </c>
      <c r="J101" s="64" t="s">
        <v>9</v>
      </c>
      <c r="K101" s="66" t="s">
        <v>9</v>
      </c>
      <c r="L101" s="65" t="s">
        <v>8</v>
      </c>
      <c r="M101" s="65" t="s">
        <v>6</v>
      </c>
      <c r="N101" s="64" t="s">
        <v>7</v>
      </c>
      <c r="O101" s="64" t="s">
        <v>6</v>
      </c>
      <c r="P101" s="64" t="s">
        <v>5</v>
      </c>
      <c r="Q101" s="63" t="s">
        <v>4</v>
      </c>
      <c r="S101" s="62" t="s">
        <v>3</v>
      </c>
      <c r="T101" s="61"/>
      <c r="U101" s="60" t="s">
        <v>2</v>
      </c>
      <c r="V101" s="60" t="s">
        <v>2</v>
      </c>
      <c r="W101" s="59"/>
      <c r="X101" s="58"/>
      <c r="Y101" s="58"/>
      <c r="Z101" s="58"/>
      <c r="AA101" s="58"/>
      <c r="AB101" s="58"/>
      <c r="AC101" s="57"/>
      <c r="AD101" s="57"/>
      <c r="AE101" s="57"/>
      <c r="AF101" s="56"/>
      <c r="AH101" s="55"/>
      <c r="AI101" s="54"/>
      <c r="AJ101" s="53" t="s">
        <v>1</v>
      </c>
      <c r="AK101" s="53" t="s">
        <v>1</v>
      </c>
      <c r="AL101" s="53" t="s">
        <v>1</v>
      </c>
      <c r="AM101" s="53" t="s">
        <v>1</v>
      </c>
      <c r="AN101" s="53" t="s">
        <v>1</v>
      </c>
      <c r="AO101" s="53" t="s">
        <v>1</v>
      </c>
      <c r="AP101" s="53" t="s">
        <v>1</v>
      </c>
      <c r="AQ101" s="53" t="s">
        <v>1</v>
      </c>
      <c r="AR101" s="53" t="s">
        <v>1</v>
      </c>
      <c r="AS101" s="52" t="s">
        <v>1</v>
      </c>
    </row>
    <row r="102" spans="1:46" s="2" customFormat="1" x14ac:dyDescent="0.25">
      <c r="A102" s="26">
        <v>1</v>
      </c>
      <c r="B102" s="25" t="s">
        <v>112</v>
      </c>
      <c r="C102" s="38">
        <v>8.3188519999999998E-3</v>
      </c>
      <c r="D102" s="37">
        <v>0.2528166</v>
      </c>
      <c r="E102" s="35">
        <v>0.28050160000000002</v>
      </c>
      <c r="F102" s="36">
        <v>9.6977079999999993E-2</v>
      </c>
      <c r="G102" s="38">
        <v>5.3672650000000004E-3</v>
      </c>
      <c r="H102" s="37">
        <v>5.7056839999999998</v>
      </c>
      <c r="I102" s="37">
        <v>316.08600000000001</v>
      </c>
      <c r="J102" s="35">
        <v>4.7390719999999997E-2</v>
      </c>
      <c r="K102" s="36">
        <v>3.059928E-2</v>
      </c>
      <c r="L102" s="36">
        <v>0.1080906</v>
      </c>
      <c r="M102" s="36">
        <v>1.9252410000000001E-2</v>
      </c>
      <c r="N102" s="35">
        <v>11.65751</v>
      </c>
      <c r="O102" s="35">
        <v>1.7663789999999999</v>
      </c>
      <c r="P102" s="35">
        <v>127.425</v>
      </c>
      <c r="Q102" s="34">
        <v>18.644210000000001</v>
      </c>
      <c r="S102" s="51">
        <v>1</v>
      </c>
      <c r="T102" s="50">
        <v>0.2528166</v>
      </c>
      <c r="U102" s="48">
        <v>127.425</v>
      </c>
      <c r="V102" s="48">
        <v>18.644210000000001</v>
      </c>
      <c r="W102" s="47"/>
      <c r="X102" s="49">
        <v>1.5499240000000001</v>
      </c>
      <c r="Y102" s="49">
        <v>1.7308339999999998E-2</v>
      </c>
      <c r="Z102" s="48">
        <v>316.66829999999999</v>
      </c>
      <c r="AA102" s="48">
        <v>2.8812180000000001</v>
      </c>
      <c r="AB102" s="47"/>
      <c r="AC102" s="46">
        <v>4.8944720000000004E-3</v>
      </c>
      <c r="AD102" s="46">
        <v>3.2375800000000003E-5</v>
      </c>
      <c r="AE102" s="46">
        <v>3.1578790000000002E-3</v>
      </c>
      <c r="AF102" s="45">
        <v>2.8732080000000001E-5</v>
      </c>
      <c r="AH102" s="44">
        <v>1</v>
      </c>
      <c r="AI102" s="43" t="s">
        <v>112</v>
      </c>
      <c r="AJ102" s="41">
        <v>5.409166E-3</v>
      </c>
      <c r="AK102" s="41">
        <v>4.8579519999999999E-5</v>
      </c>
      <c r="AL102" s="41">
        <v>2.559638E-4</v>
      </c>
      <c r="AM102" s="41">
        <v>4.539924E-5</v>
      </c>
      <c r="AN102" s="42">
        <v>1.680167E-3</v>
      </c>
      <c r="AO102" s="42">
        <v>4.7947239999999997E-5</v>
      </c>
      <c r="AP102" s="42">
        <v>8.3402730000000005E-3</v>
      </c>
      <c r="AQ102" s="41">
        <v>5.4228619999999999E-5</v>
      </c>
      <c r="AR102" s="41">
        <v>1.6996579999999999</v>
      </c>
      <c r="AS102" s="40">
        <v>1.6266080000000001E-3</v>
      </c>
    </row>
    <row r="103" spans="1:46" s="2" customFormat="1" x14ac:dyDescent="0.25">
      <c r="A103" s="26">
        <v>2</v>
      </c>
      <c r="B103" s="25" t="s">
        <v>111</v>
      </c>
      <c r="C103" s="38">
        <v>7.1307780000000001E-2</v>
      </c>
      <c r="D103" s="37">
        <v>2.1671010000000002</v>
      </c>
      <c r="E103" s="35">
        <v>2.4044110000000001</v>
      </c>
      <c r="F103" s="36">
        <v>0.18909229999999999</v>
      </c>
      <c r="G103" s="38">
        <v>4.330586E-3</v>
      </c>
      <c r="H103" s="37">
        <v>12.75637</v>
      </c>
      <c r="I103" s="37">
        <v>341.11790000000002</v>
      </c>
      <c r="J103" s="35">
        <v>8.9291159999999994E-2</v>
      </c>
      <c r="K103" s="36">
        <v>5.4484319999999996E-3</v>
      </c>
      <c r="L103" s="36">
        <v>0.60849960000000003</v>
      </c>
      <c r="M103" s="36">
        <v>8.2716499999999998E-2</v>
      </c>
      <c r="N103" s="35">
        <v>2.6517770000000001</v>
      </c>
      <c r="O103" s="35">
        <v>0.18395139999999999</v>
      </c>
      <c r="P103" s="35">
        <v>29.787690000000001</v>
      </c>
      <c r="Q103" s="34">
        <v>2.0510199999999998</v>
      </c>
      <c r="S103" s="33">
        <v>2</v>
      </c>
      <c r="T103" s="32">
        <v>2.1671010000000002</v>
      </c>
      <c r="U103" s="30">
        <v>29.787690000000001</v>
      </c>
      <c r="V103" s="30">
        <v>2.0510199999999998</v>
      </c>
      <c r="W103" s="29"/>
      <c r="X103" s="31">
        <v>16.466080000000002</v>
      </c>
      <c r="Y103" s="31">
        <v>0.16711500000000001</v>
      </c>
      <c r="Z103" s="30">
        <v>342.26440000000002</v>
      </c>
      <c r="AA103" s="30">
        <v>3.4540099999999998</v>
      </c>
      <c r="AB103" s="29"/>
      <c r="AC103" s="28">
        <v>4.8109239999999998E-2</v>
      </c>
      <c r="AD103" s="28">
        <v>5.4778270000000002E-5</v>
      </c>
      <c r="AE103" s="28">
        <v>2.9217179999999998E-3</v>
      </c>
      <c r="AF103" s="27">
        <v>2.9484939999999999E-5</v>
      </c>
      <c r="AH103" s="26">
        <v>2</v>
      </c>
      <c r="AI103" s="25" t="s">
        <v>111</v>
      </c>
      <c r="AJ103" s="23">
        <v>4.3713570000000002E-3</v>
      </c>
      <c r="AK103" s="23">
        <v>4.3728949999999997E-5</v>
      </c>
      <c r="AL103" s="23">
        <v>3.8974430000000002E-4</v>
      </c>
      <c r="AM103" s="24">
        <v>5.2657590000000001E-5</v>
      </c>
      <c r="AN103" s="24">
        <v>2.1849230000000001E-3</v>
      </c>
      <c r="AO103" s="24">
        <v>4.995357E-5</v>
      </c>
      <c r="AP103" s="23">
        <v>7.1321620000000002E-2</v>
      </c>
      <c r="AQ103" s="23">
        <v>7.7214429999999999E-5</v>
      </c>
      <c r="AR103" s="23">
        <v>1.4823360000000001</v>
      </c>
      <c r="AS103" s="22">
        <v>3.844357E-4</v>
      </c>
    </row>
    <row r="104" spans="1:46" s="2" customFormat="1" x14ac:dyDescent="0.25">
      <c r="A104" s="26">
        <v>3</v>
      </c>
      <c r="B104" s="25" t="s">
        <v>110</v>
      </c>
      <c r="C104" s="38">
        <v>9.8588960000000003E-2</v>
      </c>
      <c r="D104" s="37">
        <v>2.9961980000000001</v>
      </c>
      <c r="E104" s="35">
        <v>3.3243</v>
      </c>
      <c r="F104" s="36">
        <v>0.16290399999999999</v>
      </c>
      <c r="G104" s="38">
        <v>1.74249E-3</v>
      </c>
      <c r="H104" s="37">
        <v>23.83756</v>
      </c>
      <c r="I104" s="37">
        <v>389.07799999999997</v>
      </c>
      <c r="J104" s="35">
        <v>0.20919960000000001</v>
      </c>
      <c r="K104" s="36">
        <v>3.7324490000000001E-3</v>
      </c>
      <c r="L104" s="36">
        <v>0.88839959999999996</v>
      </c>
      <c r="M104" s="36">
        <v>0.11000699999999999</v>
      </c>
      <c r="N104" s="35">
        <v>1.652355</v>
      </c>
      <c r="O104" s="35">
        <v>0.14765780000000001</v>
      </c>
      <c r="P104" s="35">
        <v>18.618819999999999</v>
      </c>
      <c r="Q104" s="34">
        <v>1.6560550000000001</v>
      </c>
      <c r="S104" s="33">
        <v>3</v>
      </c>
      <c r="T104" s="32">
        <v>2.9961980000000001</v>
      </c>
      <c r="U104" s="30">
        <v>18.618819999999999</v>
      </c>
      <c r="V104" s="30">
        <v>1.6560550000000001</v>
      </c>
      <c r="W104" s="29"/>
      <c r="X104" s="31">
        <v>56.579349999999998</v>
      </c>
      <c r="Y104" s="31">
        <v>1.582589</v>
      </c>
      <c r="Z104" s="30">
        <v>392.08920000000001</v>
      </c>
      <c r="AA104" s="30">
        <v>10.96177</v>
      </c>
      <c r="AB104" s="29"/>
      <c r="AC104" s="28">
        <v>0.14430219999999999</v>
      </c>
      <c r="AD104" s="28">
        <v>1.4522809999999999E-4</v>
      </c>
      <c r="AE104" s="28">
        <v>2.5504400000000002E-3</v>
      </c>
      <c r="AF104" s="27">
        <v>7.1303520000000001E-5</v>
      </c>
      <c r="AH104" s="26">
        <v>3</v>
      </c>
      <c r="AI104" s="25" t="s">
        <v>110</v>
      </c>
      <c r="AJ104" s="23">
        <v>1.7668810000000001E-3</v>
      </c>
      <c r="AK104" s="23">
        <v>4.8947830000000001E-5</v>
      </c>
      <c r="AL104" s="23">
        <v>3.6908230000000001E-4</v>
      </c>
      <c r="AM104" s="24">
        <v>4.5367149999999998E-5</v>
      </c>
      <c r="AN104" s="24">
        <v>1.6805419999999999E-3</v>
      </c>
      <c r="AO104" s="24">
        <v>4.8731489999999999E-5</v>
      </c>
      <c r="AP104" s="23">
        <v>9.859213E-2</v>
      </c>
      <c r="AQ104" s="23">
        <v>9.0316290000000001E-5</v>
      </c>
      <c r="AR104" s="23">
        <v>0.683392</v>
      </c>
      <c r="AS104" s="22">
        <v>2.3673729999999999E-4</v>
      </c>
    </row>
    <row r="105" spans="1:46" s="2" customFormat="1" x14ac:dyDescent="0.25">
      <c r="A105" s="26">
        <v>4</v>
      </c>
      <c r="B105" s="25" t="s">
        <v>109</v>
      </c>
      <c r="C105" s="38">
        <v>0.117281</v>
      </c>
      <c r="D105" s="37">
        <v>3.5642640000000001</v>
      </c>
      <c r="E105" s="35">
        <v>3.9545720000000002</v>
      </c>
      <c r="F105" s="36">
        <v>0.18804799999999999</v>
      </c>
      <c r="G105" s="38">
        <v>6.0360609999999995E-4</v>
      </c>
      <c r="H105" s="37">
        <v>51.030749999999998</v>
      </c>
      <c r="I105" s="37">
        <v>554.66099999999994</v>
      </c>
      <c r="J105" s="35">
        <v>2.5280969999999998</v>
      </c>
      <c r="K105" s="36">
        <v>1.432745E-2</v>
      </c>
      <c r="L105" s="36">
        <v>0.23120579999999999</v>
      </c>
      <c r="M105" s="36">
        <v>8.7049029999999999E-3</v>
      </c>
      <c r="N105" s="35">
        <v>1.603397</v>
      </c>
      <c r="O105" s="35">
        <v>0.1259053</v>
      </c>
      <c r="P105" s="35">
        <v>18.06991</v>
      </c>
      <c r="Q105" s="34">
        <v>1.412723</v>
      </c>
      <c r="S105" s="33">
        <v>4</v>
      </c>
      <c r="T105" s="32">
        <v>3.5642640000000001</v>
      </c>
      <c r="U105" s="30">
        <v>18.06991</v>
      </c>
      <c r="V105" s="30">
        <v>1.412723</v>
      </c>
      <c r="W105" s="29"/>
      <c r="X105" s="31">
        <v>194.3005</v>
      </c>
      <c r="Y105" s="31">
        <v>15.916069999999999</v>
      </c>
      <c r="Z105" s="30">
        <v>610.14099999999996</v>
      </c>
      <c r="AA105" s="30">
        <v>49.977640000000001</v>
      </c>
      <c r="AB105" s="29"/>
      <c r="AC105" s="28">
        <v>0.31845190000000001</v>
      </c>
      <c r="AD105" s="28">
        <v>3.141331E-4</v>
      </c>
      <c r="AE105" s="28">
        <v>1.6389659999999999E-3</v>
      </c>
      <c r="AF105" s="27">
        <v>1.342503E-4</v>
      </c>
      <c r="AH105" s="26">
        <v>4</v>
      </c>
      <c r="AI105" s="25" t="s">
        <v>109</v>
      </c>
      <c r="AJ105" s="23">
        <v>6.6831840000000002E-4</v>
      </c>
      <c r="AK105" s="23">
        <v>4.9676289999999997E-5</v>
      </c>
      <c r="AL105" s="23">
        <v>1.6870660000000001E-3</v>
      </c>
      <c r="AM105" s="24">
        <v>5.8291210000000003E-5</v>
      </c>
      <c r="AN105" s="24">
        <v>1.7519530000000001E-3</v>
      </c>
      <c r="AO105" s="24">
        <v>4.5001140000000001E-5</v>
      </c>
      <c r="AP105" s="23">
        <v>0.1174022</v>
      </c>
      <c r="AQ105" s="23">
        <v>9.6985069999999999E-5</v>
      </c>
      <c r="AR105" s="23">
        <v>0.36849949999999998</v>
      </c>
      <c r="AS105" s="22">
        <v>1.7818789999999999E-4</v>
      </c>
    </row>
    <row r="106" spans="1:46" s="2" customFormat="1" x14ac:dyDescent="0.25">
      <c r="A106" s="26">
        <v>5</v>
      </c>
      <c r="B106" s="25" t="s">
        <v>108</v>
      </c>
      <c r="C106" s="38">
        <v>0.1622055</v>
      </c>
      <c r="D106" s="37">
        <v>4.9295559999999998</v>
      </c>
      <c r="E106" s="35">
        <v>5.4693719999999999</v>
      </c>
      <c r="F106" s="36">
        <v>0.3256116</v>
      </c>
      <c r="G106" s="38">
        <v>6.7585249999999996E-4</v>
      </c>
      <c r="H106" s="37">
        <v>61.701819999999998</v>
      </c>
      <c r="I106" s="37">
        <v>551.55119999999999</v>
      </c>
      <c r="J106" s="35">
        <v>8.1874099999999999</v>
      </c>
      <c r="K106" s="36">
        <v>4.8161490000000001E-2</v>
      </c>
      <c r="L106" s="36">
        <v>6.8560960000000004E-2</v>
      </c>
      <c r="M106" s="36">
        <v>1.1698730000000001E-3</v>
      </c>
      <c r="N106" s="35">
        <v>2.0074019999999999</v>
      </c>
      <c r="O106" s="35">
        <v>8.0709939999999994E-2</v>
      </c>
      <c r="P106" s="35">
        <v>22.594519999999999</v>
      </c>
      <c r="Q106" s="34">
        <v>0.90493809999999997</v>
      </c>
      <c r="S106" s="33">
        <v>5</v>
      </c>
      <c r="T106" s="32">
        <v>4.9295559999999998</v>
      </c>
      <c r="U106" s="30">
        <v>22.594519999999999</v>
      </c>
      <c r="V106" s="30">
        <v>0.90493809999999997</v>
      </c>
      <c r="W106" s="29"/>
      <c r="X106" s="31">
        <v>240.00129999999999</v>
      </c>
      <c r="Y106" s="31">
        <v>15.563040000000001</v>
      </c>
      <c r="Z106" s="30">
        <v>780.37919999999997</v>
      </c>
      <c r="AA106" s="30">
        <v>50.602209999999999</v>
      </c>
      <c r="AB106" s="29"/>
      <c r="AC106" s="28">
        <v>0.3075445</v>
      </c>
      <c r="AD106" s="28">
        <v>2.6569989999999997E-4</v>
      </c>
      <c r="AE106" s="28">
        <v>1.281428E-3</v>
      </c>
      <c r="AF106" s="27">
        <v>8.3091799999999996E-5</v>
      </c>
      <c r="AH106" s="26">
        <v>5</v>
      </c>
      <c r="AI106" s="25" t="s">
        <v>108</v>
      </c>
      <c r="AJ106" s="23">
        <v>9.6247689999999996E-4</v>
      </c>
      <c r="AK106" s="23">
        <v>4.372172E-5</v>
      </c>
      <c r="AL106" s="23">
        <v>7.8684989999999993E-3</v>
      </c>
      <c r="AM106" s="24">
        <v>6.4722619999999997E-5</v>
      </c>
      <c r="AN106" s="24">
        <v>3.3035410000000001E-3</v>
      </c>
      <c r="AO106" s="24">
        <v>4.9871609999999999E-5</v>
      </c>
      <c r="AP106" s="23">
        <v>0.16289390000000001</v>
      </c>
      <c r="AQ106" s="23">
        <v>1.122593E-4</v>
      </c>
      <c r="AR106" s="23">
        <v>0.52771800000000002</v>
      </c>
      <c r="AS106" s="22">
        <v>2.398453E-4</v>
      </c>
    </row>
    <row r="107" spans="1:46" s="2" customFormat="1" x14ac:dyDescent="0.25">
      <c r="A107" s="26">
        <v>6</v>
      </c>
      <c r="B107" s="25" t="s">
        <v>107</v>
      </c>
      <c r="C107" s="38">
        <v>0.23346649999999999</v>
      </c>
      <c r="D107" s="37">
        <v>7.0952349999999997</v>
      </c>
      <c r="E107" s="35">
        <v>7.8722050000000001</v>
      </c>
      <c r="F107" s="36">
        <v>0.50124270000000004</v>
      </c>
      <c r="G107" s="38">
        <v>7.349193E-4</v>
      </c>
      <c r="H107" s="37">
        <v>69.509219999999999</v>
      </c>
      <c r="I107" s="37">
        <v>603.89059999999995</v>
      </c>
      <c r="J107" s="35">
        <v>10.72822</v>
      </c>
      <c r="K107" s="36">
        <v>5.4687060000000003E-2</v>
      </c>
      <c r="L107" s="36">
        <v>6.0342510000000002E-2</v>
      </c>
      <c r="M107" s="36">
        <v>9.3285939999999999E-4</v>
      </c>
      <c r="N107" s="35">
        <v>2.1469580000000001</v>
      </c>
      <c r="O107" s="35">
        <v>6.6524490000000006E-2</v>
      </c>
      <c r="P107" s="35">
        <v>24.154820000000001</v>
      </c>
      <c r="Q107" s="34">
        <v>0.74646259999999998</v>
      </c>
      <c r="S107" s="33">
        <v>6</v>
      </c>
      <c r="T107" s="32">
        <v>7.0952349999999997</v>
      </c>
      <c r="U107" s="30">
        <v>24.154820000000001</v>
      </c>
      <c r="V107" s="30">
        <v>0.74646259999999998</v>
      </c>
      <c r="W107" s="29"/>
      <c r="X107" s="31">
        <v>317.6764</v>
      </c>
      <c r="Y107" s="31">
        <v>22.393350000000002</v>
      </c>
      <c r="Z107" s="30">
        <v>980.63779999999997</v>
      </c>
      <c r="AA107" s="30">
        <v>69.141980000000004</v>
      </c>
      <c r="AB107" s="29"/>
      <c r="AC107" s="28">
        <v>0.32394869999999998</v>
      </c>
      <c r="AD107" s="28">
        <v>6.6468650000000001E-4</v>
      </c>
      <c r="AE107" s="28">
        <v>1.0197439999999999E-3</v>
      </c>
      <c r="AF107" s="27">
        <v>7.1899280000000003E-5</v>
      </c>
      <c r="AH107" s="26">
        <v>6</v>
      </c>
      <c r="AI107" s="25" t="s">
        <v>107</v>
      </c>
      <c r="AJ107" s="23">
        <v>1.2012170000000001E-3</v>
      </c>
      <c r="AK107" s="23">
        <v>5.1402079999999999E-5</v>
      </c>
      <c r="AL107" s="23">
        <v>1.28678E-2</v>
      </c>
      <c r="AM107" s="24">
        <v>4.9944580000000001E-5</v>
      </c>
      <c r="AN107" s="24">
        <v>4.9436530000000001E-3</v>
      </c>
      <c r="AO107" s="24">
        <v>5.1113109999999998E-5</v>
      </c>
      <c r="AP107" s="23">
        <v>0.23460249999999999</v>
      </c>
      <c r="AQ107" s="23">
        <v>2.227943E-4</v>
      </c>
      <c r="AR107" s="23">
        <v>0.7211168</v>
      </c>
      <c r="AS107" s="22">
        <v>1.296707E-3</v>
      </c>
    </row>
    <row r="108" spans="1:46" s="2" customFormat="1" x14ac:dyDescent="0.25">
      <c r="A108" s="26">
        <v>7</v>
      </c>
      <c r="B108" s="25" t="s">
        <v>106</v>
      </c>
      <c r="C108" s="39">
        <v>0.22720589999999999</v>
      </c>
      <c r="D108" s="37">
        <v>6.9049719999999999</v>
      </c>
      <c r="E108" s="35">
        <v>7.6611079999999996</v>
      </c>
      <c r="F108" s="36">
        <v>0.51111870000000004</v>
      </c>
      <c r="G108" s="38">
        <v>6.0903810000000004E-4</v>
      </c>
      <c r="H108" s="37">
        <v>73.712670000000003</v>
      </c>
      <c r="I108" s="37">
        <v>659.548</v>
      </c>
      <c r="J108" s="35">
        <v>11.7342</v>
      </c>
      <c r="K108" s="36">
        <v>5.411585E-2</v>
      </c>
      <c r="L108" s="36">
        <v>6.0982759999999997E-2</v>
      </c>
      <c r="M108" s="36">
        <v>9.5062089999999998E-4</v>
      </c>
      <c r="N108" s="35">
        <v>2.2495829999999999</v>
      </c>
      <c r="O108" s="35">
        <v>5.9899330000000001E-2</v>
      </c>
      <c r="P108" s="35">
        <v>25.301359999999999</v>
      </c>
      <c r="Q108" s="34">
        <v>0.67265200000000003</v>
      </c>
      <c r="S108" s="33">
        <v>7</v>
      </c>
      <c r="T108" s="32">
        <v>6.9049719999999999</v>
      </c>
      <c r="U108" s="30">
        <v>25.301359999999999</v>
      </c>
      <c r="V108" s="30">
        <v>0.67265200000000003</v>
      </c>
      <c r="W108" s="29"/>
      <c r="X108" s="31">
        <v>373.05700000000002</v>
      </c>
      <c r="Y108" s="31">
        <v>27.6936</v>
      </c>
      <c r="Z108" s="30">
        <v>1137.8230000000001</v>
      </c>
      <c r="AA108" s="30">
        <v>84.488479999999996</v>
      </c>
      <c r="AB108" s="29"/>
      <c r="AC108" s="28">
        <v>0.32786920000000003</v>
      </c>
      <c r="AD108" s="28">
        <v>8.7991920000000002E-4</v>
      </c>
      <c r="AE108" s="28">
        <v>8.7887149999999999E-4</v>
      </c>
      <c r="AF108" s="27">
        <v>6.5260179999999994E-5</v>
      </c>
      <c r="AH108" s="26">
        <v>7</v>
      </c>
      <c r="AI108" s="25" t="s">
        <v>106</v>
      </c>
      <c r="AJ108" s="23">
        <v>1.057566E-3</v>
      </c>
      <c r="AK108" s="23">
        <v>4.4715900000000003E-5</v>
      </c>
      <c r="AL108" s="23">
        <v>1.2391269999999999E-2</v>
      </c>
      <c r="AM108" s="24">
        <v>5.2491609999999998E-5</v>
      </c>
      <c r="AN108" s="24">
        <v>4.9268519999999998E-3</v>
      </c>
      <c r="AO108" s="24">
        <v>4.8791010000000002E-5</v>
      </c>
      <c r="AP108" s="23">
        <v>0.2282991</v>
      </c>
      <c r="AQ108" s="23">
        <v>3.2399510000000002E-4</v>
      </c>
      <c r="AR108" s="23">
        <v>0.69339320000000004</v>
      </c>
      <c r="AS108" s="22">
        <v>1.56595E-3</v>
      </c>
    </row>
    <row r="109" spans="1:46" s="2" customFormat="1" x14ac:dyDescent="0.25">
      <c r="A109" s="26">
        <v>8</v>
      </c>
      <c r="B109" s="25" t="s">
        <v>105</v>
      </c>
      <c r="C109" s="38">
        <v>0.20969090000000001</v>
      </c>
      <c r="D109" s="37">
        <v>6.3726739999999999</v>
      </c>
      <c r="E109" s="35">
        <v>7.0705210000000003</v>
      </c>
      <c r="F109" s="36">
        <v>0.47293410000000002</v>
      </c>
      <c r="G109" s="38">
        <v>5.6861909999999995E-4</v>
      </c>
      <c r="H109" s="37">
        <v>73.538889999999995</v>
      </c>
      <c r="I109" s="37">
        <v>665.59910000000002</v>
      </c>
      <c r="J109" s="35">
        <v>11.47392</v>
      </c>
      <c r="K109" s="36">
        <v>5.2700999999999998E-2</v>
      </c>
      <c r="L109" s="36">
        <v>6.2628349999999999E-2</v>
      </c>
      <c r="M109" s="36">
        <v>9.9570540000000008E-4</v>
      </c>
      <c r="N109" s="35">
        <v>2.2553869999999998</v>
      </c>
      <c r="O109" s="35">
        <v>7.3872419999999994E-2</v>
      </c>
      <c r="P109" s="35">
        <v>25.36618</v>
      </c>
      <c r="Q109" s="34">
        <v>0.82800649999999998</v>
      </c>
      <c r="S109" s="33">
        <v>8</v>
      </c>
      <c r="T109" s="32">
        <v>6.3726739999999999</v>
      </c>
      <c r="U109" s="30">
        <v>25.36618</v>
      </c>
      <c r="V109" s="30">
        <v>0.82800649999999998</v>
      </c>
      <c r="W109" s="29"/>
      <c r="X109" s="31">
        <v>368.77210000000002</v>
      </c>
      <c r="Y109" s="31">
        <v>33.395659999999999</v>
      </c>
      <c r="Z109" s="30">
        <v>1130.3240000000001</v>
      </c>
      <c r="AA109" s="30">
        <v>102.3874</v>
      </c>
      <c r="AB109" s="29"/>
      <c r="AC109" s="28">
        <v>0.32625349999999997</v>
      </c>
      <c r="AD109" s="28">
        <v>1.031892E-3</v>
      </c>
      <c r="AE109" s="28">
        <v>8.8470219999999997E-4</v>
      </c>
      <c r="AF109" s="27">
        <v>8.013842E-5</v>
      </c>
      <c r="AH109" s="26">
        <v>8</v>
      </c>
      <c r="AI109" s="25" t="s">
        <v>105</v>
      </c>
      <c r="AJ109" s="23">
        <v>9.7195249999999995E-4</v>
      </c>
      <c r="AK109" s="23">
        <v>5.1242300000000002E-5</v>
      </c>
      <c r="AL109" s="23">
        <v>1.1135549999999999E-2</v>
      </c>
      <c r="AM109" s="24">
        <v>5.7774349999999997E-5</v>
      </c>
      <c r="AN109" s="24">
        <v>4.6878529999999996E-3</v>
      </c>
      <c r="AO109" s="24">
        <v>5.039789E-5</v>
      </c>
      <c r="AP109" s="23">
        <v>0.21067150000000001</v>
      </c>
      <c r="AQ109" s="23">
        <v>3.5275490000000003E-4</v>
      </c>
      <c r="AR109" s="23">
        <v>0.64310750000000005</v>
      </c>
      <c r="AS109" s="22">
        <v>1.71389E-3</v>
      </c>
    </row>
    <row r="110" spans="1:46" s="2" customFormat="1" x14ac:dyDescent="0.25">
      <c r="A110" s="26">
        <v>9</v>
      </c>
      <c r="B110" s="25" t="s">
        <v>104</v>
      </c>
      <c r="C110" s="38">
        <v>0.22469990000000001</v>
      </c>
      <c r="D110" s="37">
        <v>6.8288120000000001</v>
      </c>
      <c r="E110" s="35">
        <v>7.5766080000000002</v>
      </c>
      <c r="F110" s="36">
        <v>0.51452439999999999</v>
      </c>
      <c r="G110" s="38">
        <v>6.9572419999999995E-4</v>
      </c>
      <c r="H110" s="37">
        <v>71.196830000000006</v>
      </c>
      <c r="I110" s="37">
        <v>649.91139999999996</v>
      </c>
      <c r="J110" s="35">
        <v>10.43361</v>
      </c>
      <c r="K110" s="36">
        <v>5.1474150000000003E-2</v>
      </c>
      <c r="L110" s="36">
        <v>6.4128519999999994E-2</v>
      </c>
      <c r="M110" s="36">
        <v>1.0157650000000001E-3</v>
      </c>
      <c r="N110" s="35">
        <v>2.2898290000000001</v>
      </c>
      <c r="O110" s="35">
        <v>6.5600039999999998E-2</v>
      </c>
      <c r="P110" s="35">
        <v>25.750789999999999</v>
      </c>
      <c r="Q110" s="34">
        <v>0.73594110000000001</v>
      </c>
      <c r="S110" s="33">
        <v>9</v>
      </c>
      <c r="T110" s="32">
        <v>6.8288120000000001</v>
      </c>
      <c r="U110" s="30">
        <v>25.750789999999999</v>
      </c>
      <c r="V110" s="30">
        <v>0.73594110000000001</v>
      </c>
      <c r="W110" s="29"/>
      <c r="X110" s="31">
        <v>322.97269999999997</v>
      </c>
      <c r="Y110" s="31">
        <v>22.666060000000002</v>
      </c>
      <c r="Z110" s="30">
        <v>1038.152</v>
      </c>
      <c r="AA110" s="30">
        <v>72.890060000000005</v>
      </c>
      <c r="AB110" s="29"/>
      <c r="AC110" s="28">
        <v>0.31110339999999997</v>
      </c>
      <c r="AD110" s="28">
        <v>1.0214449999999999E-3</v>
      </c>
      <c r="AE110" s="28">
        <v>9.6324979999999995E-4</v>
      </c>
      <c r="AF110" s="27">
        <v>6.7631059999999994E-5</v>
      </c>
      <c r="AH110" s="26">
        <v>9</v>
      </c>
      <c r="AI110" s="25" t="s">
        <v>104</v>
      </c>
      <c r="AJ110" s="23">
        <v>1.118576E-3</v>
      </c>
      <c r="AK110" s="23">
        <v>4.846794E-5</v>
      </c>
      <c r="AL110" s="23">
        <v>1.1653459999999999E-2</v>
      </c>
      <c r="AM110" s="24">
        <v>5.8010739999999999E-5</v>
      </c>
      <c r="AN110" s="24">
        <v>5.2221450000000001E-3</v>
      </c>
      <c r="AO110" s="24">
        <v>4.5787259999999998E-5</v>
      </c>
      <c r="AP110" s="23">
        <v>0.22572449999999999</v>
      </c>
      <c r="AQ110" s="23">
        <v>3.9510819999999999E-4</v>
      </c>
      <c r="AR110" s="23">
        <v>0.72267879999999995</v>
      </c>
      <c r="AS110" s="22">
        <v>1.9945129999999998E-3</v>
      </c>
    </row>
    <row r="111" spans="1:46" s="2" customFormat="1" x14ac:dyDescent="0.25">
      <c r="A111" s="26">
        <v>10</v>
      </c>
      <c r="B111" s="25" t="s">
        <v>103</v>
      </c>
      <c r="C111" s="38">
        <v>0.50791549999999996</v>
      </c>
      <c r="D111" s="37">
        <v>15.43596</v>
      </c>
      <c r="E111" s="35">
        <v>17.126290000000001</v>
      </c>
      <c r="F111" s="36">
        <v>1.2238309999999999</v>
      </c>
      <c r="G111" s="38">
        <v>1.572841E-3</v>
      </c>
      <c r="H111" s="37">
        <v>72.227530000000002</v>
      </c>
      <c r="I111" s="37">
        <v>665.53729999999996</v>
      </c>
      <c r="J111" s="35">
        <v>10.65192</v>
      </c>
      <c r="K111" s="36">
        <v>5.3220290000000003E-2</v>
      </c>
      <c r="L111" s="36">
        <v>6.201421E-2</v>
      </c>
      <c r="M111" s="36">
        <v>9.4523380000000002E-4</v>
      </c>
      <c r="N111" s="35">
        <v>2.4095179999999998</v>
      </c>
      <c r="O111" s="35">
        <v>2.7112399999999998E-2</v>
      </c>
      <c r="P111" s="35">
        <v>27.08671</v>
      </c>
      <c r="Q111" s="34">
        <v>0.31167299999999998</v>
      </c>
      <c r="S111" s="33">
        <v>10</v>
      </c>
      <c r="T111" s="32">
        <v>15.43596</v>
      </c>
      <c r="U111" s="30">
        <v>27.08671</v>
      </c>
      <c r="V111" s="30">
        <v>0.31167299999999998</v>
      </c>
      <c r="W111" s="29"/>
      <c r="X111" s="31">
        <v>322.92869999999999</v>
      </c>
      <c r="Y111" s="31">
        <v>9.1810609999999997</v>
      </c>
      <c r="Z111" s="30">
        <v>1076.702</v>
      </c>
      <c r="AA111" s="30">
        <v>30.625309999999999</v>
      </c>
      <c r="AB111" s="29"/>
      <c r="AC111" s="28">
        <v>0.29992380000000002</v>
      </c>
      <c r="AD111" s="28">
        <v>6.7624670000000005E-4</v>
      </c>
      <c r="AE111" s="28">
        <v>9.2876180000000001E-4</v>
      </c>
      <c r="AF111" s="27">
        <v>2.6417349999999999E-5</v>
      </c>
      <c r="AH111" s="26">
        <v>10</v>
      </c>
      <c r="AI111" s="25" t="s">
        <v>103</v>
      </c>
      <c r="AJ111" s="23">
        <v>2.561065E-3</v>
      </c>
      <c r="AK111" s="23">
        <v>4.120515E-5</v>
      </c>
      <c r="AL111" s="23">
        <v>2.723977E-2</v>
      </c>
      <c r="AM111" s="24">
        <v>7.3074290000000005E-5</v>
      </c>
      <c r="AN111" s="24">
        <v>1.24682E-2</v>
      </c>
      <c r="AO111" s="24">
        <v>6.0568049999999997E-5</v>
      </c>
      <c r="AP111" s="23">
        <v>0.51031599999999999</v>
      </c>
      <c r="AQ111" s="23">
        <v>7.3794870000000001E-4</v>
      </c>
      <c r="AR111" s="23">
        <v>1.6944109999999999</v>
      </c>
      <c r="AS111" s="22">
        <v>2.8893349999999998E-3</v>
      </c>
    </row>
    <row r="112" spans="1:46" s="2" customFormat="1" x14ac:dyDescent="0.25">
      <c r="A112" s="26">
        <v>11</v>
      </c>
      <c r="B112" s="25" t="s">
        <v>102</v>
      </c>
      <c r="C112" s="38">
        <v>0.29337639999999998</v>
      </c>
      <c r="D112" s="37">
        <v>8.9159469999999992</v>
      </c>
      <c r="E112" s="35">
        <v>9.8922969999999992</v>
      </c>
      <c r="F112" s="36">
        <v>0.70510479999999998</v>
      </c>
      <c r="G112" s="38">
        <v>5.5925020000000003E-4</v>
      </c>
      <c r="H112" s="37">
        <v>80.801910000000007</v>
      </c>
      <c r="I112" s="37">
        <v>795.30259999999998</v>
      </c>
      <c r="J112" s="35">
        <v>13.657360000000001</v>
      </c>
      <c r="K112" s="36">
        <v>5.092489E-2</v>
      </c>
      <c r="L112" s="36">
        <v>6.4823569999999997E-2</v>
      </c>
      <c r="M112" s="36">
        <v>1.0046250000000001E-3</v>
      </c>
      <c r="N112" s="35">
        <v>2.403413</v>
      </c>
      <c r="O112" s="35">
        <v>4.8927360000000003E-2</v>
      </c>
      <c r="P112" s="35">
        <v>27.018599999999999</v>
      </c>
      <c r="Q112" s="34">
        <v>0.55103369999999996</v>
      </c>
      <c r="S112" s="33">
        <v>11</v>
      </c>
      <c r="T112" s="32">
        <v>8.9159469999999992</v>
      </c>
      <c r="U112" s="30">
        <v>27.018599999999999</v>
      </c>
      <c r="V112" s="30">
        <v>0.55103369999999996</v>
      </c>
      <c r="W112" s="29"/>
      <c r="X112" s="31">
        <v>524.58889999999997</v>
      </c>
      <c r="Y112" s="31">
        <v>44.442889999999998</v>
      </c>
      <c r="Z112" s="30">
        <v>1559.404</v>
      </c>
      <c r="AA112" s="30">
        <v>132.14230000000001</v>
      </c>
      <c r="AB112" s="29"/>
      <c r="AC112" s="28">
        <v>0.33640350000000002</v>
      </c>
      <c r="AD112" s="28">
        <v>9.9507749999999998E-4</v>
      </c>
      <c r="AE112" s="28">
        <v>6.4127070000000001E-4</v>
      </c>
      <c r="AF112" s="27">
        <v>5.4340620000000001E-5</v>
      </c>
      <c r="AH112" s="26">
        <v>11</v>
      </c>
      <c r="AI112" s="25" t="s">
        <v>102</v>
      </c>
      <c r="AJ112" s="23">
        <v>1.103758E-3</v>
      </c>
      <c r="AK112" s="23">
        <v>4.6599269999999997E-5</v>
      </c>
      <c r="AL112" s="23">
        <v>1.5052050000000001E-2</v>
      </c>
      <c r="AM112" s="24">
        <v>5.732494E-5</v>
      </c>
      <c r="AN112" s="24">
        <v>7.4419780000000001E-3</v>
      </c>
      <c r="AO112" s="24">
        <v>5.7617500000000002E-5</v>
      </c>
      <c r="AP112" s="23">
        <v>0.29469879999999998</v>
      </c>
      <c r="AQ112" s="23">
        <v>4.7857089999999998E-4</v>
      </c>
      <c r="AR112" s="23">
        <v>0.87263380000000002</v>
      </c>
      <c r="AS112" s="22">
        <v>2.1409559999999998E-3</v>
      </c>
    </row>
    <row r="113" spans="1:46" s="2" customFormat="1" x14ac:dyDescent="0.25">
      <c r="A113" s="26">
        <v>12</v>
      </c>
      <c r="B113" s="25" t="s">
        <v>101</v>
      </c>
      <c r="C113" s="38">
        <v>0.13564219999999999</v>
      </c>
      <c r="D113" s="37">
        <v>4.1222750000000001</v>
      </c>
      <c r="E113" s="35">
        <v>4.5736889999999999</v>
      </c>
      <c r="F113" s="36">
        <v>0.31331369999999997</v>
      </c>
      <c r="G113" s="38">
        <v>3.5013680000000003E-4</v>
      </c>
      <c r="H113" s="37">
        <v>74.935220000000001</v>
      </c>
      <c r="I113" s="37">
        <v>711.34389999999996</v>
      </c>
      <c r="J113" s="35">
        <v>11.263030000000001</v>
      </c>
      <c r="K113" s="36">
        <v>4.866943E-2</v>
      </c>
      <c r="L113" s="36">
        <v>6.7842150000000004E-2</v>
      </c>
      <c r="M113" s="36">
        <v>1.1550009999999999E-3</v>
      </c>
      <c r="N113" s="35">
        <v>2.3098550000000002</v>
      </c>
      <c r="O113" s="35">
        <v>0.1107361</v>
      </c>
      <c r="P113" s="35">
        <v>25.97438</v>
      </c>
      <c r="Q113" s="34">
        <v>1.2383919999999999</v>
      </c>
      <c r="S113" s="33">
        <v>12</v>
      </c>
      <c r="T113" s="32">
        <v>4.1222750000000001</v>
      </c>
      <c r="U113" s="30">
        <v>25.97438</v>
      </c>
      <c r="V113" s="30">
        <v>1.2383919999999999</v>
      </c>
      <c r="W113" s="29"/>
      <c r="X113" s="31">
        <v>387.39769999999999</v>
      </c>
      <c r="Y113" s="31">
        <v>55.588000000000001</v>
      </c>
      <c r="Z113" s="30">
        <v>1193.432</v>
      </c>
      <c r="AA113" s="30">
        <v>171.25479999999999</v>
      </c>
      <c r="AB113" s="29"/>
      <c r="AC113" s="28">
        <v>0.32460800000000001</v>
      </c>
      <c r="AD113" s="28">
        <v>6.0508429999999998E-4</v>
      </c>
      <c r="AE113" s="28">
        <v>8.3791930000000001E-4</v>
      </c>
      <c r="AF113" s="27">
        <v>1.2023950000000001E-4</v>
      </c>
      <c r="AH113" s="26">
        <v>12</v>
      </c>
      <c r="AI113" s="25" t="s">
        <v>101</v>
      </c>
      <c r="AJ113" s="23">
        <v>5.9127300000000002E-4</v>
      </c>
      <c r="AK113" s="23">
        <v>5.03174E-5</v>
      </c>
      <c r="AL113" s="23">
        <v>6.6496419999999999E-3</v>
      </c>
      <c r="AM113" s="24">
        <v>5.4078700000000001E-5</v>
      </c>
      <c r="AN113" s="24">
        <v>3.2339370000000001E-3</v>
      </c>
      <c r="AO113" s="24">
        <v>5.8204720000000003E-5</v>
      </c>
      <c r="AP113" s="23">
        <v>0.1362244</v>
      </c>
      <c r="AQ113" s="23">
        <v>1.126427E-4</v>
      </c>
      <c r="AR113" s="23">
        <v>0.41811280000000001</v>
      </c>
      <c r="AS113" s="22">
        <v>6.8967279999999995E-4</v>
      </c>
    </row>
    <row r="114" spans="1:46" s="2" customFormat="1" x14ac:dyDescent="0.25">
      <c r="A114" s="26">
        <v>13</v>
      </c>
      <c r="B114" s="25" t="s">
        <v>100</v>
      </c>
      <c r="C114" s="38">
        <v>8.4922189999999995E-2</v>
      </c>
      <c r="D114" s="37">
        <v>2.580854</v>
      </c>
      <c r="E114" s="35">
        <v>2.8634729999999999</v>
      </c>
      <c r="F114" s="36">
        <v>0.18870120000000001</v>
      </c>
      <c r="G114" s="38">
        <v>2.5885529999999999E-4</v>
      </c>
      <c r="H114" s="37">
        <v>70.900109999999998</v>
      </c>
      <c r="I114" s="37">
        <v>665.94830000000002</v>
      </c>
      <c r="J114" s="35">
        <v>9.8169520000000006</v>
      </c>
      <c r="K114" s="36">
        <v>4.608197E-2</v>
      </c>
      <c r="L114" s="36">
        <v>7.1668999999999997E-2</v>
      </c>
      <c r="M114" s="36">
        <v>1.4430339999999999E-3</v>
      </c>
      <c r="N114" s="35">
        <v>2.222048</v>
      </c>
      <c r="O114" s="35">
        <v>0.14313590000000001</v>
      </c>
      <c r="P114" s="35">
        <v>24.99381</v>
      </c>
      <c r="Q114" s="34">
        <v>1.600393</v>
      </c>
      <c r="S114" s="33">
        <v>13</v>
      </c>
      <c r="T114" s="32">
        <v>2.580854</v>
      </c>
      <c r="U114" s="30">
        <v>24.99381</v>
      </c>
      <c r="V114" s="30">
        <v>1.600393</v>
      </c>
      <c r="W114" s="29"/>
      <c r="X114" s="31">
        <v>328.06830000000002</v>
      </c>
      <c r="Y114" s="31">
        <v>51.55697</v>
      </c>
      <c r="Z114" s="30">
        <v>1027.5830000000001</v>
      </c>
      <c r="AA114" s="30">
        <v>161.49199999999999</v>
      </c>
      <c r="AB114" s="29"/>
      <c r="AC114" s="28">
        <v>0.31926189999999999</v>
      </c>
      <c r="AD114" s="28">
        <v>5.9203429999999996E-4</v>
      </c>
      <c r="AE114" s="28">
        <v>9.7315699999999999E-4</v>
      </c>
      <c r="AF114" s="27">
        <v>1.5293850000000001E-4</v>
      </c>
      <c r="AH114" s="26">
        <v>13</v>
      </c>
      <c r="AI114" s="25" t="s">
        <v>100</v>
      </c>
      <c r="AJ114" s="23">
        <v>4.020327E-4</v>
      </c>
      <c r="AK114" s="23">
        <v>4.0796420000000003E-5</v>
      </c>
      <c r="AL114" s="23">
        <v>3.9408790000000004E-3</v>
      </c>
      <c r="AM114" s="24">
        <v>5.3069809999999999E-5</v>
      </c>
      <c r="AN114" s="24">
        <v>1.8457860000000001E-3</v>
      </c>
      <c r="AO114" s="24">
        <v>4.1791839999999998E-5</v>
      </c>
      <c r="AP114" s="23">
        <v>8.5265820000000006E-2</v>
      </c>
      <c r="AQ114" s="23">
        <v>8.6687560000000004E-5</v>
      </c>
      <c r="AR114" s="23">
        <v>0.26615080000000002</v>
      </c>
      <c r="AS114" s="22">
        <v>4.0639300000000001E-4</v>
      </c>
    </row>
    <row r="115" spans="1:46" s="2" customFormat="1" x14ac:dyDescent="0.25">
      <c r="A115" s="26">
        <v>14</v>
      </c>
      <c r="B115" s="25" t="s">
        <v>99</v>
      </c>
      <c r="C115" s="38">
        <v>0.15323200000000001</v>
      </c>
      <c r="D115" s="37">
        <v>4.6568440000000004</v>
      </c>
      <c r="E115" s="35">
        <v>5.1667959999999997</v>
      </c>
      <c r="F115" s="36">
        <v>0.34659010000000001</v>
      </c>
      <c r="G115" s="38">
        <v>5.6578049999999995E-4</v>
      </c>
      <c r="H115" s="37">
        <v>67.193029999999993</v>
      </c>
      <c r="I115" s="37">
        <v>600.29150000000004</v>
      </c>
      <c r="J115" s="35">
        <v>9.5230259999999998</v>
      </c>
      <c r="K115" s="36">
        <v>5.3229119999999998E-2</v>
      </c>
      <c r="L115" s="36">
        <v>6.2003860000000001E-2</v>
      </c>
      <c r="M115" s="36">
        <v>1.012527E-3</v>
      </c>
      <c r="N115" s="35">
        <v>2.2618649999999998</v>
      </c>
      <c r="O115" s="35">
        <v>0.1061769</v>
      </c>
      <c r="P115" s="35">
        <v>25.43853</v>
      </c>
      <c r="Q115" s="34">
        <v>1.187845</v>
      </c>
      <c r="S115" s="33">
        <v>14</v>
      </c>
      <c r="T115" s="32">
        <v>4.6568440000000004</v>
      </c>
      <c r="U115" s="30">
        <v>25.43853</v>
      </c>
      <c r="V115" s="30">
        <v>1.187845</v>
      </c>
      <c r="W115" s="29"/>
      <c r="X115" s="31">
        <v>270.8329</v>
      </c>
      <c r="Y115" s="31">
        <v>26.076509999999999</v>
      </c>
      <c r="Z115" s="30">
        <v>911.1875</v>
      </c>
      <c r="AA115" s="30">
        <v>87.730019999999996</v>
      </c>
      <c r="AB115" s="29"/>
      <c r="AC115" s="28">
        <v>0.29723070000000001</v>
      </c>
      <c r="AD115" s="28">
        <v>2.367836E-4</v>
      </c>
      <c r="AE115" s="28">
        <v>1.097469E-3</v>
      </c>
      <c r="AF115" s="27">
        <v>1.056654E-4</v>
      </c>
      <c r="AH115" s="26">
        <v>14</v>
      </c>
      <c r="AI115" s="25" t="s">
        <v>99</v>
      </c>
      <c r="AJ115" s="23">
        <v>8.6437839999999998E-4</v>
      </c>
      <c r="AK115" s="23">
        <v>5.4501079999999998E-5</v>
      </c>
      <c r="AL115" s="23">
        <v>8.2192819999999996E-3</v>
      </c>
      <c r="AM115" s="24">
        <v>5.4045770000000001E-5</v>
      </c>
      <c r="AN115" s="24">
        <v>3.5079680000000002E-3</v>
      </c>
      <c r="AO115" s="24">
        <v>5.2331660000000003E-5</v>
      </c>
      <c r="AP115" s="23">
        <v>0.15395629999999999</v>
      </c>
      <c r="AQ115" s="23">
        <v>9.8896850000000002E-5</v>
      </c>
      <c r="AR115" s="23">
        <v>0.51581259999999995</v>
      </c>
      <c r="AS115" s="22">
        <v>2.038222E-4</v>
      </c>
    </row>
    <row r="116" spans="1:46" s="2" customFormat="1" x14ac:dyDescent="0.25">
      <c r="A116" s="26">
        <v>15</v>
      </c>
      <c r="B116" s="25" t="s">
        <v>98</v>
      </c>
      <c r="C116" s="38">
        <v>0.21876100000000001</v>
      </c>
      <c r="D116" s="37">
        <v>6.6483239999999997</v>
      </c>
      <c r="E116" s="35">
        <v>7.3763550000000002</v>
      </c>
      <c r="F116" s="36">
        <v>0.47073559999999998</v>
      </c>
      <c r="G116" s="38">
        <v>1.0777479999999999E-3</v>
      </c>
      <c r="H116" s="37">
        <v>59.364980000000003</v>
      </c>
      <c r="I116" s="37">
        <v>557.15070000000003</v>
      </c>
      <c r="J116" s="35">
        <v>6.7620420000000001</v>
      </c>
      <c r="K116" s="36">
        <v>4.3889490000000003E-2</v>
      </c>
      <c r="L116" s="36">
        <v>7.526484E-2</v>
      </c>
      <c r="M116" s="36">
        <v>1.197837E-3</v>
      </c>
      <c r="N116" s="35">
        <v>2.1518259999999998</v>
      </c>
      <c r="O116" s="35">
        <v>6.0542770000000003E-2</v>
      </c>
      <c r="P116" s="35">
        <v>24.209219999999998</v>
      </c>
      <c r="Q116" s="34">
        <v>0.67990329999999999</v>
      </c>
      <c r="S116" s="33">
        <v>15</v>
      </c>
      <c r="T116" s="32">
        <v>6.6483239999999997</v>
      </c>
      <c r="U116" s="30">
        <v>24.209219999999998</v>
      </c>
      <c r="V116" s="30">
        <v>0.67990329999999999</v>
      </c>
      <c r="W116" s="29"/>
      <c r="X116" s="31">
        <v>202.97970000000001</v>
      </c>
      <c r="Y116" s="31">
        <v>8.3487980000000004</v>
      </c>
      <c r="Z116" s="30">
        <v>735.37689999999998</v>
      </c>
      <c r="AA116" s="30">
        <v>30.24541</v>
      </c>
      <c r="AB116" s="29"/>
      <c r="AC116" s="28">
        <v>0.27602130000000002</v>
      </c>
      <c r="AD116" s="28">
        <v>1.7136810000000001E-4</v>
      </c>
      <c r="AE116" s="28">
        <v>1.359847E-3</v>
      </c>
      <c r="AF116" s="27">
        <v>5.5929310000000001E-5</v>
      </c>
      <c r="AH116" s="26">
        <v>15</v>
      </c>
      <c r="AI116" s="25" t="s">
        <v>98</v>
      </c>
      <c r="AJ116" s="23">
        <v>1.4316870000000001E-3</v>
      </c>
      <c r="AK116" s="23">
        <v>4.4092340000000001E-5</v>
      </c>
      <c r="AL116" s="23">
        <v>9.6667620000000006E-3</v>
      </c>
      <c r="AM116" s="24">
        <v>5.2992309999999998E-5</v>
      </c>
      <c r="AN116" s="24">
        <v>4.7239730000000002E-3</v>
      </c>
      <c r="AO116" s="24">
        <v>4.3180290000000003E-5</v>
      </c>
      <c r="AP116" s="23">
        <v>0.2196005</v>
      </c>
      <c r="AQ116" s="23">
        <v>1.027409E-4</v>
      </c>
      <c r="AR116" s="23">
        <v>0.79295150000000003</v>
      </c>
      <c r="AS116" s="22">
        <v>2.588426E-4</v>
      </c>
    </row>
    <row r="117" spans="1:46" s="2" customFormat="1" x14ac:dyDescent="0.25">
      <c r="A117" s="26">
        <v>16</v>
      </c>
      <c r="B117" s="25" t="s">
        <v>97</v>
      </c>
      <c r="C117" s="38">
        <v>0.37400309999999998</v>
      </c>
      <c r="D117" s="37">
        <v>11.366250000000001</v>
      </c>
      <c r="E117" s="35">
        <v>12.61093</v>
      </c>
      <c r="F117" s="36">
        <v>0.88789709999999999</v>
      </c>
      <c r="G117" s="38">
        <v>1.8368919999999999E-3</v>
      </c>
      <c r="H117" s="37">
        <v>61.78492</v>
      </c>
      <c r="I117" s="37">
        <v>613.62159999999994</v>
      </c>
      <c r="J117" s="35">
        <v>5.9980219999999997</v>
      </c>
      <c r="K117" s="36">
        <v>3.7493350000000002E-2</v>
      </c>
      <c r="L117" s="36">
        <v>8.8157970000000002E-2</v>
      </c>
      <c r="M117" s="36">
        <v>1.390652E-3</v>
      </c>
      <c r="N117" s="35">
        <v>2.374037</v>
      </c>
      <c r="O117" s="35">
        <v>4.1026960000000001E-2</v>
      </c>
      <c r="P117" s="35">
        <v>26.69079</v>
      </c>
      <c r="Q117" s="34">
        <v>0.46379049999999999</v>
      </c>
      <c r="S117" s="33">
        <v>16</v>
      </c>
      <c r="T117" s="32">
        <v>11.366250000000001</v>
      </c>
      <c r="U117" s="30">
        <v>26.69079</v>
      </c>
      <c r="V117" s="30">
        <v>0.46379049999999999</v>
      </c>
      <c r="W117" s="29"/>
      <c r="X117" s="31">
        <v>203.60650000000001</v>
      </c>
      <c r="Y117" s="31">
        <v>5.6891080000000001</v>
      </c>
      <c r="Z117" s="30">
        <v>781.96929999999998</v>
      </c>
      <c r="AA117" s="30">
        <v>21.847449999999998</v>
      </c>
      <c r="AB117" s="29"/>
      <c r="AC117" s="28">
        <v>0.26037650000000001</v>
      </c>
      <c r="AD117" s="28">
        <v>1.4130920000000001E-4</v>
      </c>
      <c r="AE117" s="28">
        <v>1.2788229999999999E-3</v>
      </c>
      <c r="AF117" s="27">
        <v>3.5729039999999999E-5</v>
      </c>
      <c r="AH117" s="26">
        <v>16</v>
      </c>
      <c r="AI117" s="25" t="s">
        <v>97</v>
      </c>
      <c r="AJ117" s="23">
        <v>2.355883E-3</v>
      </c>
      <c r="AK117" s="23">
        <v>5.0708219999999998E-5</v>
      </c>
      <c r="AL117" s="23">
        <v>1.410967E-2</v>
      </c>
      <c r="AM117" s="24">
        <v>7.1470259999999996E-5</v>
      </c>
      <c r="AN117" s="24">
        <v>8.4905750000000002E-3</v>
      </c>
      <c r="AO117" s="24">
        <v>5.9169080000000001E-5</v>
      </c>
      <c r="AP117" s="23">
        <v>0.37521090000000001</v>
      </c>
      <c r="AQ117" s="23">
        <v>1.5250800000000001E-4</v>
      </c>
      <c r="AR117" s="23">
        <v>1.4370780000000001</v>
      </c>
      <c r="AS117" s="22">
        <v>3.8518450000000001E-4</v>
      </c>
    </row>
    <row r="118" spans="1:46" s="2" customFormat="1" x14ac:dyDescent="0.25">
      <c r="A118" s="26">
        <v>17</v>
      </c>
      <c r="B118" s="25" t="s">
        <v>96</v>
      </c>
      <c r="C118" s="38">
        <v>0.14580460000000001</v>
      </c>
      <c r="D118" s="37">
        <v>4.4311199999999999</v>
      </c>
      <c r="E118" s="35">
        <v>4.9163540000000001</v>
      </c>
      <c r="F118" s="36">
        <v>0.37683220000000001</v>
      </c>
      <c r="G118" s="38">
        <v>9.1628140000000005E-4</v>
      </c>
      <c r="H118" s="37">
        <v>57.911760000000001</v>
      </c>
      <c r="I118" s="37">
        <v>557.48479999999995</v>
      </c>
      <c r="J118" s="35">
        <v>5.9885609999999998</v>
      </c>
      <c r="K118" s="36">
        <v>4.7809780000000003E-2</v>
      </c>
      <c r="L118" s="36">
        <v>6.9067630000000005E-2</v>
      </c>
      <c r="M118" s="36">
        <v>1.154062E-3</v>
      </c>
      <c r="N118" s="35">
        <v>2.5845020000000001</v>
      </c>
      <c r="O118" s="35">
        <v>0.1017193</v>
      </c>
      <c r="P118" s="35">
        <v>29.038029999999999</v>
      </c>
      <c r="Q118" s="34">
        <v>1.1365510000000001</v>
      </c>
      <c r="S118" s="33">
        <v>17</v>
      </c>
      <c r="T118" s="32">
        <v>4.4311199999999999</v>
      </c>
      <c r="U118" s="30">
        <v>29.038029999999999</v>
      </c>
      <c r="V118" s="30">
        <v>1.1365510000000001</v>
      </c>
      <c r="W118" s="29"/>
      <c r="X118" s="31">
        <v>159.12649999999999</v>
      </c>
      <c r="Y118" s="31">
        <v>8.622401</v>
      </c>
      <c r="Z118" s="30">
        <v>709.86260000000004</v>
      </c>
      <c r="AA118" s="30">
        <v>38.462130000000002</v>
      </c>
      <c r="AB118" s="29"/>
      <c r="AC118" s="28">
        <v>0.22416520000000001</v>
      </c>
      <c r="AD118" s="28">
        <v>1.8174369999999999E-4</v>
      </c>
      <c r="AE118" s="28">
        <v>1.408723E-3</v>
      </c>
      <c r="AF118" s="27">
        <v>7.6328150000000002E-5</v>
      </c>
      <c r="AH118" s="26">
        <v>17</v>
      </c>
      <c r="AI118" s="25" t="s">
        <v>96</v>
      </c>
      <c r="AJ118" s="23">
        <v>1.174147E-3</v>
      </c>
      <c r="AK118" s="23">
        <v>4.9688480000000002E-5</v>
      </c>
      <c r="AL118" s="23">
        <v>7.0210159999999997E-3</v>
      </c>
      <c r="AM118" s="24">
        <v>5.2413449999999999E-5</v>
      </c>
      <c r="AN118" s="24">
        <v>3.4394859999999998E-3</v>
      </c>
      <c r="AO118" s="24">
        <v>6.4250479999999996E-5</v>
      </c>
      <c r="AP118" s="23">
        <v>0.14641860000000001</v>
      </c>
      <c r="AQ118" s="23">
        <v>9.7849990000000006E-5</v>
      </c>
      <c r="AR118" s="23">
        <v>0.65070070000000002</v>
      </c>
      <c r="AS118" s="22">
        <v>2.4945479999999998E-4</v>
      </c>
    </row>
    <row r="119" spans="1:46" s="2" customFormat="1" x14ac:dyDescent="0.25">
      <c r="A119" s="9">
        <v>18</v>
      </c>
      <c r="B119" s="8" t="s">
        <v>95</v>
      </c>
      <c r="C119" s="21">
        <v>2.4046499999999998E-2</v>
      </c>
      <c r="D119" s="20">
        <v>0.73079260000000001</v>
      </c>
      <c r="E119" s="18">
        <v>0.81081879999999995</v>
      </c>
      <c r="F119" s="19">
        <v>7.3348860000000002E-2</v>
      </c>
      <c r="G119" s="21">
        <v>9.6971929999999996E-4</v>
      </c>
      <c r="H119" s="20">
        <v>20.209019999999999</v>
      </c>
      <c r="I119" s="20">
        <v>356.5301</v>
      </c>
      <c r="J119" s="18">
        <v>1.319224</v>
      </c>
      <c r="K119" s="19">
        <v>5.565606E-2</v>
      </c>
      <c r="L119" s="19">
        <v>5.9286480000000003E-2</v>
      </c>
      <c r="M119" s="19">
        <v>2.6090739999999999E-3</v>
      </c>
      <c r="N119" s="18">
        <v>3.0502919999999998</v>
      </c>
      <c r="O119" s="18">
        <v>0.722499</v>
      </c>
      <c r="P119" s="18">
        <v>34.222000000000001</v>
      </c>
      <c r="Q119" s="17">
        <v>8.0299750000000003</v>
      </c>
      <c r="S119" s="16">
        <v>18</v>
      </c>
      <c r="T119" s="15">
        <v>0.73079260000000001</v>
      </c>
      <c r="U119" s="13">
        <v>34.222000000000001</v>
      </c>
      <c r="V119" s="13">
        <v>8.0299750000000003</v>
      </c>
      <c r="W119" s="12"/>
      <c r="X119" s="14">
        <v>24.79739</v>
      </c>
      <c r="Y119" s="14">
        <v>1.48854</v>
      </c>
      <c r="Z119" s="13">
        <v>374.23930000000001</v>
      </c>
      <c r="AA119" s="13">
        <v>22.44942</v>
      </c>
      <c r="AB119" s="12"/>
      <c r="AC119" s="11">
        <v>6.6260780000000005E-2</v>
      </c>
      <c r="AD119" s="11">
        <v>1.606019E-4</v>
      </c>
      <c r="AE119" s="11">
        <v>2.6720870000000001E-3</v>
      </c>
      <c r="AF119" s="10">
        <v>1.6029E-4</v>
      </c>
      <c r="AH119" s="9">
        <v>18</v>
      </c>
      <c r="AI119" s="8" t="s">
        <v>95</v>
      </c>
      <c r="AJ119" s="6">
        <v>1.0240609999999999E-3</v>
      </c>
      <c r="AK119" s="6">
        <v>5.8464790000000002E-5</v>
      </c>
      <c r="AL119" s="6">
        <v>1.3489610000000001E-3</v>
      </c>
      <c r="AM119" s="7">
        <v>5.5755080000000003E-5</v>
      </c>
      <c r="AN119" s="7">
        <v>8.1750789999999996E-4</v>
      </c>
      <c r="AO119" s="7">
        <v>6.0143879999999997E-5</v>
      </c>
      <c r="AP119" s="6">
        <v>2.416573E-2</v>
      </c>
      <c r="AQ119" s="6">
        <v>5.538685E-5</v>
      </c>
      <c r="AR119" s="6">
        <v>0.36295100000000002</v>
      </c>
      <c r="AS119" s="5">
        <v>2.4558220000000001E-4</v>
      </c>
    </row>
    <row r="120" spans="1:46" s="2" customFormat="1" x14ac:dyDescent="0.25">
      <c r="P120" s="4"/>
      <c r="Q120" s="4"/>
      <c r="X120" s="3"/>
      <c r="Y120" s="3"/>
      <c r="Z120" s="3"/>
    </row>
    <row r="121" spans="1:46" s="2" customFormat="1" x14ac:dyDescent="0.25">
      <c r="P121" s="4"/>
      <c r="Q121" s="4"/>
      <c r="X121" s="3"/>
      <c r="Y121" s="3"/>
      <c r="Z121" s="3"/>
    </row>
    <row r="122" spans="1:46" s="2" customFormat="1" ht="18" x14ac:dyDescent="0.25">
      <c r="A122" s="150" t="s">
        <v>94</v>
      </c>
      <c r="B122" s="149" t="s">
        <v>126</v>
      </c>
      <c r="C122" s="148"/>
      <c r="D122" s="147"/>
      <c r="E122" s="118"/>
      <c r="F122" s="118"/>
      <c r="G122" s="118"/>
      <c r="H122" s="118"/>
      <c r="I122" s="118"/>
      <c r="J122" s="146"/>
      <c r="K122" s="118"/>
      <c r="L122" s="118"/>
      <c r="M122" s="120"/>
      <c r="N122" s="118"/>
      <c r="O122" s="118"/>
      <c r="P122" s="145"/>
      <c r="Q122" s="144"/>
      <c r="X122" s="3"/>
      <c r="Y122" s="3"/>
      <c r="Z122" s="3"/>
    </row>
    <row r="123" spans="1:46" s="2" customFormat="1" x14ac:dyDescent="0.25">
      <c r="A123" s="97" t="s">
        <v>92</v>
      </c>
      <c r="B123" s="143" t="s">
        <v>125</v>
      </c>
      <c r="C123" s="110"/>
      <c r="D123" s="102"/>
      <c r="E123" s="102" t="s">
        <v>90</v>
      </c>
      <c r="F123" s="139" t="s">
        <v>124</v>
      </c>
      <c r="G123" s="102"/>
      <c r="H123" s="102"/>
      <c r="I123" s="102"/>
      <c r="J123" s="122" t="s">
        <v>88</v>
      </c>
      <c r="K123" s="102"/>
      <c r="L123" s="102"/>
      <c r="M123" s="104" t="s">
        <v>87</v>
      </c>
      <c r="N123" s="102"/>
      <c r="O123" s="102"/>
      <c r="P123" s="129"/>
      <c r="Q123" s="128"/>
      <c r="X123" s="3"/>
      <c r="Y123" s="3"/>
      <c r="Z123" s="3"/>
      <c r="AH123" s="138" t="s">
        <v>76</v>
      </c>
      <c r="AM123" s="3"/>
      <c r="AN123" s="3"/>
      <c r="AO123" s="3"/>
    </row>
    <row r="124" spans="1:46" s="2" customFormat="1" x14ac:dyDescent="0.25">
      <c r="A124" s="97" t="s">
        <v>86</v>
      </c>
      <c r="B124" s="143" t="s">
        <v>123</v>
      </c>
      <c r="C124" s="110"/>
      <c r="D124" s="102"/>
      <c r="E124" s="102" t="s">
        <v>84</v>
      </c>
      <c r="F124" s="142" t="s">
        <v>122</v>
      </c>
      <c r="G124" s="141"/>
      <c r="H124" s="140"/>
      <c r="I124" s="102"/>
      <c r="J124" s="122"/>
      <c r="K124" s="102"/>
      <c r="L124" s="102"/>
      <c r="M124" s="104"/>
      <c r="N124" s="102"/>
      <c r="O124" s="102"/>
      <c r="P124" s="129"/>
      <c r="Q124" s="128"/>
      <c r="X124" s="3"/>
      <c r="Y124" s="3"/>
      <c r="Z124" s="3"/>
      <c r="AH124" s="73" t="s">
        <v>68</v>
      </c>
      <c r="AI124" s="72" t="s">
        <v>26</v>
      </c>
      <c r="AJ124" s="71" t="s">
        <v>25</v>
      </c>
      <c r="AK124" s="71" t="s">
        <v>24</v>
      </c>
      <c r="AL124" s="71" t="s">
        <v>23</v>
      </c>
      <c r="AM124" s="71" t="s">
        <v>22</v>
      </c>
      <c r="AN124" s="71" t="s">
        <v>21</v>
      </c>
      <c r="AO124" s="71" t="s">
        <v>20</v>
      </c>
      <c r="AP124" s="71" t="s">
        <v>19</v>
      </c>
      <c r="AQ124" s="71" t="s">
        <v>18</v>
      </c>
      <c r="AR124" s="71" t="s">
        <v>17</v>
      </c>
      <c r="AS124" s="70" t="s">
        <v>16</v>
      </c>
    </row>
    <row r="125" spans="1:46" s="2" customFormat="1" x14ac:dyDescent="0.25">
      <c r="A125" s="97"/>
      <c r="B125" s="75"/>
      <c r="C125" s="110"/>
      <c r="D125" s="102"/>
      <c r="E125" s="102" t="s">
        <v>82</v>
      </c>
      <c r="F125" s="139" t="s">
        <v>121</v>
      </c>
      <c r="G125" s="102"/>
      <c r="H125" s="102"/>
      <c r="I125" s="102"/>
      <c r="J125" s="122" t="s">
        <v>80</v>
      </c>
      <c r="K125" s="102" t="s">
        <v>79</v>
      </c>
      <c r="L125" s="102"/>
      <c r="M125" s="104" t="s">
        <v>78</v>
      </c>
      <c r="N125" s="102" t="s">
        <v>77</v>
      </c>
      <c r="O125" s="102"/>
      <c r="P125" s="129"/>
      <c r="Q125" s="128"/>
      <c r="X125" s="3"/>
      <c r="Y125" s="3"/>
      <c r="Z125" s="3"/>
      <c r="AH125" s="55"/>
      <c r="AI125" s="54"/>
      <c r="AJ125" s="53" t="s">
        <v>1</v>
      </c>
      <c r="AK125" s="53" t="s">
        <v>1</v>
      </c>
      <c r="AL125" s="53" t="s">
        <v>1</v>
      </c>
      <c r="AM125" s="53" t="s">
        <v>1</v>
      </c>
      <c r="AN125" s="53" t="s">
        <v>1</v>
      </c>
      <c r="AO125" s="53" t="s">
        <v>1</v>
      </c>
      <c r="AP125" s="53" t="s">
        <v>1</v>
      </c>
      <c r="AQ125" s="53" t="s">
        <v>1</v>
      </c>
      <c r="AR125" s="53" t="s">
        <v>1</v>
      </c>
      <c r="AS125" s="52" t="s">
        <v>1</v>
      </c>
    </row>
    <row r="126" spans="1:46" s="2" customFormat="1" x14ac:dyDescent="0.25">
      <c r="A126" s="97"/>
      <c r="B126" s="75"/>
      <c r="C126" s="110"/>
      <c r="E126" s="136" t="s">
        <v>75</v>
      </c>
      <c r="F126" s="156" t="s">
        <v>120</v>
      </c>
      <c r="G126" s="136"/>
      <c r="H126" s="136"/>
      <c r="I126" s="136"/>
      <c r="J126" s="122" t="s">
        <v>73</v>
      </c>
      <c r="K126" s="102" t="s">
        <v>72</v>
      </c>
      <c r="L126" s="102"/>
      <c r="M126" s="104" t="s">
        <v>71</v>
      </c>
      <c r="N126" s="102" t="s">
        <v>70</v>
      </c>
      <c r="O126" s="102"/>
      <c r="P126" s="129"/>
      <c r="Q126" s="128"/>
      <c r="X126" s="3"/>
      <c r="Y126" s="3"/>
      <c r="Z126" s="3"/>
      <c r="AE126" s="120" t="s">
        <v>69</v>
      </c>
      <c r="AF126" s="135">
        <f>F127</f>
        <v>6.2852790000000004E-3</v>
      </c>
      <c r="AH126" s="154">
        <v>11657</v>
      </c>
      <c r="AI126" s="153" t="s">
        <v>119</v>
      </c>
      <c r="AJ126" s="152">
        <v>-4.6652969999999997E-3</v>
      </c>
      <c r="AK126" s="23">
        <v>3.3444990000000002E-5</v>
      </c>
      <c r="AL126" s="23">
        <v>-2.3851100000000002E-3</v>
      </c>
      <c r="AM126" s="23">
        <v>4.1215119999999999E-5</v>
      </c>
      <c r="AN126" s="24">
        <v>-2.582605E-3</v>
      </c>
      <c r="AO126" s="24">
        <v>4.6245439999999999E-5</v>
      </c>
      <c r="AP126" s="24">
        <v>2.7104940000000001E-2</v>
      </c>
      <c r="AQ126" s="23">
        <v>4.0475829999999998E-5</v>
      </c>
      <c r="AR126" s="23">
        <v>2.4256969999999999E-2</v>
      </c>
      <c r="AS126" s="22">
        <v>1.4538370000000001E-4</v>
      </c>
      <c r="AT126" s="155" t="s">
        <v>118</v>
      </c>
    </row>
    <row r="127" spans="1:46" s="2" customFormat="1" ht="15.75" x14ac:dyDescent="0.25">
      <c r="A127" s="134" t="s">
        <v>67</v>
      </c>
      <c r="B127" s="133">
        <v>11658</v>
      </c>
      <c r="C127" s="110"/>
      <c r="D127" s="102"/>
      <c r="E127" s="126" t="s">
        <v>66</v>
      </c>
      <c r="F127" s="125">
        <v>6.2852790000000004E-3</v>
      </c>
      <c r="G127" s="102"/>
      <c r="H127" s="124" t="s">
        <v>65</v>
      </c>
      <c r="I127" s="123">
        <v>1.001471</v>
      </c>
      <c r="J127" s="122" t="s">
        <v>64</v>
      </c>
      <c r="K127" s="102" t="s">
        <v>63</v>
      </c>
      <c r="L127" s="132"/>
      <c r="M127" s="131" t="s">
        <v>62</v>
      </c>
      <c r="N127" s="130" t="s">
        <v>61</v>
      </c>
      <c r="O127" s="130"/>
      <c r="P127" s="129"/>
      <c r="Q127" s="128"/>
      <c r="X127" s="3"/>
      <c r="Y127" s="3"/>
      <c r="Z127" s="3"/>
      <c r="AE127" s="127" t="s">
        <v>60</v>
      </c>
      <c r="AF127" s="17">
        <f>F128/F127*100</f>
        <v>0.22222768472171242</v>
      </c>
      <c r="AH127" s="154">
        <v>11656</v>
      </c>
      <c r="AI127" s="153" t="s">
        <v>117</v>
      </c>
      <c r="AJ127" s="152">
        <v>-4.8118270000000003E-3</v>
      </c>
      <c r="AK127" s="23">
        <v>3.2776430000000002E-5</v>
      </c>
      <c r="AL127" s="23">
        <v>-2.4048780000000001E-3</v>
      </c>
      <c r="AM127" s="23">
        <v>4.6911379999999998E-5</v>
      </c>
      <c r="AN127" s="24">
        <v>-2.5777769999999998E-3</v>
      </c>
      <c r="AO127" s="24">
        <v>3.02345E-5</v>
      </c>
      <c r="AP127" s="24">
        <v>2.707828E-2</v>
      </c>
      <c r="AQ127" s="23">
        <v>5.1677849999999999E-5</v>
      </c>
      <c r="AR127" s="23">
        <v>5.139667E-5</v>
      </c>
      <c r="AS127" s="22">
        <v>1.332862E-4</v>
      </c>
      <c r="AT127" s="151" t="s">
        <v>114</v>
      </c>
    </row>
    <row r="128" spans="1:46" s="2" customFormat="1" x14ac:dyDescent="0.25">
      <c r="A128" s="97" t="s">
        <v>59</v>
      </c>
      <c r="B128" s="75" t="s">
        <v>116</v>
      </c>
      <c r="C128" s="110"/>
      <c r="D128" s="102"/>
      <c r="E128" s="126" t="s">
        <v>57</v>
      </c>
      <c r="F128" s="125">
        <v>1.396763E-5</v>
      </c>
      <c r="G128" s="102"/>
      <c r="H128" s="124" t="s">
        <v>56</v>
      </c>
      <c r="I128" s="123">
        <v>2.2225009999999999E-4</v>
      </c>
      <c r="J128" s="122" t="s">
        <v>55</v>
      </c>
      <c r="K128" s="102" t="s">
        <v>54</v>
      </c>
      <c r="L128" s="29"/>
      <c r="M128" s="121"/>
      <c r="N128" s="106"/>
      <c r="O128" s="106"/>
      <c r="P128" s="106"/>
      <c r="Q128" s="105"/>
      <c r="S128" s="120"/>
      <c r="T128" s="118"/>
      <c r="U128" s="118"/>
      <c r="V128" s="118"/>
      <c r="W128" s="118"/>
      <c r="X128" s="119"/>
      <c r="Y128" s="119"/>
      <c r="Z128" s="119"/>
      <c r="AA128" s="118"/>
      <c r="AB128" s="118"/>
      <c r="AC128" s="118"/>
      <c r="AD128" s="118"/>
      <c r="AE128" s="118"/>
      <c r="AF128" s="117"/>
      <c r="AH128" s="9">
        <v>11655</v>
      </c>
      <c r="AI128" s="8" t="s">
        <v>115</v>
      </c>
      <c r="AJ128" s="6">
        <v>-4.8245570000000002E-3</v>
      </c>
      <c r="AK128" s="6">
        <v>3.4289719999999999E-5</v>
      </c>
      <c r="AL128" s="6">
        <v>-2.367863E-3</v>
      </c>
      <c r="AM128" s="7">
        <v>3.2605160000000001E-5</v>
      </c>
      <c r="AN128" s="7">
        <v>-2.594786E-3</v>
      </c>
      <c r="AO128" s="7">
        <v>4.1361640000000003E-5</v>
      </c>
      <c r="AP128" s="6">
        <v>2.7092479999999999E-2</v>
      </c>
      <c r="AQ128" s="6">
        <v>4.4562789999999999E-5</v>
      </c>
      <c r="AR128" s="6">
        <v>-1.3301439999999999E-3</v>
      </c>
      <c r="AS128" s="5">
        <v>1.3760549999999999E-4</v>
      </c>
      <c r="AT128" s="151" t="s">
        <v>114</v>
      </c>
    </row>
    <row r="129" spans="1:46" s="2" customFormat="1" ht="15.75" x14ac:dyDescent="0.25">
      <c r="A129" s="97"/>
      <c r="B129" s="75"/>
      <c r="C129" s="110"/>
      <c r="D129" s="102"/>
      <c r="E129" s="109" t="s">
        <v>53</v>
      </c>
      <c r="F129" s="102"/>
      <c r="G129" s="102"/>
      <c r="H129" s="102"/>
      <c r="I129" s="102"/>
      <c r="J129" s="108"/>
      <c r="K129" s="102"/>
      <c r="L129" s="102"/>
      <c r="M129" s="107"/>
      <c r="N129" s="106"/>
      <c r="O129" s="106"/>
      <c r="P129" s="106"/>
      <c r="Q129" s="105"/>
      <c r="S129" s="104"/>
      <c r="T129" s="103"/>
      <c r="U129" s="103" t="s">
        <v>52</v>
      </c>
      <c r="V129" s="102"/>
      <c r="W129" s="102"/>
      <c r="X129" s="103"/>
      <c r="Y129" s="103" t="s">
        <v>51</v>
      </c>
      <c r="Z129" s="102"/>
      <c r="AA129" s="102"/>
      <c r="AB129" s="102"/>
      <c r="AC129" s="103" t="s">
        <v>50</v>
      </c>
      <c r="AE129" s="102"/>
      <c r="AF129" s="101"/>
      <c r="AH129" s="98"/>
      <c r="AI129" s="100"/>
      <c r="AJ129" s="98"/>
      <c r="AK129" s="98"/>
      <c r="AL129" s="98"/>
      <c r="AM129" s="99"/>
      <c r="AN129" s="99"/>
      <c r="AO129" s="99"/>
      <c r="AP129" s="98"/>
      <c r="AQ129" s="98"/>
      <c r="AR129" s="98"/>
      <c r="AS129" s="98"/>
      <c r="AT129" s="98"/>
    </row>
    <row r="130" spans="1:46" s="2" customFormat="1" ht="15.75" x14ac:dyDescent="0.25">
      <c r="A130" s="97"/>
      <c r="B130" s="75"/>
      <c r="C130" s="75"/>
      <c r="D130" s="96"/>
      <c r="E130" s="92" t="s">
        <v>113</v>
      </c>
      <c r="F130" s="92"/>
      <c r="G130" s="91"/>
      <c r="H130" s="91"/>
      <c r="I130" s="95"/>
      <c r="J130" s="94"/>
      <c r="K130" s="91"/>
      <c r="L130" s="93"/>
      <c r="M130" s="92" t="s">
        <v>48</v>
      </c>
      <c r="N130" s="91"/>
      <c r="O130" s="90" t="s">
        <v>47</v>
      </c>
      <c r="P130" s="4"/>
      <c r="Q130" s="89"/>
      <c r="S130" s="88" t="s">
        <v>3</v>
      </c>
      <c r="T130" s="87"/>
      <c r="U130" s="87"/>
      <c r="V130" s="87"/>
      <c r="W130" s="87"/>
      <c r="X130" s="87"/>
      <c r="Y130" s="87"/>
      <c r="Z130" s="87"/>
      <c r="AA130" s="87"/>
      <c r="AB130" s="87"/>
      <c r="AC130" s="87"/>
      <c r="AD130" s="87"/>
      <c r="AE130" s="87"/>
      <c r="AF130" s="86"/>
      <c r="AH130" s="85" t="s">
        <v>46</v>
      </c>
      <c r="AI130" s="84"/>
      <c r="AM130" s="3"/>
      <c r="AN130" s="3"/>
      <c r="AO130" s="3"/>
    </row>
    <row r="131" spans="1:46" s="2" customFormat="1" x14ac:dyDescent="0.25">
      <c r="A131" s="83" t="s">
        <v>45</v>
      </c>
      <c r="B131" s="82" t="s">
        <v>26</v>
      </c>
      <c r="C131" s="79" t="s">
        <v>44</v>
      </c>
      <c r="D131" s="81" t="s">
        <v>44</v>
      </c>
      <c r="E131" s="78" t="s">
        <v>19</v>
      </c>
      <c r="F131" s="80" t="s">
        <v>42</v>
      </c>
      <c r="G131" s="81" t="s">
        <v>43</v>
      </c>
      <c r="H131" s="81" t="s">
        <v>42</v>
      </c>
      <c r="I131" s="81" t="s">
        <v>41</v>
      </c>
      <c r="J131" s="78" t="s">
        <v>40</v>
      </c>
      <c r="K131" s="80" t="s">
        <v>39</v>
      </c>
      <c r="L131" s="79" t="s">
        <v>38</v>
      </c>
      <c r="M131" s="79" t="s">
        <v>38</v>
      </c>
      <c r="N131" s="78" t="s">
        <v>37</v>
      </c>
      <c r="O131" s="78" t="s">
        <v>37</v>
      </c>
      <c r="P131" s="78" t="s">
        <v>34</v>
      </c>
      <c r="Q131" s="77" t="s">
        <v>34</v>
      </c>
      <c r="S131" s="76" t="s">
        <v>36</v>
      </c>
      <c r="T131" s="61" t="s">
        <v>35</v>
      </c>
      <c r="U131" s="61" t="s">
        <v>34</v>
      </c>
      <c r="V131" s="61" t="s">
        <v>33</v>
      </c>
      <c r="W131" s="75"/>
      <c r="X131" s="61" t="s">
        <v>32</v>
      </c>
      <c r="Y131" s="61" t="s">
        <v>28</v>
      </c>
      <c r="Z131" s="61" t="s">
        <v>31</v>
      </c>
      <c r="AA131" s="61" t="s">
        <v>28</v>
      </c>
      <c r="AB131" s="75"/>
      <c r="AC131" s="61" t="s">
        <v>30</v>
      </c>
      <c r="AD131" s="61" t="s">
        <v>28</v>
      </c>
      <c r="AE131" s="61" t="s">
        <v>29</v>
      </c>
      <c r="AF131" s="74" t="s">
        <v>28</v>
      </c>
      <c r="AH131" s="73" t="s">
        <v>27</v>
      </c>
      <c r="AI131" s="72" t="s">
        <v>26</v>
      </c>
      <c r="AJ131" s="71" t="s">
        <v>25</v>
      </c>
      <c r="AK131" s="71" t="s">
        <v>24</v>
      </c>
      <c r="AL131" s="71" t="s">
        <v>23</v>
      </c>
      <c r="AM131" s="71" t="s">
        <v>22</v>
      </c>
      <c r="AN131" s="71" t="s">
        <v>21</v>
      </c>
      <c r="AO131" s="71" t="s">
        <v>20</v>
      </c>
      <c r="AP131" s="71" t="s">
        <v>19</v>
      </c>
      <c r="AQ131" s="71" t="s">
        <v>18</v>
      </c>
      <c r="AR131" s="71" t="s">
        <v>17</v>
      </c>
      <c r="AS131" s="70" t="s">
        <v>16</v>
      </c>
    </row>
    <row r="132" spans="1:46" s="2" customFormat="1" x14ac:dyDescent="0.25">
      <c r="A132" s="69" t="s">
        <v>15</v>
      </c>
      <c r="B132" s="68" t="s">
        <v>8</v>
      </c>
      <c r="C132" s="65" t="s">
        <v>14</v>
      </c>
      <c r="D132" s="67" t="s">
        <v>10</v>
      </c>
      <c r="E132" s="64" t="s">
        <v>13</v>
      </c>
      <c r="F132" s="66" t="s">
        <v>12</v>
      </c>
      <c r="G132" s="65" t="s">
        <v>11</v>
      </c>
      <c r="H132" s="67" t="s">
        <v>10</v>
      </c>
      <c r="I132" s="67" t="s">
        <v>9</v>
      </c>
      <c r="J132" s="64" t="s">
        <v>9</v>
      </c>
      <c r="K132" s="66" t="s">
        <v>9</v>
      </c>
      <c r="L132" s="65" t="s">
        <v>8</v>
      </c>
      <c r="M132" s="65" t="s">
        <v>6</v>
      </c>
      <c r="N132" s="64" t="s">
        <v>7</v>
      </c>
      <c r="O132" s="64" t="s">
        <v>6</v>
      </c>
      <c r="P132" s="64" t="s">
        <v>5</v>
      </c>
      <c r="Q132" s="63" t="s">
        <v>4</v>
      </c>
      <c r="S132" s="62" t="s">
        <v>3</v>
      </c>
      <c r="T132" s="61"/>
      <c r="U132" s="60" t="s">
        <v>2</v>
      </c>
      <c r="V132" s="60" t="s">
        <v>2</v>
      </c>
      <c r="W132" s="59"/>
      <c r="X132" s="58"/>
      <c r="Y132" s="58"/>
      <c r="Z132" s="58"/>
      <c r="AA132" s="58"/>
      <c r="AB132" s="58"/>
      <c r="AC132" s="57"/>
      <c r="AD132" s="57"/>
      <c r="AE132" s="57"/>
      <c r="AF132" s="56"/>
      <c r="AH132" s="55"/>
      <c r="AI132" s="54"/>
      <c r="AJ132" s="53" t="s">
        <v>1</v>
      </c>
      <c r="AK132" s="53" t="s">
        <v>1</v>
      </c>
      <c r="AL132" s="53" t="s">
        <v>1</v>
      </c>
      <c r="AM132" s="53" t="s">
        <v>1</v>
      </c>
      <c r="AN132" s="53" t="s">
        <v>1</v>
      </c>
      <c r="AO132" s="53" t="s">
        <v>1</v>
      </c>
      <c r="AP132" s="53" t="s">
        <v>1</v>
      </c>
      <c r="AQ132" s="53" t="s">
        <v>1</v>
      </c>
      <c r="AR132" s="53" t="s">
        <v>1</v>
      </c>
      <c r="AS132" s="52" t="s">
        <v>1</v>
      </c>
    </row>
    <row r="133" spans="1:46" s="2" customFormat="1" x14ac:dyDescent="0.25">
      <c r="A133" s="26">
        <v>1</v>
      </c>
      <c r="B133" s="25" t="s">
        <v>112</v>
      </c>
      <c r="C133" s="38">
        <v>8.3189219999999994E-3</v>
      </c>
      <c r="D133" s="37">
        <v>0.25281559999999997</v>
      </c>
      <c r="E133" s="35">
        <v>0.28050389999999997</v>
      </c>
      <c r="F133" s="36">
        <v>5.6760550000000002E-3</v>
      </c>
      <c r="G133" s="38">
        <v>5.367447E-3</v>
      </c>
      <c r="H133" s="37">
        <v>0.3339529</v>
      </c>
      <c r="I133" s="37">
        <v>316.07530000000003</v>
      </c>
      <c r="J133" s="35">
        <v>4.7390309999999998E-2</v>
      </c>
      <c r="K133" s="36">
        <v>3.05998E-2</v>
      </c>
      <c r="L133" s="36">
        <v>0.1080888</v>
      </c>
      <c r="M133" s="36">
        <v>1.925207E-2</v>
      </c>
      <c r="N133" s="35">
        <v>0.68230659999999999</v>
      </c>
      <c r="O133" s="35">
        <v>2.4144960000000002</v>
      </c>
      <c r="P133" s="35">
        <v>7.7115939999999998</v>
      </c>
      <c r="Q133" s="34">
        <v>27.230920000000001</v>
      </c>
      <c r="S133" s="51">
        <v>1</v>
      </c>
      <c r="T133" s="50">
        <v>0.25281559999999997</v>
      </c>
      <c r="U133" s="48">
        <v>7.7115939999999998</v>
      </c>
      <c r="V133" s="48">
        <v>27.230920000000001</v>
      </c>
      <c r="W133" s="47"/>
      <c r="X133" s="49">
        <v>1.549884</v>
      </c>
      <c r="Y133" s="49">
        <v>1.730628E-2</v>
      </c>
      <c r="Z133" s="48">
        <v>316.65750000000003</v>
      </c>
      <c r="AA133" s="48">
        <v>2.8807390000000002</v>
      </c>
      <c r="AB133" s="47"/>
      <c r="AC133" s="46">
        <v>4.8945129999999996E-3</v>
      </c>
      <c r="AD133" s="46">
        <v>3.2375580000000001E-5</v>
      </c>
      <c r="AE133" s="46">
        <v>3.1579860000000002E-3</v>
      </c>
      <c r="AF133" s="45">
        <v>2.8729249999999999E-5</v>
      </c>
      <c r="AH133" s="44">
        <v>1</v>
      </c>
      <c r="AI133" s="43" t="s">
        <v>112</v>
      </c>
      <c r="AJ133" s="41">
        <v>5.409166E-3</v>
      </c>
      <c r="AK133" s="41">
        <v>4.8579519999999999E-5</v>
      </c>
      <c r="AL133" s="41">
        <v>2.559638E-4</v>
      </c>
      <c r="AM133" s="41">
        <v>4.539924E-5</v>
      </c>
      <c r="AN133" s="42">
        <v>1.680167E-3</v>
      </c>
      <c r="AO133" s="42">
        <v>4.7947239999999997E-5</v>
      </c>
      <c r="AP133" s="42">
        <v>8.3402730000000005E-3</v>
      </c>
      <c r="AQ133" s="41">
        <v>5.4228619999999999E-5</v>
      </c>
      <c r="AR133" s="41">
        <v>1.6996579999999999</v>
      </c>
      <c r="AS133" s="40">
        <v>1.6266080000000001E-3</v>
      </c>
    </row>
    <row r="134" spans="1:46" s="2" customFormat="1" x14ac:dyDescent="0.25">
      <c r="A134" s="26">
        <v>2</v>
      </c>
      <c r="B134" s="25" t="s">
        <v>111</v>
      </c>
      <c r="C134" s="38">
        <v>7.1308389999999999E-2</v>
      </c>
      <c r="D134" s="37">
        <v>2.1670919999999998</v>
      </c>
      <c r="E134" s="35">
        <v>2.4044319999999999</v>
      </c>
      <c r="F134" s="36">
        <v>0.1154246</v>
      </c>
      <c r="G134" s="38">
        <v>4.3307379999999998E-3</v>
      </c>
      <c r="H134" s="37">
        <v>7.7866669999999996</v>
      </c>
      <c r="I134" s="37">
        <v>341.10599999999999</v>
      </c>
      <c r="J134" s="35">
        <v>8.9290369999999994E-2</v>
      </c>
      <c r="K134" s="36">
        <v>5.4485269999999999E-3</v>
      </c>
      <c r="L134" s="36">
        <v>0.60848899999999995</v>
      </c>
      <c r="M134" s="36">
        <v>8.271502E-2</v>
      </c>
      <c r="N134" s="35">
        <v>1.6186670000000001</v>
      </c>
      <c r="O134" s="35">
        <v>0.24219660000000001</v>
      </c>
      <c r="P134" s="35">
        <v>18.241129999999998</v>
      </c>
      <c r="Q134" s="34">
        <v>2.7160730000000002</v>
      </c>
      <c r="S134" s="33">
        <v>2</v>
      </c>
      <c r="T134" s="32">
        <v>2.1670919999999998</v>
      </c>
      <c r="U134" s="30">
        <v>18.241129999999998</v>
      </c>
      <c r="V134" s="30">
        <v>2.7160730000000002</v>
      </c>
      <c r="W134" s="29"/>
      <c r="X134" s="31">
        <v>16.46565</v>
      </c>
      <c r="Y134" s="31">
        <v>0.16709109999999999</v>
      </c>
      <c r="Z134" s="30">
        <v>342.25240000000002</v>
      </c>
      <c r="AA134" s="30">
        <v>3.453506</v>
      </c>
      <c r="AB134" s="29"/>
      <c r="AC134" s="28">
        <v>4.8109659999999999E-2</v>
      </c>
      <c r="AD134" s="28">
        <v>5.4749400000000001E-5</v>
      </c>
      <c r="AE134" s="28">
        <v>2.9218199999999999E-3</v>
      </c>
      <c r="AF134" s="27">
        <v>2.9482690000000001E-5</v>
      </c>
      <c r="AH134" s="26">
        <v>2</v>
      </c>
      <c r="AI134" s="25" t="s">
        <v>111</v>
      </c>
      <c r="AJ134" s="23">
        <v>4.3713570000000002E-3</v>
      </c>
      <c r="AK134" s="23">
        <v>4.3728949999999997E-5</v>
      </c>
      <c r="AL134" s="23">
        <v>3.8974430000000002E-4</v>
      </c>
      <c r="AM134" s="24">
        <v>5.2657590000000001E-5</v>
      </c>
      <c r="AN134" s="24">
        <v>2.1849230000000001E-3</v>
      </c>
      <c r="AO134" s="24">
        <v>4.995357E-5</v>
      </c>
      <c r="AP134" s="23">
        <v>7.1321620000000002E-2</v>
      </c>
      <c r="AQ134" s="23">
        <v>7.7214429999999999E-5</v>
      </c>
      <c r="AR134" s="23">
        <v>1.4823360000000001</v>
      </c>
      <c r="AS134" s="22">
        <v>3.844357E-4</v>
      </c>
    </row>
    <row r="135" spans="1:46" s="2" customFormat="1" x14ac:dyDescent="0.25">
      <c r="A135" s="26">
        <v>3</v>
      </c>
      <c r="B135" s="25" t="s">
        <v>110</v>
      </c>
      <c r="C135" s="38">
        <v>9.8589850000000007E-2</v>
      </c>
      <c r="D135" s="37">
        <v>2.9961869999999999</v>
      </c>
      <c r="E135" s="35">
        <v>3.3243299999999998</v>
      </c>
      <c r="F135" s="36">
        <v>0.13326170000000001</v>
      </c>
      <c r="G135" s="38">
        <v>1.742553E-3</v>
      </c>
      <c r="H135" s="37">
        <v>19.500039999999998</v>
      </c>
      <c r="I135" s="37">
        <v>389.06400000000002</v>
      </c>
      <c r="J135" s="35">
        <v>0.20919769999999999</v>
      </c>
      <c r="K135" s="36">
        <v>3.732516E-3</v>
      </c>
      <c r="L135" s="36">
        <v>0.88838349999999999</v>
      </c>
      <c r="M135" s="36">
        <v>0.1100049</v>
      </c>
      <c r="N135" s="35">
        <v>1.3516779999999999</v>
      </c>
      <c r="O135" s="35">
        <v>0.16162579999999999</v>
      </c>
      <c r="P135" s="35">
        <v>15.24506</v>
      </c>
      <c r="Q135" s="34">
        <v>1.8157190000000001</v>
      </c>
      <c r="S135" s="33">
        <v>3</v>
      </c>
      <c r="T135" s="32">
        <v>2.9961869999999999</v>
      </c>
      <c r="U135" s="30">
        <v>15.24506</v>
      </c>
      <c r="V135" s="30">
        <v>1.8157190000000001</v>
      </c>
      <c r="W135" s="29"/>
      <c r="X135" s="31">
        <v>56.577809999999999</v>
      </c>
      <c r="Y135" s="31">
        <v>1.5825210000000001</v>
      </c>
      <c r="Z135" s="30">
        <v>392.07499999999999</v>
      </c>
      <c r="AA135" s="30">
        <v>10.961209999999999</v>
      </c>
      <c r="AB135" s="29"/>
      <c r="AC135" s="28">
        <v>0.1443035</v>
      </c>
      <c r="AD135" s="28">
        <v>1.451263E-4</v>
      </c>
      <c r="AE135" s="28">
        <v>2.5505329999999998E-3</v>
      </c>
      <c r="AF135" s="27">
        <v>7.1305019999999997E-5</v>
      </c>
      <c r="AH135" s="26">
        <v>3</v>
      </c>
      <c r="AI135" s="25" t="s">
        <v>110</v>
      </c>
      <c r="AJ135" s="23">
        <v>1.7668810000000001E-3</v>
      </c>
      <c r="AK135" s="23">
        <v>4.8947830000000001E-5</v>
      </c>
      <c r="AL135" s="23">
        <v>3.6908230000000001E-4</v>
      </c>
      <c r="AM135" s="24">
        <v>4.5367149999999998E-5</v>
      </c>
      <c r="AN135" s="24">
        <v>1.6805419999999999E-3</v>
      </c>
      <c r="AO135" s="24">
        <v>4.8731489999999999E-5</v>
      </c>
      <c r="AP135" s="23">
        <v>9.859213E-2</v>
      </c>
      <c r="AQ135" s="23">
        <v>9.0316290000000001E-5</v>
      </c>
      <c r="AR135" s="23">
        <v>0.683392</v>
      </c>
      <c r="AS135" s="22">
        <v>2.3673729999999999E-4</v>
      </c>
    </row>
    <row r="136" spans="1:46" s="2" customFormat="1" x14ac:dyDescent="0.25">
      <c r="A136" s="26">
        <v>4</v>
      </c>
      <c r="B136" s="25" t="s">
        <v>109</v>
      </c>
      <c r="C136" s="38">
        <v>0.1172821</v>
      </c>
      <c r="D136" s="37">
        <v>3.5642520000000002</v>
      </c>
      <c r="E136" s="35">
        <v>3.954609</v>
      </c>
      <c r="F136" s="36">
        <v>0.1777794</v>
      </c>
      <c r="G136" s="38">
        <v>6.0362930000000005E-4</v>
      </c>
      <c r="H136" s="37">
        <v>48.244149999999998</v>
      </c>
      <c r="I136" s="37">
        <v>554.64030000000002</v>
      </c>
      <c r="J136" s="35">
        <v>2.528073</v>
      </c>
      <c r="K136" s="36">
        <v>1.432771E-2</v>
      </c>
      <c r="L136" s="36">
        <v>0.2312015</v>
      </c>
      <c r="M136" s="36">
        <v>8.7046940000000007E-3</v>
      </c>
      <c r="N136" s="35">
        <v>1.515828</v>
      </c>
      <c r="O136" s="35">
        <v>0.13363630000000001</v>
      </c>
      <c r="P136" s="35">
        <v>17.087689999999998</v>
      </c>
      <c r="Q136" s="34">
        <v>1.5000910000000001</v>
      </c>
      <c r="S136" s="33">
        <v>4</v>
      </c>
      <c r="T136" s="32">
        <v>3.5642520000000002</v>
      </c>
      <c r="U136" s="30">
        <v>17.087689999999998</v>
      </c>
      <c r="V136" s="30">
        <v>1.5000910000000001</v>
      </c>
      <c r="W136" s="29"/>
      <c r="X136" s="31">
        <v>194.29490000000001</v>
      </c>
      <c r="Y136" s="31">
        <v>15.91555</v>
      </c>
      <c r="Z136" s="30">
        <v>610.11760000000004</v>
      </c>
      <c r="AA136" s="30">
        <v>49.975560000000002</v>
      </c>
      <c r="AB136" s="29"/>
      <c r="AC136" s="28">
        <v>0.31845479999999998</v>
      </c>
      <c r="AD136" s="28">
        <v>3.1389599999999998E-4</v>
      </c>
      <c r="AE136" s="28">
        <v>1.6390280000000001E-3</v>
      </c>
      <c r="AF136" s="27">
        <v>1.3425500000000001E-4</v>
      </c>
      <c r="AH136" s="26">
        <v>4</v>
      </c>
      <c r="AI136" s="25" t="s">
        <v>109</v>
      </c>
      <c r="AJ136" s="23">
        <v>6.6831840000000002E-4</v>
      </c>
      <c r="AK136" s="23">
        <v>4.9676289999999997E-5</v>
      </c>
      <c r="AL136" s="23">
        <v>1.6870660000000001E-3</v>
      </c>
      <c r="AM136" s="24">
        <v>5.8291210000000003E-5</v>
      </c>
      <c r="AN136" s="24">
        <v>1.7519530000000001E-3</v>
      </c>
      <c r="AO136" s="24">
        <v>4.5001140000000001E-5</v>
      </c>
      <c r="AP136" s="23">
        <v>0.1174022</v>
      </c>
      <c r="AQ136" s="23">
        <v>9.6985069999999999E-5</v>
      </c>
      <c r="AR136" s="23">
        <v>0.36849949999999998</v>
      </c>
      <c r="AS136" s="22">
        <v>1.7818789999999999E-4</v>
      </c>
    </row>
    <row r="137" spans="1:46" s="2" customFormat="1" x14ac:dyDescent="0.25">
      <c r="A137" s="26">
        <v>5</v>
      </c>
      <c r="B137" s="25" t="s">
        <v>108</v>
      </c>
      <c r="C137" s="38">
        <v>0.1622072</v>
      </c>
      <c r="D137" s="37">
        <v>4.9295439999999999</v>
      </c>
      <c r="E137" s="35">
        <v>5.4694279999999997</v>
      </c>
      <c r="F137" s="36">
        <v>0.31411230000000001</v>
      </c>
      <c r="G137" s="38">
        <v>6.7588360000000005E-4</v>
      </c>
      <c r="H137" s="37">
        <v>59.522759999999998</v>
      </c>
      <c r="I137" s="37">
        <v>551.52819999999997</v>
      </c>
      <c r="J137" s="35">
        <v>8.1873249999999995</v>
      </c>
      <c r="K137" s="36">
        <v>4.8162490000000002E-2</v>
      </c>
      <c r="L137" s="36">
        <v>6.8559529999999994E-2</v>
      </c>
      <c r="M137" s="36">
        <v>1.169815E-3</v>
      </c>
      <c r="N137" s="35">
        <v>1.9364889999999999</v>
      </c>
      <c r="O137" s="35">
        <v>8.5877140000000005E-2</v>
      </c>
      <c r="P137" s="35">
        <v>21.80115</v>
      </c>
      <c r="Q137" s="34">
        <v>0.96288669999999998</v>
      </c>
      <c r="S137" s="33">
        <v>5</v>
      </c>
      <c r="T137" s="32">
        <v>4.9295439999999999</v>
      </c>
      <c r="U137" s="30">
        <v>21.80115</v>
      </c>
      <c r="V137" s="30">
        <v>0.96288669999999998</v>
      </c>
      <c r="W137" s="29"/>
      <c r="X137" s="31">
        <v>239.99270000000001</v>
      </c>
      <c r="Y137" s="31">
        <v>15.56231</v>
      </c>
      <c r="Z137" s="30">
        <v>780.34320000000002</v>
      </c>
      <c r="AA137" s="30">
        <v>50.599310000000003</v>
      </c>
      <c r="AB137" s="29"/>
      <c r="AC137" s="28">
        <v>0.30754769999999998</v>
      </c>
      <c r="AD137" s="28">
        <v>2.6540599999999999E-4</v>
      </c>
      <c r="AE137" s="28">
        <v>1.281487E-3</v>
      </c>
      <c r="AF137" s="27">
        <v>8.3094699999999996E-5</v>
      </c>
      <c r="AH137" s="26">
        <v>5</v>
      </c>
      <c r="AI137" s="25" t="s">
        <v>108</v>
      </c>
      <c r="AJ137" s="23">
        <v>9.6247689999999996E-4</v>
      </c>
      <c r="AK137" s="23">
        <v>4.372172E-5</v>
      </c>
      <c r="AL137" s="23">
        <v>7.8684989999999993E-3</v>
      </c>
      <c r="AM137" s="24">
        <v>6.4722619999999997E-5</v>
      </c>
      <c r="AN137" s="24">
        <v>3.3035410000000001E-3</v>
      </c>
      <c r="AO137" s="24">
        <v>4.9871609999999999E-5</v>
      </c>
      <c r="AP137" s="23">
        <v>0.16289390000000001</v>
      </c>
      <c r="AQ137" s="23">
        <v>1.122593E-4</v>
      </c>
      <c r="AR137" s="23">
        <v>0.52771800000000002</v>
      </c>
      <c r="AS137" s="22">
        <v>2.398453E-4</v>
      </c>
    </row>
    <row r="138" spans="1:46" s="2" customFormat="1" x14ac:dyDescent="0.25">
      <c r="A138" s="26">
        <v>6</v>
      </c>
      <c r="B138" s="25" t="s">
        <v>107</v>
      </c>
      <c r="C138" s="38">
        <v>0.23346890000000001</v>
      </c>
      <c r="D138" s="37">
        <v>7.0952200000000003</v>
      </c>
      <c r="E138" s="35">
        <v>7.8722880000000002</v>
      </c>
      <c r="F138" s="36">
        <v>0.48873759999999999</v>
      </c>
      <c r="G138" s="38">
        <v>7.3495570000000005E-4</v>
      </c>
      <c r="H138" s="37">
        <v>67.775090000000006</v>
      </c>
      <c r="I138" s="37">
        <v>603.86469999999997</v>
      </c>
      <c r="J138" s="35">
        <v>10.728109999999999</v>
      </c>
      <c r="K138" s="36">
        <v>5.4688229999999997E-2</v>
      </c>
      <c r="L138" s="36">
        <v>6.0341220000000001E-2</v>
      </c>
      <c r="M138" s="36">
        <v>9.32806E-4</v>
      </c>
      <c r="N138" s="35">
        <v>2.0933730000000002</v>
      </c>
      <c r="O138" s="35">
        <v>7.0680370000000006E-2</v>
      </c>
      <c r="P138" s="35">
        <v>23.555869999999999</v>
      </c>
      <c r="Q138" s="34">
        <v>0.79285490000000003</v>
      </c>
      <c r="S138" s="33">
        <v>6</v>
      </c>
      <c r="T138" s="32">
        <v>7.0952200000000003</v>
      </c>
      <c r="U138" s="30">
        <v>23.555869999999999</v>
      </c>
      <c r="V138" s="30">
        <v>0.79285490000000003</v>
      </c>
      <c r="W138" s="29"/>
      <c r="X138" s="31">
        <v>317.66399999999999</v>
      </c>
      <c r="Y138" s="31">
        <v>22.392140000000001</v>
      </c>
      <c r="Z138" s="30">
        <v>980.58920000000001</v>
      </c>
      <c r="AA138" s="30">
        <v>69.137519999999995</v>
      </c>
      <c r="AB138" s="29"/>
      <c r="AC138" s="28">
        <v>0.32395210000000002</v>
      </c>
      <c r="AD138" s="28">
        <v>6.6455829999999998E-4</v>
      </c>
      <c r="AE138" s="28">
        <v>1.019795E-3</v>
      </c>
      <c r="AF138" s="27">
        <v>7.1901780000000002E-5</v>
      </c>
      <c r="AH138" s="26">
        <v>6</v>
      </c>
      <c r="AI138" s="25" t="s">
        <v>107</v>
      </c>
      <c r="AJ138" s="23">
        <v>1.2012170000000001E-3</v>
      </c>
      <c r="AK138" s="23">
        <v>5.1402079999999999E-5</v>
      </c>
      <c r="AL138" s="23">
        <v>1.28678E-2</v>
      </c>
      <c r="AM138" s="24">
        <v>4.9944580000000001E-5</v>
      </c>
      <c r="AN138" s="24">
        <v>4.9436530000000001E-3</v>
      </c>
      <c r="AO138" s="24">
        <v>5.1113109999999998E-5</v>
      </c>
      <c r="AP138" s="23">
        <v>0.23460249999999999</v>
      </c>
      <c r="AQ138" s="23">
        <v>2.227943E-4</v>
      </c>
      <c r="AR138" s="23">
        <v>0.7211168</v>
      </c>
      <c r="AS138" s="22">
        <v>1.296707E-3</v>
      </c>
    </row>
    <row r="139" spans="1:46" s="2" customFormat="1" x14ac:dyDescent="0.25">
      <c r="A139" s="26">
        <v>7</v>
      </c>
      <c r="B139" s="25" t="s">
        <v>106</v>
      </c>
      <c r="C139" s="39">
        <v>0.2272084</v>
      </c>
      <c r="D139" s="37">
        <v>6.90496</v>
      </c>
      <c r="E139" s="35">
        <v>7.6611909999999996</v>
      </c>
      <c r="F139" s="36">
        <v>0.50075499999999995</v>
      </c>
      <c r="G139" s="38">
        <v>6.0906990000000004E-4</v>
      </c>
      <c r="H139" s="37">
        <v>72.218040000000002</v>
      </c>
      <c r="I139" s="37">
        <v>659.51890000000003</v>
      </c>
      <c r="J139" s="35">
        <v>11.734069999999999</v>
      </c>
      <c r="K139" s="36">
        <v>5.4117039999999998E-2</v>
      </c>
      <c r="L139" s="36">
        <v>6.098141E-2</v>
      </c>
      <c r="M139" s="36">
        <v>9.5056549999999996E-4</v>
      </c>
      <c r="N139" s="35">
        <v>2.2039460000000002</v>
      </c>
      <c r="O139" s="35">
        <v>6.3574510000000001E-2</v>
      </c>
      <c r="P139" s="35">
        <v>24.79158</v>
      </c>
      <c r="Q139" s="34">
        <v>0.71355080000000004</v>
      </c>
      <c r="S139" s="33">
        <v>7</v>
      </c>
      <c r="T139" s="32">
        <v>6.90496</v>
      </c>
      <c r="U139" s="30">
        <v>24.79158</v>
      </c>
      <c r="V139" s="30">
        <v>0.71355080000000004</v>
      </c>
      <c r="W139" s="29"/>
      <c r="X139" s="31">
        <v>373.04160000000002</v>
      </c>
      <c r="Y139" s="31">
        <v>27.691990000000001</v>
      </c>
      <c r="Z139" s="30">
        <v>1137.7629999999999</v>
      </c>
      <c r="AA139" s="30">
        <v>84.482650000000007</v>
      </c>
      <c r="AB139" s="29"/>
      <c r="AC139" s="28">
        <v>0.32787270000000002</v>
      </c>
      <c r="AD139" s="28">
        <v>8.7982119999999999E-4</v>
      </c>
      <c r="AE139" s="28">
        <v>8.789173E-4</v>
      </c>
      <c r="AF139" s="27">
        <v>6.5262480000000006E-5</v>
      </c>
      <c r="AH139" s="26">
        <v>7</v>
      </c>
      <c r="AI139" s="25" t="s">
        <v>106</v>
      </c>
      <c r="AJ139" s="23">
        <v>1.057566E-3</v>
      </c>
      <c r="AK139" s="23">
        <v>4.4715900000000003E-5</v>
      </c>
      <c r="AL139" s="23">
        <v>1.2391269999999999E-2</v>
      </c>
      <c r="AM139" s="24">
        <v>5.2491609999999998E-5</v>
      </c>
      <c r="AN139" s="24">
        <v>4.9268519999999998E-3</v>
      </c>
      <c r="AO139" s="24">
        <v>4.8791010000000002E-5</v>
      </c>
      <c r="AP139" s="23">
        <v>0.2282991</v>
      </c>
      <c r="AQ139" s="23">
        <v>3.2399510000000002E-4</v>
      </c>
      <c r="AR139" s="23">
        <v>0.69339320000000004</v>
      </c>
      <c r="AS139" s="22">
        <v>1.56595E-3</v>
      </c>
    </row>
    <row r="140" spans="1:46" s="2" customFormat="1" x14ac:dyDescent="0.25">
      <c r="A140" s="26">
        <v>8</v>
      </c>
      <c r="B140" s="25" t="s">
        <v>105</v>
      </c>
      <c r="C140" s="38">
        <v>0.2096932</v>
      </c>
      <c r="D140" s="37">
        <v>6.3726649999999996</v>
      </c>
      <c r="E140" s="35">
        <v>7.0705999999999998</v>
      </c>
      <c r="F140" s="36">
        <v>0.463258</v>
      </c>
      <c r="G140" s="38">
        <v>5.6864939999999998E-4</v>
      </c>
      <c r="H140" s="37">
        <v>72.034300000000002</v>
      </c>
      <c r="I140" s="37">
        <v>665.56889999999999</v>
      </c>
      <c r="J140" s="35">
        <v>11.473789999999999</v>
      </c>
      <c r="K140" s="36">
        <v>5.2702190000000003E-2</v>
      </c>
      <c r="L140" s="36">
        <v>6.2626920000000003E-2</v>
      </c>
      <c r="M140" s="36">
        <v>9.9564719999999996E-4</v>
      </c>
      <c r="N140" s="35">
        <v>2.2092179999999999</v>
      </c>
      <c r="O140" s="35">
        <v>7.828156E-2</v>
      </c>
      <c r="P140" s="35">
        <v>24.850480000000001</v>
      </c>
      <c r="Q140" s="34">
        <v>0.87721729999999998</v>
      </c>
      <c r="S140" s="33">
        <v>8</v>
      </c>
      <c r="T140" s="32">
        <v>6.3726649999999996</v>
      </c>
      <c r="U140" s="30">
        <v>24.850480000000001</v>
      </c>
      <c r="V140" s="30">
        <v>0.87721729999999998</v>
      </c>
      <c r="W140" s="29"/>
      <c r="X140" s="31">
        <v>368.75650000000002</v>
      </c>
      <c r="Y140" s="31">
        <v>33.393790000000003</v>
      </c>
      <c r="Z140" s="30">
        <v>1130.2639999999999</v>
      </c>
      <c r="AA140" s="30">
        <v>102.3805</v>
      </c>
      <c r="AB140" s="29"/>
      <c r="AC140" s="28">
        <v>0.32625710000000002</v>
      </c>
      <c r="AD140" s="28">
        <v>1.03181E-3</v>
      </c>
      <c r="AE140" s="28">
        <v>8.8474940000000002E-4</v>
      </c>
      <c r="AF140" s="27">
        <v>8.0141590000000005E-5</v>
      </c>
      <c r="AH140" s="26">
        <v>8</v>
      </c>
      <c r="AI140" s="25" t="s">
        <v>105</v>
      </c>
      <c r="AJ140" s="23">
        <v>9.7195249999999995E-4</v>
      </c>
      <c r="AK140" s="23">
        <v>5.1242300000000002E-5</v>
      </c>
      <c r="AL140" s="23">
        <v>1.1135549999999999E-2</v>
      </c>
      <c r="AM140" s="24">
        <v>5.7774349999999997E-5</v>
      </c>
      <c r="AN140" s="24">
        <v>4.6878529999999996E-3</v>
      </c>
      <c r="AO140" s="24">
        <v>5.039789E-5</v>
      </c>
      <c r="AP140" s="23">
        <v>0.21067150000000001</v>
      </c>
      <c r="AQ140" s="23">
        <v>3.5275490000000003E-4</v>
      </c>
      <c r="AR140" s="23">
        <v>0.64310750000000005</v>
      </c>
      <c r="AS140" s="22">
        <v>1.71389E-3</v>
      </c>
    </row>
    <row r="141" spans="1:46" s="2" customFormat="1" x14ac:dyDescent="0.25">
      <c r="A141" s="26">
        <v>9</v>
      </c>
      <c r="B141" s="25" t="s">
        <v>104</v>
      </c>
      <c r="C141" s="38">
        <v>0.2247025</v>
      </c>
      <c r="D141" s="37">
        <v>6.8288039999999999</v>
      </c>
      <c r="E141" s="35">
        <v>7.576695</v>
      </c>
      <c r="F141" s="36">
        <v>0.5026853</v>
      </c>
      <c r="G141" s="38">
        <v>6.9576149999999999E-4</v>
      </c>
      <c r="H141" s="37">
        <v>69.558599999999998</v>
      </c>
      <c r="I141" s="37">
        <v>649.88109999999995</v>
      </c>
      <c r="J141" s="35">
        <v>10.433490000000001</v>
      </c>
      <c r="K141" s="36">
        <v>5.1475350000000003E-2</v>
      </c>
      <c r="L141" s="36">
        <v>6.4127020000000007E-2</v>
      </c>
      <c r="M141" s="36">
        <v>1.015703E-3</v>
      </c>
      <c r="N141" s="35">
        <v>2.2371150000000002</v>
      </c>
      <c r="O141" s="35">
        <v>6.96412E-2</v>
      </c>
      <c r="P141" s="35">
        <v>25.162099999999999</v>
      </c>
      <c r="Q141" s="34">
        <v>0.78096980000000005</v>
      </c>
      <c r="S141" s="33">
        <v>9</v>
      </c>
      <c r="T141" s="32">
        <v>6.8288039999999999</v>
      </c>
      <c r="U141" s="30">
        <v>25.162099999999999</v>
      </c>
      <c r="V141" s="30">
        <v>0.78096980000000005</v>
      </c>
      <c r="W141" s="29"/>
      <c r="X141" s="31">
        <v>322.95909999999998</v>
      </c>
      <c r="Y141" s="31">
        <v>22.664739999999998</v>
      </c>
      <c r="Z141" s="30">
        <v>1038.097</v>
      </c>
      <c r="AA141" s="30">
        <v>72.885000000000005</v>
      </c>
      <c r="AB141" s="29"/>
      <c r="AC141" s="28">
        <v>0.31110700000000002</v>
      </c>
      <c r="AD141" s="28">
        <v>1.0213690000000001E-3</v>
      </c>
      <c r="AE141" s="28">
        <v>9.6330160000000005E-4</v>
      </c>
      <c r="AF141" s="27">
        <v>6.7633629999999998E-5</v>
      </c>
      <c r="AH141" s="26">
        <v>9</v>
      </c>
      <c r="AI141" s="25" t="s">
        <v>104</v>
      </c>
      <c r="AJ141" s="23">
        <v>1.118576E-3</v>
      </c>
      <c r="AK141" s="23">
        <v>4.846794E-5</v>
      </c>
      <c r="AL141" s="23">
        <v>1.1653459999999999E-2</v>
      </c>
      <c r="AM141" s="24">
        <v>5.8010739999999999E-5</v>
      </c>
      <c r="AN141" s="24">
        <v>5.2221450000000001E-3</v>
      </c>
      <c r="AO141" s="24">
        <v>4.5787259999999998E-5</v>
      </c>
      <c r="AP141" s="23">
        <v>0.22572449999999999</v>
      </c>
      <c r="AQ141" s="23">
        <v>3.9510819999999999E-4</v>
      </c>
      <c r="AR141" s="23">
        <v>0.72267879999999995</v>
      </c>
      <c r="AS141" s="22">
        <v>1.9945129999999998E-3</v>
      </c>
    </row>
    <row r="142" spans="1:46" s="2" customFormat="1" x14ac:dyDescent="0.25">
      <c r="A142" s="26">
        <v>10</v>
      </c>
      <c r="B142" s="25" t="s">
        <v>103</v>
      </c>
      <c r="C142" s="38">
        <v>0.50792150000000003</v>
      </c>
      <c r="D142" s="37">
        <v>15.43595</v>
      </c>
      <c r="E142" s="35">
        <v>17.12649</v>
      </c>
      <c r="F142" s="36">
        <v>1.197065</v>
      </c>
      <c r="G142" s="38">
        <v>1.5729279999999999E-3</v>
      </c>
      <c r="H142" s="37">
        <v>70.647880000000001</v>
      </c>
      <c r="I142" s="37">
        <v>665.50540000000001</v>
      </c>
      <c r="J142" s="35">
        <v>10.65179</v>
      </c>
      <c r="K142" s="36">
        <v>5.3221560000000001E-2</v>
      </c>
      <c r="L142" s="36">
        <v>6.201272E-2</v>
      </c>
      <c r="M142" s="36">
        <v>9.4517229999999998E-4</v>
      </c>
      <c r="N142" s="35">
        <v>2.356792</v>
      </c>
      <c r="O142" s="35">
        <v>2.9488730000000001E-2</v>
      </c>
      <c r="P142" s="35">
        <v>26.498329999999999</v>
      </c>
      <c r="Q142" s="34">
        <v>0.3372153</v>
      </c>
      <c r="S142" s="33">
        <v>10</v>
      </c>
      <c r="T142" s="32">
        <v>15.43595</v>
      </c>
      <c r="U142" s="30">
        <v>26.498329999999999</v>
      </c>
      <c r="V142" s="30">
        <v>0.3372153</v>
      </c>
      <c r="W142" s="29"/>
      <c r="X142" s="31">
        <v>322.91460000000001</v>
      </c>
      <c r="Y142" s="31">
        <v>9.1800719999999991</v>
      </c>
      <c r="Z142" s="30">
        <v>1076.643</v>
      </c>
      <c r="AA142" s="30">
        <v>30.621690000000001</v>
      </c>
      <c r="AB142" s="29"/>
      <c r="AC142" s="28">
        <v>0.29992740000000001</v>
      </c>
      <c r="AD142" s="28">
        <v>6.7612770000000002E-4</v>
      </c>
      <c r="AE142" s="28">
        <v>9.2881330000000001E-4</v>
      </c>
      <c r="AF142" s="27">
        <v>2.6417150000000002E-5</v>
      </c>
      <c r="AH142" s="26">
        <v>10</v>
      </c>
      <c r="AI142" s="25" t="s">
        <v>103</v>
      </c>
      <c r="AJ142" s="23">
        <v>2.561065E-3</v>
      </c>
      <c r="AK142" s="23">
        <v>4.120515E-5</v>
      </c>
      <c r="AL142" s="23">
        <v>2.723977E-2</v>
      </c>
      <c r="AM142" s="24">
        <v>7.3074290000000005E-5</v>
      </c>
      <c r="AN142" s="24">
        <v>1.24682E-2</v>
      </c>
      <c r="AO142" s="24">
        <v>6.0568049999999997E-5</v>
      </c>
      <c r="AP142" s="23">
        <v>0.51031599999999999</v>
      </c>
      <c r="AQ142" s="23">
        <v>7.3794870000000001E-4</v>
      </c>
      <c r="AR142" s="23">
        <v>1.6944109999999999</v>
      </c>
      <c r="AS142" s="22">
        <v>2.8893349999999998E-3</v>
      </c>
    </row>
    <row r="143" spans="1:46" s="2" customFormat="1" x14ac:dyDescent="0.25">
      <c r="A143" s="26">
        <v>11</v>
      </c>
      <c r="B143" s="25" t="s">
        <v>102</v>
      </c>
      <c r="C143" s="38">
        <v>0.29337999999999997</v>
      </c>
      <c r="D143" s="37">
        <v>8.9159419999999994</v>
      </c>
      <c r="E143" s="35">
        <v>9.8924160000000008</v>
      </c>
      <c r="F143" s="36">
        <v>0.69558679999999995</v>
      </c>
      <c r="G143" s="38">
        <v>5.5928420000000002E-4</v>
      </c>
      <c r="H143" s="37">
        <v>79.711190000000002</v>
      </c>
      <c r="I143" s="37">
        <v>795.2636</v>
      </c>
      <c r="J143" s="35">
        <v>13.65719</v>
      </c>
      <c r="K143" s="36">
        <v>5.092613E-2</v>
      </c>
      <c r="L143" s="36">
        <v>6.4821970000000007E-2</v>
      </c>
      <c r="M143" s="36">
        <v>1.0045589999999999E-3</v>
      </c>
      <c r="N143" s="35">
        <v>2.3709419999999999</v>
      </c>
      <c r="O143" s="35">
        <v>5.1830679999999997E-2</v>
      </c>
      <c r="P143" s="35">
        <v>26.65625</v>
      </c>
      <c r="Q143" s="34">
        <v>0.58313300000000001</v>
      </c>
      <c r="S143" s="33">
        <v>11</v>
      </c>
      <c r="T143" s="32">
        <v>8.9159419999999994</v>
      </c>
      <c r="U143" s="30">
        <v>26.65625</v>
      </c>
      <c r="V143" s="30">
        <v>0.58313300000000001</v>
      </c>
      <c r="W143" s="29"/>
      <c r="X143" s="31">
        <v>524.56330000000003</v>
      </c>
      <c r="Y143" s="31">
        <v>44.43974</v>
      </c>
      <c r="Z143" s="30">
        <v>1559.309</v>
      </c>
      <c r="AA143" s="30">
        <v>132.13140000000001</v>
      </c>
      <c r="AB143" s="29"/>
      <c r="AC143" s="28">
        <v>0.33640759999999997</v>
      </c>
      <c r="AD143" s="28">
        <v>9.949786999999999E-4</v>
      </c>
      <c r="AE143" s="28">
        <v>6.4130969999999998E-4</v>
      </c>
      <c r="AF143" s="27">
        <v>5.434274E-5</v>
      </c>
      <c r="AH143" s="26">
        <v>11</v>
      </c>
      <c r="AI143" s="25" t="s">
        <v>102</v>
      </c>
      <c r="AJ143" s="23">
        <v>1.103758E-3</v>
      </c>
      <c r="AK143" s="23">
        <v>4.6599269999999997E-5</v>
      </c>
      <c r="AL143" s="23">
        <v>1.5052050000000001E-2</v>
      </c>
      <c r="AM143" s="24">
        <v>5.732494E-5</v>
      </c>
      <c r="AN143" s="24">
        <v>7.4419780000000001E-3</v>
      </c>
      <c r="AO143" s="24">
        <v>5.7617500000000002E-5</v>
      </c>
      <c r="AP143" s="23">
        <v>0.29469879999999998</v>
      </c>
      <c r="AQ143" s="23">
        <v>4.7857089999999998E-4</v>
      </c>
      <c r="AR143" s="23">
        <v>0.87263380000000002</v>
      </c>
      <c r="AS143" s="22">
        <v>2.1409559999999998E-3</v>
      </c>
    </row>
    <row r="144" spans="1:46" s="2" customFormat="1" x14ac:dyDescent="0.25">
      <c r="A144" s="26">
        <v>12</v>
      </c>
      <c r="B144" s="25" t="s">
        <v>101</v>
      </c>
      <c r="C144" s="38">
        <v>0.13564380000000001</v>
      </c>
      <c r="D144" s="37">
        <v>4.122274</v>
      </c>
      <c r="E144" s="35">
        <v>4.5737449999999997</v>
      </c>
      <c r="F144" s="36">
        <v>0.30735489999999999</v>
      </c>
      <c r="G144" s="38">
        <v>3.5015730000000002E-4</v>
      </c>
      <c r="H144" s="37">
        <v>73.510050000000007</v>
      </c>
      <c r="I144" s="37">
        <v>711.30820000000006</v>
      </c>
      <c r="J144" s="35">
        <v>11.262890000000001</v>
      </c>
      <c r="K144" s="36">
        <v>4.8670650000000003E-2</v>
      </c>
      <c r="L144" s="36">
        <v>6.7840449999999997E-2</v>
      </c>
      <c r="M144" s="36">
        <v>1.1549329999999999E-3</v>
      </c>
      <c r="N144" s="35">
        <v>2.2658960000000001</v>
      </c>
      <c r="O144" s="35">
        <v>0.11719</v>
      </c>
      <c r="P144" s="35">
        <v>25.483550000000001</v>
      </c>
      <c r="Q144" s="34">
        <v>1.310613</v>
      </c>
      <c r="S144" s="33">
        <v>12</v>
      </c>
      <c r="T144" s="32">
        <v>4.122274</v>
      </c>
      <c r="U144" s="30">
        <v>25.483550000000001</v>
      </c>
      <c r="V144" s="30">
        <v>1.310613</v>
      </c>
      <c r="W144" s="29"/>
      <c r="X144" s="31">
        <v>387.37970000000001</v>
      </c>
      <c r="Y144" s="31">
        <v>55.584800000000001</v>
      </c>
      <c r="Z144" s="30">
        <v>1193.3620000000001</v>
      </c>
      <c r="AA144" s="30">
        <v>171.24279999999999</v>
      </c>
      <c r="AB144" s="29"/>
      <c r="AC144" s="28">
        <v>0.32461200000000001</v>
      </c>
      <c r="AD144" s="28">
        <v>6.0491790000000004E-4</v>
      </c>
      <c r="AE144" s="28">
        <v>8.3796849999999998E-4</v>
      </c>
      <c r="AF144" s="27">
        <v>1.202452E-4</v>
      </c>
      <c r="AH144" s="26">
        <v>12</v>
      </c>
      <c r="AI144" s="25" t="s">
        <v>101</v>
      </c>
      <c r="AJ144" s="23">
        <v>5.9127300000000002E-4</v>
      </c>
      <c r="AK144" s="23">
        <v>5.03174E-5</v>
      </c>
      <c r="AL144" s="23">
        <v>6.6496419999999999E-3</v>
      </c>
      <c r="AM144" s="24">
        <v>5.4078700000000001E-5</v>
      </c>
      <c r="AN144" s="24">
        <v>3.2339370000000001E-3</v>
      </c>
      <c r="AO144" s="24">
        <v>5.8204720000000003E-5</v>
      </c>
      <c r="AP144" s="23">
        <v>0.1362244</v>
      </c>
      <c r="AQ144" s="23">
        <v>1.126427E-4</v>
      </c>
      <c r="AR144" s="23">
        <v>0.41811280000000001</v>
      </c>
      <c r="AS144" s="22">
        <v>6.8967279999999995E-4</v>
      </c>
    </row>
    <row r="145" spans="1:45" s="2" customFormat="1" x14ac:dyDescent="0.25">
      <c r="A145" s="26">
        <v>13</v>
      </c>
      <c r="B145" s="25" t="s">
        <v>100</v>
      </c>
      <c r="C145" s="38">
        <v>8.4923269999999995E-2</v>
      </c>
      <c r="D145" s="37">
        <v>2.580854</v>
      </c>
      <c r="E145" s="35">
        <v>2.8635090000000001</v>
      </c>
      <c r="F145" s="36">
        <v>0.18429590000000001</v>
      </c>
      <c r="G145" s="38">
        <v>2.5887039999999999E-4</v>
      </c>
      <c r="H145" s="37">
        <v>69.244910000000004</v>
      </c>
      <c r="I145" s="37">
        <v>665.91409999999996</v>
      </c>
      <c r="J145" s="35">
        <v>9.8168249999999997</v>
      </c>
      <c r="K145" s="36">
        <v>4.6083159999999998E-2</v>
      </c>
      <c r="L145" s="36">
        <v>7.1667149999999999E-2</v>
      </c>
      <c r="M145" s="36">
        <v>1.442961E-3</v>
      </c>
      <c r="N145" s="35">
        <v>2.1701459999999999</v>
      </c>
      <c r="O145" s="35">
        <v>0.15145249999999999</v>
      </c>
      <c r="P145" s="35">
        <v>24.41394</v>
      </c>
      <c r="Q145" s="34">
        <v>1.693689</v>
      </c>
      <c r="S145" s="33">
        <v>13</v>
      </c>
      <c r="T145" s="32">
        <v>2.580854</v>
      </c>
      <c r="U145" s="30">
        <v>24.41394</v>
      </c>
      <c r="V145" s="30">
        <v>1.693689</v>
      </c>
      <c r="W145" s="29"/>
      <c r="X145" s="31">
        <v>328.0532</v>
      </c>
      <c r="Y145" s="31">
        <v>51.55415</v>
      </c>
      <c r="Z145" s="30">
        <v>1027.5229999999999</v>
      </c>
      <c r="AA145" s="30">
        <v>161.4812</v>
      </c>
      <c r="AB145" s="29"/>
      <c r="AC145" s="28">
        <v>0.31926599999999999</v>
      </c>
      <c r="AD145" s="28">
        <v>5.9186589999999999E-4</v>
      </c>
      <c r="AE145" s="28">
        <v>9.7321389999999999E-4</v>
      </c>
      <c r="AF145" s="27">
        <v>1.529461E-4</v>
      </c>
      <c r="AH145" s="26">
        <v>13</v>
      </c>
      <c r="AI145" s="25" t="s">
        <v>100</v>
      </c>
      <c r="AJ145" s="23">
        <v>4.020327E-4</v>
      </c>
      <c r="AK145" s="23">
        <v>4.0796420000000003E-5</v>
      </c>
      <c r="AL145" s="23">
        <v>3.9408790000000004E-3</v>
      </c>
      <c r="AM145" s="24">
        <v>5.3069809999999999E-5</v>
      </c>
      <c r="AN145" s="24">
        <v>1.8457860000000001E-3</v>
      </c>
      <c r="AO145" s="24">
        <v>4.1791839999999998E-5</v>
      </c>
      <c r="AP145" s="23">
        <v>8.5265820000000006E-2</v>
      </c>
      <c r="AQ145" s="23">
        <v>8.6687560000000004E-5</v>
      </c>
      <c r="AR145" s="23">
        <v>0.26615080000000002</v>
      </c>
      <c r="AS145" s="22">
        <v>4.0639300000000001E-4</v>
      </c>
    </row>
    <row r="146" spans="1:45" s="2" customFormat="1" x14ac:dyDescent="0.25">
      <c r="A146" s="26">
        <v>14</v>
      </c>
      <c r="B146" s="25" t="s">
        <v>99</v>
      </c>
      <c r="C146" s="38">
        <v>0.15323439999999999</v>
      </c>
      <c r="D146" s="37">
        <v>4.6568589999999999</v>
      </c>
      <c r="E146" s="35">
        <v>5.1668779999999996</v>
      </c>
      <c r="F146" s="36">
        <v>0.3369588</v>
      </c>
      <c r="G146" s="38">
        <v>5.6582159999999998E-4</v>
      </c>
      <c r="H146" s="37">
        <v>65.325829999999996</v>
      </c>
      <c r="I146" s="37">
        <v>600.25289999999995</v>
      </c>
      <c r="J146" s="35">
        <v>9.5228730000000006</v>
      </c>
      <c r="K146" s="36">
        <v>5.323083E-2</v>
      </c>
      <c r="L146" s="36">
        <v>6.2001859999999999E-2</v>
      </c>
      <c r="M146" s="36">
        <v>1.012446E-3</v>
      </c>
      <c r="N146" s="35">
        <v>2.198976</v>
      </c>
      <c r="O146" s="35">
        <v>0.112567</v>
      </c>
      <c r="P146" s="35">
        <v>24.736059999999998</v>
      </c>
      <c r="Q146" s="34">
        <v>1.259471</v>
      </c>
      <c r="S146" s="33">
        <v>14</v>
      </c>
      <c r="T146" s="32">
        <v>4.6568589999999999</v>
      </c>
      <c r="U146" s="30">
        <v>24.736059999999998</v>
      </c>
      <c r="V146" s="30">
        <v>1.259471</v>
      </c>
      <c r="W146" s="29"/>
      <c r="X146" s="31">
        <v>270.8175</v>
      </c>
      <c r="Y146" s="31">
        <v>26.074660000000002</v>
      </c>
      <c r="Z146" s="30">
        <v>911.12130000000002</v>
      </c>
      <c r="AA146" s="30">
        <v>87.72242</v>
      </c>
      <c r="AB146" s="29"/>
      <c r="AC146" s="28">
        <v>0.29723539999999998</v>
      </c>
      <c r="AD146" s="28">
        <v>2.363125E-4</v>
      </c>
      <c r="AE146" s="28">
        <v>1.097549E-3</v>
      </c>
      <c r="AF146" s="27">
        <v>1.056716E-4</v>
      </c>
      <c r="AH146" s="26">
        <v>14</v>
      </c>
      <c r="AI146" s="25" t="s">
        <v>99</v>
      </c>
      <c r="AJ146" s="23">
        <v>8.6437839999999998E-4</v>
      </c>
      <c r="AK146" s="23">
        <v>5.4501079999999998E-5</v>
      </c>
      <c r="AL146" s="23">
        <v>8.2192819999999996E-3</v>
      </c>
      <c r="AM146" s="24">
        <v>5.4045770000000001E-5</v>
      </c>
      <c r="AN146" s="24">
        <v>3.5079680000000002E-3</v>
      </c>
      <c r="AO146" s="24">
        <v>5.2331660000000003E-5</v>
      </c>
      <c r="AP146" s="23">
        <v>0.15395629999999999</v>
      </c>
      <c r="AQ146" s="23">
        <v>9.8896850000000002E-5</v>
      </c>
      <c r="AR146" s="23">
        <v>0.51581259999999995</v>
      </c>
      <c r="AS146" s="22">
        <v>2.038222E-4</v>
      </c>
    </row>
    <row r="147" spans="1:45" s="2" customFormat="1" x14ac:dyDescent="0.25">
      <c r="A147" s="26">
        <v>15</v>
      </c>
      <c r="B147" s="25" t="s">
        <v>98</v>
      </c>
      <c r="C147" s="38">
        <v>0.2187645</v>
      </c>
      <c r="D147" s="37">
        <v>6.6483470000000002</v>
      </c>
      <c r="E147" s="35">
        <v>7.376474</v>
      </c>
      <c r="F147" s="36">
        <v>0.45238980000000001</v>
      </c>
      <c r="G147" s="38">
        <v>1.077824E-3</v>
      </c>
      <c r="H147" s="37">
        <v>57.051389999999998</v>
      </c>
      <c r="I147" s="37">
        <v>557.11440000000005</v>
      </c>
      <c r="J147" s="35">
        <v>6.7619309999999997</v>
      </c>
      <c r="K147" s="36">
        <v>4.389092E-2</v>
      </c>
      <c r="L147" s="36">
        <v>7.5262369999999995E-2</v>
      </c>
      <c r="M147" s="36">
        <v>1.1977369999999999E-3</v>
      </c>
      <c r="N147" s="35">
        <v>2.06793</v>
      </c>
      <c r="O147" s="35">
        <v>6.5052609999999997E-2</v>
      </c>
      <c r="P147" s="35">
        <v>23.271419999999999</v>
      </c>
      <c r="Q147" s="34">
        <v>0.7302168</v>
      </c>
      <c r="S147" s="33">
        <v>15</v>
      </c>
      <c r="T147" s="32">
        <v>6.6483470000000002</v>
      </c>
      <c r="U147" s="30">
        <v>23.271419999999999</v>
      </c>
      <c r="V147" s="30">
        <v>0.7302168</v>
      </c>
      <c r="W147" s="29"/>
      <c r="X147" s="31">
        <v>202.96860000000001</v>
      </c>
      <c r="Y147" s="31">
        <v>8.3481059999999996</v>
      </c>
      <c r="Z147" s="30">
        <v>735.32500000000005</v>
      </c>
      <c r="AA147" s="30">
        <v>30.242439999999998</v>
      </c>
      <c r="AB147" s="29"/>
      <c r="AC147" s="28">
        <v>0.27602569999999998</v>
      </c>
      <c r="AD147" s="28">
        <v>1.7079740000000001E-4</v>
      </c>
      <c r="AE147" s="28">
        <v>1.359943E-3</v>
      </c>
      <c r="AF147" s="27">
        <v>5.5931709999999999E-5</v>
      </c>
      <c r="AH147" s="26">
        <v>15</v>
      </c>
      <c r="AI147" s="25" t="s">
        <v>98</v>
      </c>
      <c r="AJ147" s="23">
        <v>1.4316870000000001E-3</v>
      </c>
      <c r="AK147" s="23">
        <v>4.4092340000000001E-5</v>
      </c>
      <c r="AL147" s="23">
        <v>9.6667620000000006E-3</v>
      </c>
      <c r="AM147" s="24">
        <v>5.2992309999999998E-5</v>
      </c>
      <c r="AN147" s="24">
        <v>4.7239730000000002E-3</v>
      </c>
      <c r="AO147" s="24">
        <v>4.3180290000000003E-5</v>
      </c>
      <c r="AP147" s="23">
        <v>0.2196005</v>
      </c>
      <c r="AQ147" s="23">
        <v>1.027409E-4</v>
      </c>
      <c r="AR147" s="23">
        <v>0.79295150000000003</v>
      </c>
      <c r="AS147" s="22">
        <v>2.588426E-4</v>
      </c>
    </row>
    <row r="148" spans="1:45" s="2" customFormat="1" x14ac:dyDescent="0.25">
      <c r="A148" s="26">
        <v>16</v>
      </c>
      <c r="B148" s="25" t="s">
        <v>97</v>
      </c>
      <c r="C148" s="38">
        <v>0.37400919999999999</v>
      </c>
      <c r="D148" s="37">
        <v>11.366300000000001</v>
      </c>
      <c r="E148" s="35">
        <v>12.611140000000001</v>
      </c>
      <c r="F148" s="36">
        <v>0.85662879999999997</v>
      </c>
      <c r="G148" s="38">
        <v>1.8370229999999999E-3</v>
      </c>
      <c r="H148" s="37">
        <v>59.609090000000002</v>
      </c>
      <c r="I148" s="37">
        <v>613.58079999999995</v>
      </c>
      <c r="J148" s="35">
        <v>5.997922</v>
      </c>
      <c r="K148" s="36">
        <v>3.7494590000000001E-2</v>
      </c>
      <c r="L148" s="36">
        <v>8.8155029999999995E-2</v>
      </c>
      <c r="M148" s="36">
        <v>1.3905320000000001E-3</v>
      </c>
      <c r="N148" s="35">
        <v>2.2903950000000002</v>
      </c>
      <c r="O148" s="35">
        <v>4.4905500000000001E-2</v>
      </c>
      <c r="P148" s="35">
        <v>25.757110000000001</v>
      </c>
      <c r="Q148" s="34">
        <v>0.50645580000000001</v>
      </c>
      <c r="S148" s="33">
        <v>16</v>
      </c>
      <c r="T148" s="32">
        <v>11.366300000000001</v>
      </c>
      <c r="U148" s="30">
        <v>25.757110000000001</v>
      </c>
      <c r="V148" s="30">
        <v>0.50645580000000001</v>
      </c>
      <c r="W148" s="29"/>
      <c r="X148" s="31">
        <v>203.59530000000001</v>
      </c>
      <c r="Y148" s="31">
        <v>5.6885019999999997</v>
      </c>
      <c r="Z148" s="30">
        <v>781.91369999999995</v>
      </c>
      <c r="AA148" s="30">
        <v>21.844799999999999</v>
      </c>
      <c r="AB148" s="29"/>
      <c r="AC148" s="28">
        <v>0.26038080000000002</v>
      </c>
      <c r="AD148" s="28">
        <v>1.4068180000000001E-4</v>
      </c>
      <c r="AE148" s="28">
        <v>1.2789139999999999E-3</v>
      </c>
      <c r="AF148" s="27">
        <v>3.5729789999999997E-5</v>
      </c>
      <c r="AH148" s="26">
        <v>16</v>
      </c>
      <c r="AI148" s="25" t="s">
        <v>97</v>
      </c>
      <c r="AJ148" s="23">
        <v>2.355883E-3</v>
      </c>
      <c r="AK148" s="23">
        <v>5.0708219999999998E-5</v>
      </c>
      <c r="AL148" s="23">
        <v>1.410967E-2</v>
      </c>
      <c r="AM148" s="24">
        <v>7.1470259999999996E-5</v>
      </c>
      <c r="AN148" s="24">
        <v>8.4905750000000002E-3</v>
      </c>
      <c r="AO148" s="24">
        <v>5.9169080000000001E-5</v>
      </c>
      <c r="AP148" s="23">
        <v>0.37521090000000001</v>
      </c>
      <c r="AQ148" s="23">
        <v>1.5250800000000001E-4</v>
      </c>
      <c r="AR148" s="23">
        <v>1.4370780000000001</v>
      </c>
      <c r="AS148" s="22">
        <v>3.8518450000000001E-4</v>
      </c>
    </row>
    <row r="149" spans="1:45" s="2" customFormat="1" x14ac:dyDescent="0.25">
      <c r="A149" s="26">
        <v>17</v>
      </c>
      <c r="B149" s="25" t="s">
        <v>96</v>
      </c>
      <c r="C149" s="38">
        <v>0.14580699999999999</v>
      </c>
      <c r="D149" s="37">
        <v>4.4311379999999998</v>
      </c>
      <c r="E149" s="35">
        <v>4.916436</v>
      </c>
      <c r="F149" s="36">
        <v>0.36123450000000001</v>
      </c>
      <c r="G149" s="38">
        <v>9.1634780000000003E-4</v>
      </c>
      <c r="H149" s="37">
        <v>55.514690000000002</v>
      </c>
      <c r="I149" s="37">
        <v>557.447</v>
      </c>
      <c r="J149" s="35">
        <v>5.9884599999999999</v>
      </c>
      <c r="K149" s="36">
        <v>4.7811399999999997E-2</v>
      </c>
      <c r="L149" s="36">
        <v>6.9065269999999998E-2</v>
      </c>
      <c r="M149" s="36">
        <v>1.1539670000000001E-3</v>
      </c>
      <c r="N149" s="35">
        <v>2.4774829999999999</v>
      </c>
      <c r="O149" s="35">
        <v>0.1085444</v>
      </c>
      <c r="P149" s="35">
        <v>27.84487</v>
      </c>
      <c r="Q149" s="34">
        <v>1.2130270000000001</v>
      </c>
      <c r="S149" s="33">
        <v>17</v>
      </c>
      <c r="T149" s="32">
        <v>4.4311379999999998</v>
      </c>
      <c r="U149" s="30">
        <v>27.84487</v>
      </c>
      <c r="V149" s="30">
        <v>1.2130270000000001</v>
      </c>
      <c r="W149" s="29"/>
      <c r="X149" s="31">
        <v>159.11760000000001</v>
      </c>
      <c r="Y149" s="31">
        <v>8.6217699999999997</v>
      </c>
      <c r="Z149" s="30">
        <v>709.81110000000001</v>
      </c>
      <c r="AA149" s="30">
        <v>38.458689999999997</v>
      </c>
      <c r="AB149" s="29"/>
      <c r="AC149" s="28">
        <v>0.2241689</v>
      </c>
      <c r="AD149" s="28">
        <v>1.813765E-4</v>
      </c>
      <c r="AE149" s="28">
        <v>1.4088250000000001E-3</v>
      </c>
      <c r="AF149" s="27">
        <v>7.6332390000000001E-5</v>
      </c>
      <c r="AH149" s="26">
        <v>17</v>
      </c>
      <c r="AI149" s="25" t="s">
        <v>96</v>
      </c>
      <c r="AJ149" s="23">
        <v>1.174147E-3</v>
      </c>
      <c r="AK149" s="23">
        <v>4.9688480000000002E-5</v>
      </c>
      <c r="AL149" s="23">
        <v>7.0210159999999997E-3</v>
      </c>
      <c r="AM149" s="24">
        <v>5.2413449999999999E-5</v>
      </c>
      <c r="AN149" s="24">
        <v>3.4394859999999998E-3</v>
      </c>
      <c r="AO149" s="24">
        <v>6.4250479999999996E-5</v>
      </c>
      <c r="AP149" s="23">
        <v>0.14641860000000001</v>
      </c>
      <c r="AQ149" s="23">
        <v>9.7849990000000006E-5</v>
      </c>
      <c r="AR149" s="23">
        <v>0.65070070000000002</v>
      </c>
      <c r="AS149" s="22">
        <v>2.4945479999999998E-4</v>
      </c>
    </row>
    <row r="150" spans="1:45" s="2" customFormat="1" x14ac:dyDescent="0.25">
      <c r="A150" s="9">
        <v>18</v>
      </c>
      <c r="B150" s="8" t="s">
        <v>95</v>
      </c>
      <c r="C150" s="21">
        <v>2.4046910000000001E-2</v>
      </c>
      <c r="D150" s="20">
        <v>0.7307958</v>
      </c>
      <c r="E150" s="18">
        <v>0.81083260000000001</v>
      </c>
      <c r="F150" s="19">
        <v>5.6842240000000002E-2</v>
      </c>
      <c r="G150" s="21">
        <v>9.6978699999999995E-4</v>
      </c>
      <c r="H150" s="20">
        <v>15.66113</v>
      </c>
      <c r="I150" s="20">
        <v>356.50549999999998</v>
      </c>
      <c r="J150" s="18">
        <v>1.3192010000000001</v>
      </c>
      <c r="K150" s="19">
        <v>5.5657980000000003E-2</v>
      </c>
      <c r="L150" s="19">
        <v>5.9284419999999997E-2</v>
      </c>
      <c r="M150" s="19">
        <v>2.608965E-3</v>
      </c>
      <c r="N150" s="18">
        <v>2.3638059999999999</v>
      </c>
      <c r="O150" s="18">
        <v>0.76964540000000004</v>
      </c>
      <c r="P150" s="18">
        <v>26.576609999999999</v>
      </c>
      <c r="Q150" s="17">
        <v>8.5900529999999993</v>
      </c>
      <c r="S150" s="16">
        <v>18</v>
      </c>
      <c r="T150" s="15">
        <v>0.7307958</v>
      </c>
      <c r="U150" s="13">
        <v>26.576609999999999</v>
      </c>
      <c r="V150" s="13">
        <v>8.5900529999999993</v>
      </c>
      <c r="W150" s="12"/>
      <c r="X150" s="14">
        <v>24.79607</v>
      </c>
      <c r="Y150" s="14">
        <v>1.4884500000000001</v>
      </c>
      <c r="Z150" s="13">
        <v>374.2131</v>
      </c>
      <c r="AA150" s="13">
        <v>22.447679999999998</v>
      </c>
      <c r="AB150" s="12"/>
      <c r="AC150" s="11">
        <v>6.6261899999999999E-2</v>
      </c>
      <c r="AD150" s="11">
        <v>1.605675E-4</v>
      </c>
      <c r="AE150" s="11">
        <v>2.6722740000000001E-3</v>
      </c>
      <c r="AF150" s="10">
        <v>1.6029999999999999E-4</v>
      </c>
      <c r="AH150" s="9">
        <v>18</v>
      </c>
      <c r="AI150" s="8" t="s">
        <v>95</v>
      </c>
      <c r="AJ150" s="6">
        <v>1.0240609999999999E-3</v>
      </c>
      <c r="AK150" s="6">
        <v>5.8464790000000002E-5</v>
      </c>
      <c r="AL150" s="6">
        <v>1.3489610000000001E-3</v>
      </c>
      <c r="AM150" s="7">
        <v>5.5755080000000003E-5</v>
      </c>
      <c r="AN150" s="7">
        <v>8.1750789999999996E-4</v>
      </c>
      <c r="AO150" s="7">
        <v>6.0143879999999997E-5</v>
      </c>
      <c r="AP150" s="6">
        <v>2.416573E-2</v>
      </c>
      <c r="AQ150" s="6">
        <v>5.538685E-5</v>
      </c>
      <c r="AR150" s="6">
        <v>0.36295100000000002</v>
      </c>
      <c r="AS150" s="5">
        <v>2.4558220000000001E-4</v>
      </c>
    </row>
    <row r="151" spans="1:45" s="2" customFormat="1" x14ac:dyDescent="0.25">
      <c r="P151" s="4"/>
      <c r="Q151" s="4"/>
      <c r="X151" s="3"/>
      <c r="Y151" s="3"/>
      <c r="Z151" s="3"/>
    </row>
    <row r="152" spans="1:45" s="2" customFormat="1" x14ac:dyDescent="0.25">
      <c r="P152" s="4"/>
      <c r="Q152" s="4"/>
      <c r="X152" s="3"/>
      <c r="Y152" s="3"/>
      <c r="Z152" s="3"/>
    </row>
    <row r="153" spans="1:45" s="2" customFormat="1" ht="18" x14ac:dyDescent="0.25">
      <c r="A153" s="150" t="s">
        <v>94</v>
      </c>
      <c r="B153" s="149" t="s">
        <v>93</v>
      </c>
      <c r="C153" s="148"/>
      <c r="D153" s="147"/>
      <c r="E153" s="118"/>
      <c r="F153" s="118"/>
      <c r="G153" s="118"/>
      <c r="H153" s="118"/>
      <c r="I153" s="118"/>
      <c r="J153" s="146"/>
      <c r="K153" s="118"/>
      <c r="L153" s="118"/>
      <c r="M153" s="120"/>
      <c r="N153" s="118"/>
      <c r="O153" s="118"/>
      <c r="P153" s="145"/>
      <c r="Q153" s="144"/>
      <c r="X153" s="3"/>
      <c r="Y153" s="3"/>
      <c r="Z153" s="3"/>
    </row>
    <row r="154" spans="1:45" s="2" customFormat="1" x14ac:dyDescent="0.25">
      <c r="A154" s="97" t="s">
        <v>92</v>
      </c>
      <c r="B154" s="143" t="s">
        <v>91</v>
      </c>
      <c r="C154" s="110"/>
      <c r="D154" s="102"/>
      <c r="E154" s="102" t="s">
        <v>90</v>
      </c>
      <c r="F154" s="139" t="s">
        <v>89</v>
      </c>
      <c r="G154" s="102"/>
      <c r="H154" s="102"/>
      <c r="I154" s="102"/>
      <c r="J154" s="122" t="s">
        <v>88</v>
      </c>
      <c r="K154" s="102"/>
      <c r="L154" s="102"/>
      <c r="M154" s="104" t="s">
        <v>87</v>
      </c>
      <c r="N154" s="102"/>
      <c r="O154" s="102"/>
      <c r="P154" s="129"/>
      <c r="Q154" s="128"/>
      <c r="X154" s="3"/>
      <c r="Y154" s="3"/>
      <c r="Z154" s="3"/>
    </row>
    <row r="155" spans="1:45" s="2" customFormat="1" x14ac:dyDescent="0.25">
      <c r="A155" s="97" t="s">
        <v>86</v>
      </c>
      <c r="B155" s="143" t="s">
        <v>85</v>
      </c>
      <c r="C155" s="110"/>
      <c r="D155" s="102"/>
      <c r="E155" s="102" t="s">
        <v>84</v>
      </c>
      <c r="F155" s="142" t="s">
        <v>83</v>
      </c>
      <c r="G155" s="141"/>
      <c r="H155" s="140"/>
      <c r="I155" s="102"/>
      <c r="J155" s="122"/>
      <c r="K155" s="102"/>
      <c r="L155" s="102"/>
      <c r="M155" s="104"/>
      <c r="N155" s="102"/>
      <c r="O155" s="102"/>
      <c r="P155" s="129"/>
      <c r="Q155" s="128"/>
      <c r="X155" s="3"/>
      <c r="Y155" s="3"/>
      <c r="Z155" s="3"/>
    </row>
    <row r="156" spans="1:45" s="2" customFormat="1" x14ac:dyDescent="0.25">
      <c r="A156" s="97"/>
      <c r="B156" s="75"/>
      <c r="C156" s="110"/>
      <c r="D156" s="102"/>
      <c r="E156" s="102" t="s">
        <v>82</v>
      </c>
      <c r="F156" s="139" t="s">
        <v>81</v>
      </c>
      <c r="G156" s="102"/>
      <c r="H156" s="102"/>
      <c r="I156" s="102"/>
      <c r="J156" s="122" t="s">
        <v>80</v>
      </c>
      <c r="K156" s="102" t="s">
        <v>79</v>
      </c>
      <c r="L156" s="102"/>
      <c r="M156" s="104" t="s">
        <v>78</v>
      </c>
      <c r="N156" s="102" t="s">
        <v>77</v>
      </c>
      <c r="O156" s="102"/>
      <c r="P156" s="129"/>
      <c r="Q156" s="128"/>
      <c r="X156" s="3"/>
      <c r="Y156" s="3"/>
      <c r="Z156" s="3"/>
      <c r="AH156" s="138" t="s">
        <v>76</v>
      </c>
      <c r="AM156" s="3"/>
      <c r="AN156" s="3"/>
      <c r="AO156" s="3"/>
    </row>
    <row r="157" spans="1:45" s="2" customFormat="1" x14ac:dyDescent="0.25">
      <c r="A157" s="97"/>
      <c r="B157" s="75"/>
      <c r="C157" s="110"/>
      <c r="E157" s="136" t="s">
        <v>75</v>
      </c>
      <c r="F157" s="137" t="s">
        <v>74</v>
      </c>
      <c r="G157" s="136"/>
      <c r="H157" s="136"/>
      <c r="I157" s="136"/>
      <c r="J157" s="122" t="s">
        <v>73</v>
      </c>
      <c r="K157" s="102" t="s">
        <v>72</v>
      </c>
      <c r="L157" s="102"/>
      <c r="M157" s="104" t="s">
        <v>71</v>
      </c>
      <c r="N157" s="102" t="s">
        <v>70</v>
      </c>
      <c r="O157" s="102"/>
      <c r="P157" s="129"/>
      <c r="Q157" s="128"/>
      <c r="X157" s="3"/>
      <c r="Y157" s="3"/>
      <c r="Z157" s="3"/>
      <c r="AE157" s="120" t="s">
        <v>69</v>
      </c>
      <c r="AF157" s="135">
        <f>F158</f>
        <v>2.3405689999999998E-3</v>
      </c>
      <c r="AH157" s="73" t="s">
        <v>68</v>
      </c>
      <c r="AI157" s="72" t="s">
        <v>26</v>
      </c>
      <c r="AJ157" s="71" t="s">
        <v>25</v>
      </c>
      <c r="AK157" s="71" t="s">
        <v>24</v>
      </c>
      <c r="AL157" s="71" t="s">
        <v>23</v>
      </c>
      <c r="AM157" s="71" t="s">
        <v>22</v>
      </c>
      <c r="AN157" s="71" t="s">
        <v>21</v>
      </c>
      <c r="AO157" s="71" t="s">
        <v>20</v>
      </c>
      <c r="AP157" s="71" t="s">
        <v>19</v>
      </c>
      <c r="AQ157" s="71" t="s">
        <v>18</v>
      </c>
      <c r="AR157" s="71" t="s">
        <v>17</v>
      </c>
      <c r="AS157" s="70" t="s">
        <v>16</v>
      </c>
    </row>
    <row r="158" spans="1:45" s="2" customFormat="1" ht="15.75" x14ac:dyDescent="0.25">
      <c r="A158" s="134" t="s">
        <v>67</v>
      </c>
      <c r="B158" s="133">
        <v>9916</v>
      </c>
      <c r="C158" s="110"/>
      <c r="D158" s="102"/>
      <c r="E158" s="126" t="s">
        <v>66</v>
      </c>
      <c r="F158" s="125">
        <v>2.3405689999999998E-3</v>
      </c>
      <c r="G158" s="102"/>
      <c r="H158" s="124" t="s">
        <v>65</v>
      </c>
      <c r="I158" s="123">
        <v>0.99659450000000005</v>
      </c>
      <c r="J158" s="122" t="s">
        <v>64</v>
      </c>
      <c r="K158" s="102" t="s">
        <v>63</v>
      </c>
      <c r="L158" s="132"/>
      <c r="M158" s="131" t="s">
        <v>62</v>
      </c>
      <c r="N158" s="130" t="s">
        <v>61</v>
      </c>
      <c r="O158" s="130"/>
      <c r="P158" s="129"/>
      <c r="Q158" s="128"/>
      <c r="X158" s="3"/>
      <c r="Y158" s="3"/>
      <c r="Z158" s="3"/>
      <c r="AE158" s="127" t="s">
        <v>60</v>
      </c>
      <c r="AF158" s="17">
        <f>F159/F158*100</f>
        <v>0.25380832609506493</v>
      </c>
      <c r="AH158" s="55"/>
      <c r="AI158" s="54"/>
      <c r="AJ158" s="53" t="s">
        <v>1</v>
      </c>
      <c r="AK158" s="53" t="s">
        <v>1</v>
      </c>
      <c r="AL158" s="53" t="s">
        <v>1</v>
      </c>
      <c r="AM158" s="53" t="s">
        <v>1</v>
      </c>
      <c r="AN158" s="53" t="s">
        <v>1</v>
      </c>
      <c r="AO158" s="53" t="s">
        <v>1</v>
      </c>
      <c r="AP158" s="53" t="s">
        <v>1</v>
      </c>
      <c r="AQ158" s="53" t="s">
        <v>1</v>
      </c>
      <c r="AR158" s="53" t="s">
        <v>1</v>
      </c>
      <c r="AS158" s="52" t="s">
        <v>1</v>
      </c>
    </row>
    <row r="159" spans="1:45" s="2" customFormat="1" x14ac:dyDescent="0.25">
      <c r="A159" s="97" t="s">
        <v>59</v>
      </c>
      <c r="B159" s="75" t="s">
        <v>58</v>
      </c>
      <c r="C159" s="110"/>
      <c r="D159" s="102"/>
      <c r="E159" s="126" t="s">
        <v>57</v>
      </c>
      <c r="F159" s="125">
        <v>5.9405589999999999E-6</v>
      </c>
      <c r="G159" s="102"/>
      <c r="H159" s="124" t="s">
        <v>56</v>
      </c>
      <c r="I159" s="123">
        <v>1.4553370000000001E-4</v>
      </c>
      <c r="J159" s="122" t="s">
        <v>55</v>
      </c>
      <c r="K159" s="102" t="s">
        <v>54</v>
      </c>
      <c r="L159" s="29"/>
      <c r="M159" s="121"/>
      <c r="N159" s="106"/>
      <c r="O159" s="106"/>
      <c r="P159" s="106"/>
      <c r="Q159" s="105"/>
      <c r="S159" s="120"/>
      <c r="T159" s="118"/>
      <c r="U159" s="118"/>
      <c r="V159" s="118"/>
      <c r="W159" s="118"/>
      <c r="X159" s="119"/>
      <c r="Y159" s="119"/>
      <c r="Z159" s="119"/>
      <c r="AA159" s="118"/>
      <c r="AB159" s="118"/>
      <c r="AC159" s="118"/>
      <c r="AD159" s="118"/>
      <c r="AE159" s="118"/>
      <c r="AF159" s="117"/>
      <c r="AH159" s="116">
        <v>9915</v>
      </c>
      <c r="AI159" s="115">
        <v>0</v>
      </c>
      <c r="AJ159" s="114">
        <v>-4.6799529999999997E-3</v>
      </c>
      <c r="AK159" s="112">
        <v>4.1443750000000001E-5</v>
      </c>
      <c r="AL159" s="112">
        <v>-2.214985E-3</v>
      </c>
      <c r="AM159" s="112">
        <v>4.2882990000000002E-5</v>
      </c>
      <c r="AN159" s="113">
        <v>-2.473421E-3</v>
      </c>
      <c r="AO159" s="113">
        <v>4.0745470000000003E-5</v>
      </c>
      <c r="AP159" s="113">
        <v>2.6843309999999999E-2</v>
      </c>
      <c r="AQ159" s="112">
        <v>5.1202660000000001E-5</v>
      </c>
      <c r="AR159" s="112">
        <v>-2.7636890000000002E-3</v>
      </c>
      <c r="AS159" s="111">
        <v>1.086858E-4</v>
      </c>
    </row>
    <row r="160" spans="1:45" s="2" customFormat="1" ht="15.75" x14ac:dyDescent="0.25">
      <c r="A160" s="97"/>
      <c r="B160" s="75"/>
      <c r="C160" s="110"/>
      <c r="D160" s="102"/>
      <c r="E160" s="109" t="s">
        <v>53</v>
      </c>
      <c r="F160" s="102"/>
      <c r="G160" s="102"/>
      <c r="H160" s="102"/>
      <c r="I160" s="102"/>
      <c r="J160" s="108"/>
      <c r="K160" s="102"/>
      <c r="L160" s="102"/>
      <c r="M160" s="107"/>
      <c r="N160" s="106"/>
      <c r="O160" s="106"/>
      <c r="P160" s="106"/>
      <c r="Q160" s="105"/>
      <c r="S160" s="104"/>
      <c r="T160" s="103"/>
      <c r="U160" s="103" t="s">
        <v>52</v>
      </c>
      <c r="V160" s="102"/>
      <c r="W160" s="102"/>
      <c r="X160" s="103"/>
      <c r="Y160" s="103" t="s">
        <v>51</v>
      </c>
      <c r="Z160" s="102"/>
      <c r="AA160" s="102"/>
      <c r="AB160" s="102"/>
      <c r="AC160" s="103" t="s">
        <v>50</v>
      </c>
      <c r="AE160" s="102"/>
      <c r="AF160" s="101"/>
      <c r="AI160" s="100"/>
      <c r="AJ160" s="98"/>
      <c r="AK160" s="98"/>
      <c r="AL160" s="98"/>
      <c r="AM160" s="99"/>
      <c r="AN160" s="99"/>
      <c r="AO160" s="99"/>
      <c r="AP160" s="98"/>
      <c r="AQ160" s="98"/>
      <c r="AR160" s="98"/>
      <c r="AS160" s="98"/>
    </row>
    <row r="161" spans="1:45" s="2" customFormat="1" ht="15.75" x14ac:dyDescent="0.25">
      <c r="A161" s="97"/>
      <c r="B161" s="75"/>
      <c r="C161" s="75"/>
      <c r="D161" s="96"/>
      <c r="E161" s="92" t="s">
        <v>49</v>
      </c>
      <c r="F161" s="92"/>
      <c r="G161" s="91"/>
      <c r="H161" s="91"/>
      <c r="I161" s="95"/>
      <c r="J161" s="94"/>
      <c r="K161" s="91"/>
      <c r="L161" s="93"/>
      <c r="M161" s="92" t="s">
        <v>48</v>
      </c>
      <c r="N161" s="91"/>
      <c r="O161" s="90" t="s">
        <v>47</v>
      </c>
      <c r="P161" s="4"/>
      <c r="Q161" s="89"/>
      <c r="S161" s="88" t="s">
        <v>3</v>
      </c>
      <c r="T161" s="87"/>
      <c r="U161" s="87"/>
      <c r="V161" s="87"/>
      <c r="W161" s="87"/>
      <c r="X161" s="87"/>
      <c r="Y161" s="87"/>
      <c r="Z161" s="87"/>
      <c r="AA161" s="87"/>
      <c r="AB161" s="87"/>
      <c r="AC161" s="87"/>
      <c r="AD161" s="87"/>
      <c r="AE161" s="87"/>
      <c r="AF161" s="86"/>
      <c r="AH161" s="85" t="s">
        <v>46</v>
      </c>
      <c r="AI161" s="84"/>
      <c r="AM161" s="3"/>
      <c r="AN161" s="3"/>
      <c r="AO161" s="3"/>
    </row>
    <row r="162" spans="1:45" s="2" customFormat="1" x14ac:dyDescent="0.25">
      <c r="A162" s="83" t="s">
        <v>45</v>
      </c>
      <c r="B162" s="82" t="s">
        <v>26</v>
      </c>
      <c r="C162" s="79" t="s">
        <v>44</v>
      </c>
      <c r="D162" s="81" t="s">
        <v>44</v>
      </c>
      <c r="E162" s="78" t="s">
        <v>19</v>
      </c>
      <c r="F162" s="80" t="s">
        <v>42</v>
      </c>
      <c r="G162" s="81" t="s">
        <v>43</v>
      </c>
      <c r="H162" s="81" t="s">
        <v>42</v>
      </c>
      <c r="I162" s="81" t="s">
        <v>41</v>
      </c>
      <c r="J162" s="78" t="s">
        <v>40</v>
      </c>
      <c r="K162" s="80" t="s">
        <v>39</v>
      </c>
      <c r="L162" s="79" t="s">
        <v>38</v>
      </c>
      <c r="M162" s="79" t="s">
        <v>38</v>
      </c>
      <c r="N162" s="78" t="s">
        <v>37</v>
      </c>
      <c r="O162" s="78" t="s">
        <v>37</v>
      </c>
      <c r="P162" s="78" t="s">
        <v>34</v>
      </c>
      <c r="Q162" s="77" t="s">
        <v>34</v>
      </c>
      <c r="S162" s="76" t="s">
        <v>36</v>
      </c>
      <c r="T162" s="61" t="s">
        <v>35</v>
      </c>
      <c r="U162" s="61" t="s">
        <v>34</v>
      </c>
      <c r="V162" s="61" t="s">
        <v>33</v>
      </c>
      <c r="W162" s="75"/>
      <c r="X162" s="61" t="s">
        <v>32</v>
      </c>
      <c r="Y162" s="61" t="s">
        <v>28</v>
      </c>
      <c r="Z162" s="61" t="s">
        <v>31</v>
      </c>
      <c r="AA162" s="61" t="s">
        <v>28</v>
      </c>
      <c r="AB162" s="75"/>
      <c r="AC162" s="61" t="s">
        <v>30</v>
      </c>
      <c r="AD162" s="61" t="s">
        <v>28</v>
      </c>
      <c r="AE162" s="61" t="s">
        <v>29</v>
      </c>
      <c r="AF162" s="74" t="s">
        <v>28</v>
      </c>
      <c r="AH162" s="73" t="s">
        <v>27</v>
      </c>
      <c r="AI162" s="72" t="s">
        <v>26</v>
      </c>
      <c r="AJ162" s="71" t="s">
        <v>25</v>
      </c>
      <c r="AK162" s="71" t="s">
        <v>24</v>
      </c>
      <c r="AL162" s="71" t="s">
        <v>23</v>
      </c>
      <c r="AM162" s="71" t="s">
        <v>22</v>
      </c>
      <c r="AN162" s="71" t="s">
        <v>21</v>
      </c>
      <c r="AO162" s="71" t="s">
        <v>20</v>
      </c>
      <c r="AP162" s="71" t="s">
        <v>19</v>
      </c>
      <c r="AQ162" s="71" t="s">
        <v>18</v>
      </c>
      <c r="AR162" s="71" t="s">
        <v>17</v>
      </c>
      <c r="AS162" s="70" t="s">
        <v>16</v>
      </c>
    </row>
    <row r="163" spans="1:45" s="2" customFormat="1" x14ac:dyDescent="0.25">
      <c r="A163" s="69" t="s">
        <v>15</v>
      </c>
      <c r="B163" s="68" t="s">
        <v>8</v>
      </c>
      <c r="C163" s="65" t="s">
        <v>14</v>
      </c>
      <c r="D163" s="67" t="s">
        <v>10</v>
      </c>
      <c r="E163" s="64" t="s">
        <v>13</v>
      </c>
      <c r="F163" s="66" t="s">
        <v>12</v>
      </c>
      <c r="G163" s="65" t="s">
        <v>11</v>
      </c>
      <c r="H163" s="67" t="s">
        <v>10</v>
      </c>
      <c r="I163" s="67" t="s">
        <v>9</v>
      </c>
      <c r="J163" s="64" t="s">
        <v>9</v>
      </c>
      <c r="K163" s="66" t="s">
        <v>9</v>
      </c>
      <c r="L163" s="65" t="s">
        <v>8</v>
      </c>
      <c r="M163" s="65" t="s">
        <v>6</v>
      </c>
      <c r="N163" s="64" t="s">
        <v>7</v>
      </c>
      <c r="O163" s="64" t="s">
        <v>6</v>
      </c>
      <c r="P163" s="64" t="s">
        <v>5</v>
      </c>
      <c r="Q163" s="63" t="s">
        <v>4</v>
      </c>
      <c r="S163" s="62" t="s">
        <v>3</v>
      </c>
      <c r="T163" s="61"/>
      <c r="U163" s="60" t="s">
        <v>2</v>
      </c>
      <c r="V163" s="60" t="s">
        <v>2</v>
      </c>
      <c r="W163" s="59"/>
      <c r="X163" s="58"/>
      <c r="Y163" s="58"/>
      <c r="Z163" s="58"/>
      <c r="AA163" s="58"/>
      <c r="AB163" s="58"/>
      <c r="AC163" s="57"/>
      <c r="AD163" s="57"/>
      <c r="AE163" s="57"/>
      <c r="AF163" s="56"/>
      <c r="AH163" s="55"/>
      <c r="AI163" s="54"/>
      <c r="AJ163" s="53" t="s">
        <v>1</v>
      </c>
      <c r="AK163" s="53" t="s">
        <v>1</v>
      </c>
      <c r="AL163" s="53" t="s">
        <v>1</v>
      </c>
      <c r="AM163" s="53" t="s">
        <v>1</v>
      </c>
      <c r="AN163" s="53" t="s">
        <v>1</v>
      </c>
      <c r="AO163" s="53" t="s">
        <v>1</v>
      </c>
      <c r="AP163" s="53" t="s">
        <v>1</v>
      </c>
      <c r="AQ163" s="53" t="s">
        <v>1</v>
      </c>
      <c r="AR163" s="53" t="s">
        <v>1</v>
      </c>
      <c r="AS163" s="52" t="s">
        <v>1</v>
      </c>
    </row>
    <row r="164" spans="1:45" s="2" customFormat="1" x14ac:dyDescent="0.25">
      <c r="A164" s="26">
        <v>1</v>
      </c>
      <c r="B164" s="25">
        <v>0.03</v>
      </c>
      <c r="C164" s="38">
        <v>3.8112219999999997E-4</v>
      </c>
      <c r="D164" s="37">
        <v>1.9667609999999999E-2</v>
      </c>
      <c r="E164" s="35">
        <v>1.285098E-2</v>
      </c>
      <c r="F164" s="36">
        <v>1.739637E-3</v>
      </c>
      <c r="G164" s="38">
        <v>7.8932920000000006E-5</v>
      </c>
      <c r="H164" s="37">
        <v>6.8734000000000002</v>
      </c>
      <c r="I164" s="37">
        <v>320.64830000000001</v>
      </c>
      <c r="J164" s="35">
        <v>0</v>
      </c>
      <c r="K164" s="36">
        <v>0</v>
      </c>
      <c r="L164" s="36" t="s">
        <v>0</v>
      </c>
      <c r="M164" s="36" t="s">
        <v>0</v>
      </c>
      <c r="N164" s="35">
        <v>4.5645129999999998</v>
      </c>
      <c r="O164" s="35">
        <v>45.26699</v>
      </c>
      <c r="P164" s="35">
        <v>19.150310000000001</v>
      </c>
      <c r="Q164" s="34">
        <v>188.9111</v>
      </c>
      <c r="S164" s="51">
        <v>1</v>
      </c>
      <c r="T164" s="50">
        <v>1.9667609999999999E-2</v>
      </c>
      <c r="U164" s="48">
        <v>19.150310000000001</v>
      </c>
      <c r="V164" s="48">
        <v>188.9111</v>
      </c>
      <c r="W164" s="47"/>
      <c r="X164" s="49">
        <v>4.8284310000000001</v>
      </c>
      <c r="Y164" s="49">
        <v>3.636091</v>
      </c>
      <c r="Z164" s="48">
        <v>320.63940000000002</v>
      </c>
      <c r="AA164" s="48">
        <v>234.6609</v>
      </c>
      <c r="AB164" s="47"/>
      <c r="AC164" s="46">
        <v>1.5058759999999999E-2</v>
      </c>
      <c r="AD164" s="46">
        <v>2.6774870000000001E-3</v>
      </c>
      <c r="AE164" s="46">
        <v>3.1187680000000001E-3</v>
      </c>
      <c r="AF164" s="45">
        <v>2.2824799999999999E-3</v>
      </c>
      <c r="AH164" s="44">
        <v>1</v>
      </c>
      <c r="AI164" s="43">
        <v>0.03</v>
      </c>
      <c r="AJ164" s="41">
        <v>7.7868560000000006E-5</v>
      </c>
      <c r="AK164" s="41">
        <v>5.6984980000000003E-5</v>
      </c>
      <c r="AL164" s="41">
        <v>0</v>
      </c>
      <c r="AM164" s="41">
        <v>5.9889999999999997E-5</v>
      </c>
      <c r="AN164" s="42">
        <v>0</v>
      </c>
      <c r="AO164" s="42">
        <v>5.2119459999999999E-5</v>
      </c>
      <c r="AP164" s="42">
        <v>3.7968520000000001E-4</v>
      </c>
      <c r="AQ164" s="41">
        <v>6.7441900000000002E-5</v>
      </c>
      <c r="AR164" s="41">
        <v>2.5309709999999999E-2</v>
      </c>
      <c r="AS164" s="40">
        <v>2.0049980000000001E-4</v>
      </c>
    </row>
    <row r="165" spans="1:45" s="2" customFormat="1" x14ac:dyDescent="0.25">
      <c r="A165" s="26">
        <v>2</v>
      </c>
      <c r="B165" s="25">
        <v>4.4999999999999998E-2</v>
      </c>
      <c r="C165" s="38">
        <v>5.7326640000000002E-3</v>
      </c>
      <c r="D165" s="37">
        <v>0.29583120000000002</v>
      </c>
      <c r="E165" s="35">
        <v>0.19329850000000001</v>
      </c>
      <c r="F165" s="36">
        <v>2.7742470000000002E-2</v>
      </c>
      <c r="G165" s="38">
        <v>1.073021E-4</v>
      </c>
      <c r="H165" s="37">
        <v>46.39723</v>
      </c>
      <c r="I165" s="37">
        <v>557.15520000000004</v>
      </c>
      <c r="J165" s="35">
        <v>0.1438778</v>
      </c>
      <c r="K165" s="36">
        <v>2.6944569999999999E-3</v>
      </c>
      <c r="L165" s="36">
        <v>68.961370000000002</v>
      </c>
      <c r="M165" s="36">
        <v>261.31049999999999</v>
      </c>
      <c r="N165" s="35">
        <v>4.8393670000000002</v>
      </c>
      <c r="O165" s="35">
        <v>2.6418300000000001</v>
      </c>
      <c r="P165" s="35">
        <v>20.296990000000001</v>
      </c>
      <c r="Q165" s="34">
        <v>11.01821</v>
      </c>
      <c r="S165" s="33">
        <v>2</v>
      </c>
      <c r="T165" s="32">
        <v>0.29583120000000002</v>
      </c>
      <c r="U165" s="30">
        <v>20.296990000000001</v>
      </c>
      <c r="V165" s="30">
        <v>11.01821</v>
      </c>
      <c r="W165" s="29"/>
      <c r="X165" s="31">
        <v>53.425449999999998</v>
      </c>
      <c r="Y165" s="31">
        <v>25.252030000000001</v>
      </c>
      <c r="Z165" s="30">
        <v>557.1454</v>
      </c>
      <c r="AA165" s="30">
        <v>263.27050000000003</v>
      </c>
      <c r="AB165" s="29"/>
      <c r="AC165" s="28">
        <v>9.5891400000000002E-2</v>
      </c>
      <c r="AD165" s="28">
        <v>1.153992E-3</v>
      </c>
      <c r="AE165" s="28">
        <v>1.794864E-3</v>
      </c>
      <c r="AF165" s="27">
        <v>8.481354E-4</v>
      </c>
      <c r="AH165" s="26">
        <v>2</v>
      </c>
      <c r="AI165" s="25">
        <v>4.4999999999999998E-2</v>
      </c>
      <c r="AJ165" s="23">
        <v>1.058715E-4</v>
      </c>
      <c r="AK165" s="23">
        <v>5.0018490000000002E-5</v>
      </c>
      <c r="AL165" s="23">
        <v>1.5284100000000002E-5</v>
      </c>
      <c r="AM165" s="24">
        <v>5.7914709999999997E-5</v>
      </c>
      <c r="AN165" s="24">
        <v>6.8496839999999994E-5</v>
      </c>
      <c r="AO165" s="24">
        <v>5.3649710000000003E-5</v>
      </c>
      <c r="AP165" s="23">
        <v>5.7110700000000004E-3</v>
      </c>
      <c r="AQ165" s="23">
        <v>6.5415759999999995E-5</v>
      </c>
      <c r="AR165" s="23">
        <v>5.9793369999999998E-2</v>
      </c>
      <c r="AS165" s="22">
        <v>2.2050419999999999E-4</v>
      </c>
    </row>
    <row r="166" spans="1:45" s="2" customFormat="1" x14ac:dyDescent="0.25">
      <c r="A166" s="26">
        <v>3</v>
      </c>
      <c r="B166" s="25">
        <v>0.06</v>
      </c>
      <c r="C166" s="38">
        <v>5.2758949999999999E-2</v>
      </c>
      <c r="D166" s="37">
        <v>2.7225980000000001</v>
      </c>
      <c r="E166" s="35">
        <v>1.778967</v>
      </c>
      <c r="F166" s="36">
        <v>0.21884890000000001</v>
      </c>
      <c r="G166" s="38">
        <v>4.3982750000000001E-4</v>
      </c>
      <c r="H166" s="37">
        <v>62.478630000000003</v>
      </c>
      <c r="I166" s="37">
        <v>796.17309999999998</v>
      </c>
      <c r="J166" s="35">
        <v>0.20876749999999999</v>
      </c>
      <c r="K166" s="36">
        <v>1.741526E-3</v>
      </c>
      <c r="L166" s="36">
        <v>106.696</v>
      </c>
      <c r="M166" s="36">
        <v>69.431060000000002</v>
      </c>
      <c r="N166" s="35">
        <v>4.1480899999999998</v>
      </c>
      <c r="O166" s="35">
        <v>0.3298546</v>
      </c>
      <c r="P166" s="35">
        <v>17.411629999999999</v>
      </c>
      <c r="Q166" s="34">
        <v>1.3789100000000001</v>
      </c>
      <c r="S166" s="33">
        <v>3</v>
      </c>
      <c r="T166" s="32">
        <v>2.7225980000000001</v>
      </c>
      <c r="U166" s="30">
        <v>17.411629999999999</v>
      </c>
      <c r="V166" s="30">
        <v>1.3789100000000001</v>
      </c>
      <c r="W166" s="29"/>
      <c r="X166" s="31">
        <v>119.9537</v>
      </c>
      <c r="Y166" s="31">
        <v>15.885490000000001</v>
      </c>
      <c r="Z166" s="30">
        <v>796.17880000000002</v>
      </c>
      <c r="AA166" s="30">
        <v>105.4354</v>
      </c>
      <c r="AB166" s="29"/>
      <c r="AC166" s="28">
        <v>0.15066180000000001</v>
      </c>
      <c r="AD166" s="28">
        <v>3.3764469999999998E-4</v>
      </c>
      <c r="AE166" s="28">
        <v>1.255999E-3</v>
      </c>
      <c r="AF166" s="27">
        <v>1.6632800000000001E-4</v>
      </c>
      <c r="AH166" s="26">
        <v>3</v>
      </c>
      <c r="AI166" s="25">
        <v>0.06</v>
      </c>
      <c r="AJ166" s="23">
        <v>4.3401589999999998E-4</v>
      </c>
      <c r="AK166" s="23">
        <v>5.7455150000000002E-5</v>
      </c>
      <c r="AL166" s="23">
        <v>9.09151E-5</v>
      </c>
      <c r="AM166" s="24">
        <v>5.9160999999999998E-5</v>
      </c>
      <c r="AN166" s="24">
        <v>6.3575320000000004E-4</v>
      </c>
      <c r="AO166" s="24">
        <v>6.3211519999999997E-5</v>
      </c>
      <c r="AP166" s="23">
        <v>5.256007E-2</v>
      </c>
      <c r="AQ166" s="23">
        <v>8.9999190000000003E-5</v>
      </c>
      <c r="AR166" s="23">
        <v>0.35027789999999998</v>
      </c>
      <c r="AS166" s="22">
        <v>5.0371599999999997E-4</v>
      </c>
    </row>
    <row r="167" spans="1:45" s="2" customFormat="1" x14ac:dyDescent="0.25">
      <c r="A167" s="26">
        <v>4</v>
      </c>
      <c r="B167" s="25">
        <v>7.1999999999999995E-2</v>
      </c>
      <c r="C167" s="38">
        <v>9.9055829999999997E-2</v>
      </c>
      <c r="D167" s="37">
        <v>5.1117249999999999</v>
      </c>
      <c r="E167" s="35">
        <v>3.340042</v>
      </c>
      <c r="F167" s="36">
        <v>0.4051691</v>
      </c>
      <c r="G167" s="38">
        <v>1.47214E-4</v>
      </c>
      <c r="H167" s="37">
        <v>90.176150000000007</v>
      </c>
      <c r="I167" s="37">
        <v>3046.9229999999998</v>
      </c>
      <c r="J167" s="35">
        <v>1.4412419999999999</v>
      </c>
      <c r="K167" s="36">
        <v>2.1463350000000001E-3</v>
      </c>
      <c r="L167" s="36">
        <v>86.572509999999994</v>
      </c>
      <c r="M167" s="36">
        <v>22.238160000000001</v>
      </c>
      <c r="N167" s="35">
        <v>4.0903109999999998</v>
      </c>
      <c r="O167" s="35">
        <v>0.16100990000000001</v>
      </c>
      <c r="P167" s="35">
        <v>17.170249999999999</v>
      </c>
      <c r="Q167" s="34">
        <v>0.67468649999999997</v>
      </c>
      <c r="S167" s="33">
        <v>4</v>
      </c>
      <c r="T167" s="32">
        <v>5.1117249999999999</v>
      </c>
      <c r="U167" s="30">
        <v>17.170249999999999</v>
      </c>
      <c r="V167" s="30">
        <v>0.67468649999999997</v>
      </c>
      <c r="W167" s="29"/>
      <c r="X167" s="31">
        <v>672.86950000000002</v>
      </c>
      <c r="Y167" s="31">
        <v>243.64670000000001</v>
      </c>
      <c r="Z167" s="30">
        <v>3050.8449999999998</v>
      </c>
      <c r="AA167" s="30">
        <v>1104.7270000000001</v>
      </c>
      <c r="AB167" s="29"/>
      <c r="AC167" s="28">
        <v>0.22055179999999999</v>
      </c>
      <c r="AD167" s="28">
        <v>5.0326519999999999E-4</v>
      </c>
      <c r="AE167" s="28">
        <v>3.2777799999999998E-4</v>
      </c>
      <c r="AF167" s="27">
        <v>1.186901E-4</v>
      </c>
      <c r="AH167" s="26">
        <v>4</v>
      </c>
      <c r="AI167" s="25">
        <v>7.1999999999999995E-2</v>
      </c>
      <c r="AJ167" s="23">
        <v>1.4547280000000001E-4</v>
      </c>
      <c r="AK167" s="23">
        <v>5.2586590000000002E-5</v>
      </c>
      <c r="AL167" s="23">
        <v>2.1037129999999999E-4</v>
      </c>
      <c r="AM167" s="24">
        <v>5.4034469999999997E-5</v>
      </c>
      <c r="AN167" s="24">
        <v>1.097223E-3</v>
      </c>
      <c r="AO167" s="24">
        <v>5.0041370000000003E-5</v>
      </c>
      <c r="AP167" s="23">
        <v>9.8682389999999995E-2</v>
      </c>
      <c r="AQ167" s="23">
        <v>1.008186E-4</v>
      </c>
      <c r="AR167" s="23">
        <v>0.4493085</v>
      </c>
      <c r="AS167" s="22">
        <v>9.1402379999999997E-4</v>
      </c>
    </row>
    <row r="168" spans="1:45" s="2" customFormat="1" x14ac:dyDescent="0.25">
      <c r="A168" s="26">
        <v>5</v>
      </c>
      <c r="B168" s="25">
        <v>8.2000000000000003E-2</v>
      </c>
      <c r="C168" s="38">
        <v>0.1026618</v>
      </c>
      <c r="D168" s="37">
        <v>5.2978110000000003</v>
      </c>
      <c r="E168" s="35">
        <v>3.4616319999999998</v>
      </c>
      <c r="F168" s="36">
        <v>0.4207438</v>
      </c>
      <c r="G168" s="38">
        <v>1.7646510000000001E-4</v>
      </c>
      <c r="H168" s="37">
        <v>88.834950000000006</v>
      </c>
      <c r="I168" s="37">
        <v>2679.8719999999998</v>
      </c>
      <c r="J168" s="35">
        <v>1.377729</v>
      </c>
      <c r="K168" s="36">
        <v>2.3726400000000001E-3</v>
      </c>
      <c r="L168" s="36">
        <v>78.315100000000001</v>
      </c>
      <c r="M168" s="36">
        <v>20.744250000000001</v>
      </c>
      <c r="N168" s="35">
        <v>4.0983470000000004</v>
      </c>
      <c r="O168" s="35">
        <v>0.1611831</v>
      </c>
      <c r="P168" s="35">
        <v>17.20383</v>
      </c>
      <c r="Q168" s="34">
        <v>0.67540299999999998</v>
      </c>
      <c r="S168" s="33">
        <v>5</v>
      </c>
      <c r="T168" s="32">
        <v>5.2978110000000003</v>
      </c>
      <c r="U168" s="30">
        <v>17.20383</v>
      </c>
      <c r="V168" s="30">
        <v>0.67540299999999998</v>
      </c>
      <c r="W168" s="29"/>
      <c r="X168" s="31">
        <v>581.76829999999995</v>
      </c>
      <c r="Y168" s="31">
        <v>182.20529999999999</v>
      </c>
      <c r="Z168" s="30">
        <v>2682.8890000000001</v>
      </c>
      <c r="AA168" s="30">
        <v>840.28150000000005</v>
      </c>
      <c r="AB168" s="29"/>
      <c r="AC168" s="28">
        <v>0.21684400000000001</v>
      </c>
      <c r="AD168" s="28">
        <v>5.6266759999999997E-4</v>
      </c>
      <c r="AE168" s="28">
        <v>3.7273260000000001E-4</v>
      </c>
      <c r="AF168" s="27">
        <v>1.1674E-4</v>
      </c>
      <c r="AH168" s="26">
        <v>5</v>
      </c>
      <c r="AI168" s="25">
        <v>8.2000000000000003E-2</v>
      </c>
      <c r="AJ168" s="23">
        <v>1.743479E-4</v>
      </c>
      <c r="AK168" s="23">
        <v>5.4521020000000003E-5</v>
      </c>
      <c r="AL168" s="23">
        <v>2.4101750000000001E-4</v>
      </c>
      <c r="AM168" s="24">
        <v>6.3836499999999998E-5</v>
      </c>
      <c r="AN168" s="24">
        <v>1.097918E-3</v>
      </c>
      <c r="AO168" s="24">
        <v>5.6304239999999998E-5</v>
      </c>
      <c r="AP168" s="23">
        <v>0.1022747</v>
      </c>
      <c r="AQ168" s="23">
        <v>9.2890610000000002E-5</v>
      </c>
      <c r="AR168" s="23">
        <v>0.4736242</v>
      </c>
      <c r="AS168" s="22">
        <v>1.1486910000000001E-3</v>
      </c>
    </row>
    <row r="169" spans="1:45" s="2" customFormat="1" x14ac:dyDescent="0.25">
      <c r="A169" s="26">
        <v>6</v>
      </c>
      <c r="B169" s="25">
        <v>0.09</v>
      </c>
      <c r="C169" s="38">
        <v>0.1430148</v>
      </c>
      <c r="D169" s="37">
        <v>7.3802070000000004</v>
      </c>
      <c r="E169" s="35">
        <v>4.8222860000000001</v>
      </c>
      <c r="F169" s="36">
        <v>0.56619209999999998</v>
      </c>
      <c r="G169" s="38">
        <v>2.771351E-4</v>
      </c>
      <c r="H169" s="37">
        <v>87.212959999999995</v>
      </c>
      <c r="I169" s="37">
        <v>2341.0070000000001</v>
      </c>
      <c r="J169" s="35">
        <v>0.12760650000000001</v>
      </c>
      <c r="K169" s="36">
        <v>2.4753150000000001E-4</v>
      </c>
      <c r="L169" s="36">
        <v>750.66909999999996</v>
      </c>
      <c r="M169" s="36">
        <v>1256.431</v>
      </c>
      <c r="N169" s="35">
        <v>3.958974</v>
      </c>
      <c r="O169" s="35">
        <v>0.10828699999999999</v>
      </c>
      <c r="P169" s="35">
        <v>16.621469999999999</v>
      </c>
      <c r="Q169" s="34">
        <v>0.45534180000000002</v>
      </c>
      <c r="S169" s="33">
        <v>6</v>
      </c>
      <c r="T169" s="32">
        <v>7.3802070000000004</v>
      </c>
      <c r="U169" s="30">
        <v>16.621469999999999</v>
      </c>
      <c r="V169" s="30">
        <v>0.45534180000000002</v>
      </c>
      <c r="W169" s="29"/>
      <c r="X169" s="31">
        <v>516.04729999999995</v>
      </c>
      <c r="Y169" s="31">
        <v>96.360429999999994</v>
      </c>
      <c r="Z169" s="30">
        <v>2341.6179999999999</v>
      </c>
      <c r="AA169" s="30">
        <v>437.25299999999999</v>
      </c>
      <c r="AB169" s="29"/>
      <c r="AC169" s="28">
        <v>0.22038060000000001</v>
      </c>
      <c r="AD169" s="28">
        <v>3.623454E-4</v>
      </c>
      <c r="AE169" s="28">
        <v>4.270551E-4</v>
      </c>
      <c r="AF169" s="27">
        <v>7.9744499999999995E-5</v>
      </c>
      <c r="AH169" s="26">
        <v>6</v>
      </c>
      <c r="AI169" s="25">
        <v>0.09</v>
      </c>
      <c r="AJ169" s="23">
        <v>2.735584E-4</v>
      </c>
      <c r="AK169" s="23">
        <v>5.1046299999999999E-5</v>
      </c>
      <c r="AL169" s="23">
        <v>3.502658E-5</v>
      </c>
      <c r="AM169" s="24">
        <v>5.862555E-5</v>
      </c>
      <c r="AN169" s="24">
        <v>1.555985E-3</v>
      </c>
      <c r="AO169" s="24">
        <v>5.3972799999999999E-5</v>
      </c>
      <c r="AP169" s="23">
        <v>0.14247290000000001</v>
      </c>
      <c r="AQ169" s="23">
        <v>1.213888E-4</v>
      </c>
      <c r="AR169" s="23">
        <v>0.64920630000000001</v>
      </c>
      <c r="AS169" s="22">
        <v>9.0799870000000005E-4</v>
      </c>
    </row>
    <row r="170" spans="1:45" s="2" customFormat="1" x14ac:dyDescent="0.25">
      <c r="A170" s="26">
        <v>7</v>
      </c>
      <c r="B170" s="25">
        <v>9.7000000000000003E-2</v>
      </c>
      <c r="C170" s="39">
        <v>0.1405256</v>
      </c>
      <c r="D170" s="37">
        <v>7.2517500000000004</v>
      </c>
      <c r="E170" s="35">
        <v>4.7383519999999999</v>
      </c>
      <c r="F170" s="36">
        <v>0.56139289999999997</v>
      </c>
      <c r="G170" s="38">
        <v>2.091784E-4</v>
      </c>
      <c r="H170" s="37">
        <v>89.950850000000003</v>
      </c>
      <c r="I170" s="37">
        <v>2980.5129999999999</v>
      </c>
      <c r="J170" s="35">
        <v>0.42498639999999999</v>
      </c>
      <c r="K170" s="36">
        <v>6.3350329999999999E-4</v>
      </c>
      <c r="L170" s="36">
        <v>293.31200000000001</v>
      </c>
      <c r="M170" s="36">
        <v>213.9393</v>
      </c>
      <c r="N170" s="35">
        <v>3.9949520000000001</v>
      </c>
      <c r="O170" s="35">
        <v>0.1214199</v>
      </c>
      <c r="P170" s="35">
        <v>16.771809999999999</v>
      </c>
      <c r="Q170" s="34">
        <v>0.50992800000000005</v>
      </c>
      <c r="S170" s="33">
        <v>7</v>
      </c>
      <c r="T170" s="32">
        <v>7.2517500000000004</v>
      </c>
      <c r="U170" s="30">
        <v>16.771809999999999</v>
      </c>
      <c r="V170" s="30">
        <v>0.50992800000000005</v>
      </c>
      <c r="W170" s="29"/>
      <c r="X170" s="31">
        <v>671.79769999999996</v>
      </c>
      <c r="Y170" s="31">
        <v>182.91079999999999</v>
      </c>
      <c r="Z170" s="30">
        <v>2982.3989999999999</v>
      </c>
      <c r="AA170" s="30">
        <v>812.04060000000004</v>
      </c>
      <c r="AB170" s="29"/>
      <c r="AC170" s="28">
        <v>0.22525410000000001</v>
      </c>
      <c r="AD170" s="28">
        <v>5.0626719999999998E-4</v>
      </c>
      <c r="AE170" s="28">
        <v>3.3530050000000003E-4</v>
      </c>
      <c r="AF170" s="27">
        <v>9.1294830000000001E-5</v>
      </c>
      <c r="AH170" s="26">
        <v>7</v>
      </c>
      <c r="AI170" s="25">
        <v>9.7000000000000003E-2</v>
      </c>
      <c r="AJ170" s="23">
        <v>2.065569E-4</v>
      </c>
      <c r="AK170" s="23">
        <v>5.618028E-5</v>
      </c>
      <c r="AL170" s="23">
        <v>8.8082549999999999E-5</v>
      </c>
      <c r="AM170" s="24">
        <v>6.4246069999999999E-5</v>
      </c>
      <c r="AN170" s="24">
        <v>1.5608900000000001E-3</v>
      </c>
      <c r="AO170" s="24">
        <v>6.35376E-5</v>
      </c>
      <c r="AP170" s="23">
        <v>0.13999300000000001</v>
      </c>
      <c r="AQ170" s="23">
        <v>1.087608E-4</v>
      </c>
      <c r="AR170" s="23">
        <v>0.62411070000000002</v>
      </c>
      <c r="AS170" s="22">
        <v>1.312798E-3</v>
      </c>
    </row>
    <row r="171" spans="1:45" s="2" customFormat="1" x14ac:dyDescent="0.25">
      <c r="A171" s="26">
        <v>8</v>
      </c>
      <c r="B171" s="25">
        <v>0.107</v>
      </c>
      <c r="C171" s="38">
        <v>0.16460250000000001</v>
      </c>
      <c r="D171" s="37">
        <v>8.4942290000000007</v>
      </c>
      <c r="E171" s="35">
        <v>5.5501969999999998</v>
      </c>
      <c r="F171" s="36">
        <v>0.65422729999999996</v>
      </c>
      <c r="G171" s="38">
        <v>1.0914589999999999E-4</v>
      </c>
      <c r="H171" s="37">
        <v>95.213030000000003</v>
      </c>
      <c r="I171" s="37">
        <v>6281.1850000000004</v>
      </c>
      <c r="J171" s="35">
        <v>0.91085490000000002</v>
      </c>
      <c r="K171" s="36">
        <v>6.0556659999999997E-4</v>
      </c>
      <c r="L171" s="36">
        <v>306.84339999999997</v>
      </c>
      <c r="M171" s="36">
        <v>172.92019999999999</v>
      </c>
      <c r="N171" s="35">
        <v>3.9745879999999998</v>
      </c>
      <c r="O171" s="35">
        <v>9.9889759999999994E-2</v>
      </c>
      <c r="P171" s="35">
        <v>16.686720000000001</v>
      </c>
      <c r="Q171" s="34">
        <v>0.4204909</v>
      </c>
      <c r="S171" s="33">
        <v>8</v>
      </c>
      <c r="T171" s="32">
        <v>8.4942290000000007</v>
      </c>
      <c r="U171" s="30">
        <v>16.686720000000001</v>
      </c>
      <c r="V171" s="30">
        <v>0.4204909</v>
      </c>
      <c r="W171" s="29"/>
      <c r="X171" s="31">
        <v>1508.097</v>
      </c>
      <c r="Y171" s="31">
        <v>756.18740000000003</v>
      </c>
      <c r="Z171" s="30">
        <v>6292.6629999999996</v>
      </c>
      <c r="AA171" s="30">
        <v>3155.2950000000001</v>
      </c>
      <c r="AB171" s="29"/>
      <c r="AC171" s="28">
        <v>0.2396595</v>
      </c>
      <c r="AD171" s="28">
        <v>6.3513869999999996E-4</v>
      </c>
      <c r="AE171" s="28">
        <v>1.5891519999999999E-4</v>
      </c>
      <c r="AF171" s="27">
        <v>7.9683980000000003E-5</v>
      </c>
      <c r="AH171" s="26">
        <v>8</v>
      </c>
      <c r="AI171" s="25">
        <v>0.107</v>
      </c>
      <c r="AJ171" s="23">
        <v>1.0790910000000001E-4</v>
      </c>
      <c r="AK171" s="23">
        <v>5.3985130000000001E-5</v>
      </c>
      <c r="AL171" s="23">
        <v>9.8624019999999998E-5</v>
      </c>
      <c r="AM171" s="24">
        <v>5.5578249999999999E-5</v>
      </c>
      <c r="AN171" s="24">
        <v>1.7723439999999999E-3</v>
      </c>
      <c r="AO171" s="24">
        <v>5.9491109999999998E-5</v>
      </c>
      <c r="AP171" s="23">
        <v>0.1639786</v>
      </c>
      <c r="AQ171" s="23">
        <v>1.146129E-4</v>
      </c>
      <c r="AR171" s="23">
        <v>0.68711949999999999</v>
      </c>
      <c r="AS171" s="22">
        <v>1.753108E-3</v>
      </c>
    </row>
    <row r="172" spans="1:45" s="2" customFormat="1" x14ac:dyDescent="0.25">
      <c r="A172" s="26">
        <v>9</v>
      </c>
      <c r="B172" s="25">
        <v>0.11700000000000001</v>
      </c>
      <c r="C172" s="38">
        <v>0.18978310000000001</v>
      </c>
      <c r="D172" s="37">
        <v>9.7936599999999991</v>
      </c>
      <c r="E172" s="35">
        <v>6.3992560000000003</v>
      </c>
      <c r="F172" s="36">
        <v>0.75415019999999999</v>
      </c>
      <c r="G172" s="38">
        <v>1.735633E-4</v>
      </c>
      <c r="H172" s="37">
        <v>93.529480000000007</v>
      </c>
      <c r="I172" s="37">
        <v>4637.9620000000004</v>
      </c>
      <c r="J172" s="35">
        <v>0.64876549999999999</v>
      </c>
      <c r="K172" s="36">
        <v>5.9452599999999995E-4</v>
      </c>
      <c r="L172" s="36">
        <v>312.54160000000002</v>
      </c>
      <c r="M172" s="36">
        <v>174.00200000000001</v>
      </c>
      <c r="N172" s="35">
        <v>3.9737469999999999</v>
      </c>
      <c r="O172" s="35">
        <v>9.5037769999999994E-2</v>
      </c>
      <c r="P172" s="35">
        <v>16.683199999999999</v>
      </c>
      <c r="Q172" s="34">
        <v>0.40036870000000002</v>
      </c>
      <c r="S172" s="33">
        <v>9</v>
      </c>
      <c r="T172" s="32">
        <v>9.7936599999999991</v>
      </c>
      <c r="U172" s="30">
        <v>16.683199999999999</v>
      </c>
      <c r="V172" s="30">
        <v>0.40036870000000002</v>
      </c>
      <c r="W172" s="29"/>
      <c r="X172" s="31">
        <v>1093.452</v>
      </c>
      <c r="Y172" s="31">
        <v>378.1114</v>
      </c>
      <c r="Z172" s="30">
        <v>4643.701</v>
      </c>
      <c r="AA172" s="30">
        <v>1605.8130000000001</v>
      </c>
      <c r="AB172" s="29"/>
      <c r="AC172" s="28">
        <v>0.23546990000000001</v>
      </c>
      <c r="AD172" s="28">
        <v>5.9661580000000005E-4</v>
      </c>
      <c r="AE172" s="28">
        <v>2.1534549999999999E-4</v>
      </c>
      <c r="AF172" s="27">
        <v>7.4467420000000006E-5</v>
      </c>
      <c r="AH172" s="26">
        <v>9</v>
      </c>
      <c r="AI172" s="25">
        <v>0.11700000000000001</v>
      </c>
      <c r="AJ172" s="23">
        <v>1.7149299999999999E-4</v>
      </c>
      <c r="AK172" s="23">
        <v>5.9202659999999999E-5</v>
      </c>
      <c r="AL172" s="23">
        <v>1.116376E-4</v>
      </c>
      <c r="AM172" s="24">
        <v>6.215126E-5</v>
      </c>
      <c r="AN172" s="24">
        <v>2.0987219999999999E-3</v>
      </c>
      <c r="AO172" s="24">
        <v>6.0263860000000001E-5</v>
      </c>
      <c r="AP172" s="23">
        <v>0.18906339999999999</v>
      </c>
      <c r="AQ172" s="23">
        <v>1.016197E-4</v>
      </c>
      <c r="AR172" s="23">
        <v>0.80632349999999997</v>
      </c>
      <c r="AS172" s="22">
        <v>1.9924790000000001E-3</v>
      </c>
    </row>
    <row r="173" spans="1:45" s="2" customFormat="1" x14ac:dyDescent="0.25">
      <c r="A173" s="26">
        <v>10</v>
      </c>
      <c r="B173" s="25">
        <v>0.125</v>
      </c>
      <c r="C173" s="38">
        <v>0.18873400000000001</v>
      </c>
      <c r="D173" s="37">
        <v>9.7395189999999996</v>
      </c>
      <c r="E173" s="35">
        <v>6.36388</v>
      </c>
      <c r="F173" s="36">
        <v>0.75131809999999999</v>
      </c>
      <c r="G173" s="38">
        <v>1.3894560000000001E-4</v>
      </c>
      <c r="H173" s="37">
        <v>94.725539999999995</v>
      </c>
      <c r="I173" s="37">
        <v>5696.2370000000001</v>
      </c>
      <c r="J173" s="35">
        <v>0.90183020000000003</v>
      </c>
      <c r="K173" s="36">
        <v>6.6558260000000005E-4</v>
      </c>
      <c r="L173" s="36">
        <v>279.17509999999999</v>
      </c>
      <c r="M173" s="36">
        <v>125.3381</v>
      </c>
      <c r="N173" s="35">
        <v>3.9808309999999998</v>
      </c>
      <c r="O173" s="35">
        <v>8.6818270000000003E-2</v>
      </c>
      <c r="P173" s="35">
        <v>16.712810000000001</v>
      </c>
      <c r="Q173" s="34">
        <v>0.36632690000000001</v>
      </c>
      <c r="S173" s="33">
        <v>10</v>
      </c>
      <c r="T173" s="32">
        <v>9.7395189999999996</v>
      </c>
      <c r="U173" s="30">
        <v>16.712810000000001</v>
      </c>
      <c r="V173" s="30">
        <v>0.36632690000000001</v>
      </c>
      <c r="W173" s="29"/>
      <c r="X173" s="31">
        <v>1358.33</v>
      </c>
      <c r="Y173" s="31">
        <v>531.87289999999996</v>
      </c>
      <c r="Z173" s="30">
        <v>5705.8819999999996</v>
      </c>
      <c r="AA173" s="30">
        <v>2234.2649999999999</v>
      </c>
      <c r="AB173" s="29"/>
      <c r="AC173" s="28">
        <v>0.23805780000000001</v>
      </c>
      <c r="AD173" s="28">
        <v>6.4314489999999999E-4</v>
      </c>
      <c r="AE173" s="28">
        <v>1.7525780000000001E-4</v>
      </c>
      <c r="AF173" s="27">
        <v>6.8626079999999995E-5</v>
      </c>
      <c r="AH173" s="26">
        <v>10</v>
      </c>
      <c r="AI173" s="25">
        <v>0.125</v>
      </c>
      <c r="AJ173" s="23">
        <v>1.373511E-4</v>
      </c>
      <c r="AK173" s="23">
        <v>5.3667310000000001E-5</v>
      </c>
      <c r="AL173" s="23">
        <v>1.2428919999999999E-4</v>
      </c>
      <c r="AM173" s="24">
        <v>5.5799389999999999E-5</v>
      </c>
      <c r="AN173" s="24">
        <v>2.080546E-3</v>
      </c>
      <c r="AO173" s="24">
        <v>5.4736730000000003E-5</v>
      </c>
      <c r="AP173" s="23">
        <v>0.18801809999999999</v>
      </c>
      <c r="AQ173" s="23">
        <v>1.113791E-4</v>
      </c>
      <c r="AR173" s="23">
        <v>0.79315270000000004</v>
      </c>
      <c r="AS173" s="22">
        <v>2.0868340000000001E-3</v>
      </c>
    </row>
    <row r="174" spans="1:45" s="2" customFormat="1" x14ac:dyDescent="0.25">
      <c r="A174" s="26">
        <v>11</v>
      </c>
      <c r="B174" s="25">
        <v>0.13200000000000001</v>
      </c>
      <c r="C174" s="38">
        <v>0.18590760000000001</v>
      </c>
      <c r="D174" s="37">
        <v>9.5936679999999992</v>
      </c>
      <c r="E174" s="35">
        <v>6.2685789999999999</v>
      </c>
      <c r="F174" s="36">
        <v>0.72496079999999996</v>
      </c>
      <c r="G174" s="38">
        <v>1.518627E-4</v>
      </c>
      <c r="H174" s="37">
        <v>94.071680000000001</v>
      </c>
      <c r="I174" s="37">
        <v>5064.9970000000003</v>
      </c>
      <c r="J174" s="35">
        <v>0.77982240000000003</v>
      </c>
      <c r="K174" s="36">
        <v>6.3845959999999995E-4</v>
      </c>
      <c r="L174" s="36">
        <v>291.03500000000003</v>
      </c>
      <c r="M174" s="36">
        <v>166.8854</v>
      </c>
      <c r="N174" s="35">
        <v>3.899575</v>
      </c>
      <c r="O174" s="35">
        <v>9.0265960000000006E-2</v>
      </c>
      <c r="P174" s="35">
        <v>16.37321</v>
      </c>
      <c r="Q174" s="34">
        <v>0.3805365</v>
      </c>
      <c r="S174" s="33">
        <v>11</v>
      </c>
      <c r="T174" s="32">
        <v>9.5936679999999992</v>
      </c>
      <c r="U174" s="30">
        <v>16.37321</v>
      </c>
      <c r="V174" s="30">
        <v>0.3805365</v>
      </c>
      <c r="W174" s="29"/>
      <c r="X174" s="31">
        <v>1224.183</v>
      </c>
      <c r="Y174" s="31">
        <v>449.34879999999998</v>
      </c>
      <c r="Z174" s="30">
        <v>5072.3919999999998</v>
      </c>
      <c r="AA174" s="30">
        <v>1861.9190000000001</v>
      </c>
      <c r="AB174" s="29"/>
      <c r="AC174" s="28">
        <v>0.24134230000000001</v>
      </c>
      <c r="AD174" s="28">
        <v>6.7175630000000002E-4</v>
      </c>
      <c r="AE174" s="28">
        <v>1.9714569999999999E-4</v>
      </c>
      <c r="AF174" s="27">
        <v>7.2366099999999998E-5</v>
      </c>
      <c r="AH174" s="26">
        <v>11</v>
      </c>
      <c r="AI174" s="25">
        <v>0.13200000000000001</v>
      </c>
      <c r="AJ174" s="23">
        <v>1.5008520000000001E-4</v>
      </c>
      <c r="AK174" s="23">
        <v>5.4985529999999999E-5</v>
      </c>
      <c r="AL174" s="23">
        <v>1.174385E-4</v>
      </c>
      <c r="AM174" s="24">
        <v>6.7340620000000005E-5</v>
      </c>
      <c r="AN174" s="24">
        <v>2.0555259999999998E-3</v>
      </c>
      <c r="AO174" s="24">
        <v>5.6022220000000002E-5</v>
      </c>
      <c r="AP174" s="23">
        <v>0.18520229999999999</v>
      </c>
      <c r="AQ174" s="23">
        <v>1.4093189999999999E-4</v>
      </c>
      <c r="AR174" s="23">
        <v>0.77064719999999998</v>
      </c>
      <c r="AS174" s="22">
        <v>2.059623E-3</v>
      </c>
    </row>
    <row r="175" spans="1:45" s="2" customFormat="1" x14ac:dyDescent="0.25">
      <c r="A175" s="26">
        <v>12</v>
      </c>
      <c r="B175" s="25">
        <v>0.14000000000000001</v>
      </c>
      <c r="C175" s="38">
        <v>0.1741665</v>
      </c>
      <c r="D175" s="37">
        <v>8.9877739999999999</v>
      </c>
      <c r="E175" s="35">
        <v>5.8726839999999996</v>
      </c>
      <c r="F175" s="36">
        <v>0.68620709999999996</v>
      </c>
      <c r="G175" s="38">
        <v>1.072154E-4</v>
      </c>
      <c r="H175" s="37">
        <v>95.500150000000005</v>
      </c>
      <c r="I175" s="37">
        <v>6685.7550000000001</v>
      </c>
      <c r="J175" s="35">
        <v>0.90834280000000001</v>
      </c>
      <c r="K175" s="36">
        <v>5.6071780000000002E-4</v>
      </c>
      <c r="L175" s="36">
        <v>331.38619999999997</v>
      </c>
      <c r="M175" s="36">
        <v>208.79339999999999</v>
      </c>
      <c r="N175" s="35">
        <v>3.9399479999999998</v>
      </c>
      <c r="O175" s="35">
        <v>9.1482850000000004E-2</v>
      </c>
      <c r="P175" s="35">
        <v>16.54195</v>
      </c>
      <c r="Q175" s="34">
        <v>0.38561030000000002</v>
      </c>
      <c r="S175" s="33">
        <v>12</v>
      </c>
      <c r="T175" s="32">
        <v>8.9877739999999999</v>
      </c>
      <c r="U175" s="30">
        <v>16.54195</v>
      </c>
      <c r="V175" s="30">
        <v>0.38561030000000002</v>
      </c>
      <c r="W175" s="29"/>
      <c r="X175" s="31">
        <v>1624.4549999999999</v>
      </c>
      <c r="Y175" s="31">
        <v>804.89329999999995</v>
      </c>
      <c r="Z175" s="30">
        <v>6698.866</v>
      </c>
      <c r="AA175" s="30">
        <v>3319.2109999999998</v>
      </c>
      <c r="AB175" s="29"/>
      <c r="AC175" s="28">
        <v>0.24249689999999999</v>
      </c>
      <c r="AD175" s="28">
        <v>5.084868E-4</v>
      </c>
      <c r="AE175" s="28">
        <v>1.4927899999999999E-4</v>
      </c>
      <c r="AF175" s="27">
        <v>7.3966030000000005E-5</v>
      </c>
      <c r="AH175" s="26">
        <v>12</v>
      </c>
      <c r="AI175" s="25">
        <v>0.14000000000000001</v>
      </c>
      <c r="AJ175" s="23">
        <v>1.0601169999999999E-4</v>
      </c>
      <c r="AK175" s="23">
        <v>5.2401049999999999E-5</v>
      </c>
      <c r="AL175" s="23">
        <v>9.6623460000000005E-5</v>
      </c>
      <c r="AM175" s="24">
        <v>6.0877900000000002E-5</v>
      </c>
      <c r="AN175" s="24">
        <v>1.8859770000000001E-3</v>
      </c>
      <c r="AO175" s="24">
        <v>5.7602990000000003E-5</v>
      </c>
      <c r="AP175" s="23">
        <v>0.17350489999999999</v>
      </c>
      <c r="AQ175" s="23">
        <v>1.297836E-4</v>
      </c>
      <c r="AR175" s="23">
        <v>0.71854030000000002</v>
      </c>
      <c r="AS175" s="22">
        <v>1.4034659999999999E-3</v>
      </c>
    </row>
    <row r="176" spans="1:45" s="2" customFormat="1" x14ac:dyDescent="0.25">
      <c r="A176" s="26">
        <v>13</v>
      </c>
      <c r="B176" s="25">
        <v>0.155</v>
      </c>
      <c r="C176" s="38">
        <v>0.14999309999999999</v>
      </c>
      <c r="D176" s="37">
        <v>7.7403180000000003</v>
      </c>
      <c r="E176" s="35">
        <v>5.0575859999999997</v>
      </c>
      <c r="F176" s="36">
        <v>0.58135340000000002</v>
      </c>
      <c r="G176" s="38">
        <v>1.2586570000000001E-4</v>
      </c>
      <c r="H176" s="37">
        <v>93.886099999999999</v>
      </c>
      <c r="I176" s="37">
        <v>4909.8940000000002</v>
      </c>
      <c r="J176" s="35">
        <v>0.96900109999999995</v>
      </c>
      <c r="K176" s="36">
        <v>8.1503870000000005E-4</v>
      </c>
      <c r="L176" s="36">
        <v>227.9819</v>
      </c>
      <c r="M176" s="36">
        <v>118.23990000000001</v>
      </c>
      <c r="N176" s="35">
        <v>3.875867</v>
      </c>
      <c r="O176" s="35">
        <v>0.104204</v>
      </c>
      <c r="P176" s="35">
        <v>16.27412</v>
      </c>
      <c r="Q176" s="34">
        <v>0.4383512</v>
      </c>
      <c r="S176" s="33">
        <v>13</v>
      </c>
      <c r="T176" s="32">
        <v>7.7403180000000003</v>
      </c>
      <c r="U176" s="30">
        <v>16.27412</v>
      </c>
      <c r="V176" s="30">
        <v>0.4383512</v>
      </c>
      <c r="W176" s="29"/>
      <c r="X176" s="31">
        <v>1191.691</v>
      </c>
      <c r="Y176" s="31">
        <v>493.62150000000003</v>
      </c>
      <c r="Z176" s="30">
        <v>4917.4380000000001</v>
      </c>
      <c r="AA176" s="30">
        <v>2036.922</v>
      </c>
      <c r="AB176" s="29"/>
      <c r="AC176" s="28">
        <v>0.2423399</v>
      </c>
      <c r="AD176" s="28">
        <v>5.4793609999999999E-4</v>
      </c>
      <c r="AE176" s="28">
        <v>2.0335789999999999E-4</v>
      </c>
      <c r="AF176" s="27">
        <v>8.4235779999999996E-5</v>
      </c>
      <c r="AH176" s="26">
        <v>13</v>
      </c>
      <c r="AI176" s="25">
        <v>0.155</v>
      </c>
      <c r="AJ176" s="23">
        <v>1.2439929999999999E-4</v>
      </c>
      <c r="AK176" s="23">
        <v>5.1426569999999998E-5</v>
      </c>
      <c r="AL176" s="23">
        <v>1.209544E-4</v>
      </c>
      <c r="AM176" s="24">
        <v>6.2730340000000001E-5</v>
      </c>
      <c r="AN176" s="24">
        <v>1.6525820000000001E-3</v>
      </c>
      <c r="AO176" s="24">
        <v>5.502545E-5</v>
      </c>
      <c r="AP176" s="23">
        <v>0.14942320000000001</v>
      </c>
      <c r="AQ176" s="23">
        <v>1.043058E-4</v>
      </c>
      <c r="AR176" s="23">
        <v>0.61921139999999997</v>
      </c>
      <c r="AS176" s="22">
        <v>1.328351E-3</v>
      </c>
    </row>
    <row r="177" spans="1:45" s="2" customFormat="1" x14ac:dyDescent="0.25">
      <c r="A177" s="26">
        <v>14</v>
      </c>
      <c r="B177" s="25">
        <v>0.19500000000000001</v>
      </c>
      <c r="C177" s="38">
        <v>6.3540360000000004E-2</v>
      </c>
      <c r="D177" s="37">
        <v>3.2789679999999999</v>
      </c>
      <c r="E177" s="35">
        <v>2.1425040000000002</v>
      </c>
      <c r="F177" s="36">
        <v>0.23286470000000001</v>
      </c>
      <c r="G177" s="38">
        <v>9.4048000000000005E-5</v>
      </c>
      <c r="H177" s="37">
        <v>89.198419999999999</v>
      </c>
      <c r="I177" s="37">
        <v>2770.8780000000002</v>
      </c>
      <c r="J177" s="35">
        <v>1.498292</v>
      </c>
      <c r="K177" s="36">
        <v>2.2224559999999998E-3</v>
      </c>
      <c r="L177" s="36">
        <v>83.607330000000005</v>
      </c>
      <c r="M177" s="36">
        <v>34.818289999999998</v>
      </c>
      <c r="N177" s="35">
        <v>3.6648309999999999</v>
      </c>
      <c r="O177" s="35">
        <v>0.24372099999999999</v>
      </c>
      <c r="P177" s="35">
        <v>15.391780000000001</v>
      </c>
      <c r="Q177" s="34">
        <v>1.0203040000000001</v>
      </c>
      <c r="S177" s="33">
        <v>14</v>
      </c>
      <c r="T177" s="32">
        <v>3.2789679999999999</v>
      </c>
      <c r="U177" s="30">
        <v>15.391780000000001</v>
      </c>
      <c r="V177" s="30">
        <v>1.0203040000000001</v>
      </c>
      <c r="W177" s="29"/>
      <c r="X177" s="31">
        <v>675.61630000000002</v>
      </c>
      <c r="Y177" s="31">
        <v>371.67649999999998</v>
      </c>
      <c r="Z177" s="30">
        <v>2774.6190000000001</v>
      </c>
      <c r="AA177" s="30">
        <v>1526.4349999999999</v>
      </c>
      <c r="AB177" s="29"/>
      <c r="AC177" s="28">
        <v>0.24349870000000001</v>
      </c>
      <c r="AD177" s="28">
        <v>1.008625E-3</v>
      </c>
      <c r="AE177" s="28">
        <v>3.6040980000000001E-4</v>
      </c>
      <c r="AF177" s="27">
        <v>1.9827660000000001E-4</v>
      </c>
      <c r="AH177" s="26">
        <v>14</v>
      </c>
      <c r="AI177" s="25">
        <v>0.19500000000000001</v>
      </c>
      <c r="AJ177" s="23">
        <v>9.2934899999999997E-5</v>
      </c>
      <c r="AK177" s="23">
        <v>5.1034379999999999E-5</v>
      </c>
      <c r="AL177" s="23">
        <v>1.397189E-4</v>
      </c>
      <c r="AM177" s="24">
        <v>5.8184109999999998E-5</v>
      </c>
      <c r="AN177" s="24">
        <v>7.6294150000000001E-4</v>
      </c>
      <c r="AO177" s="24">
        <v>5.417564E-5</v>
      </c>
      <c r="AP177" s="23">
        <v>6.3299030000000006E-2</v>
      </c>
      <c r="AQ177" s="23">
        <v>8.2495519999999998E-5</v>
      </c>
      <c r="AR177" s="23">
        <v>0.26106370000000001</v>
      </c>
      <c r="AS177" s="22">
        <v>1.025382E-3</v>
      </c>
    </row>
    <row r="178" spans="1:45" s="2" customFormat="1" x14ac:dyDescent="0.25">
      <c r="A178" s="26">
        <v>15</v>
      </c>
      <c r="B178" s="25">
        <v>0.22</v>
      </c>
      <c r="C178" s="38">
        <v>8.9640700000000004E-2</v>
      </c>
      <c r="D178" s="37">
        <v>4.6258619999999997</v>
      </c>
      <c r="E178" s="35">
        <v>3.0225749999999998</v>
      </c>
      <c r="F178" s="36">
        <v>0.33557330000000002</v>
      </c>
      <c r="G178" s="38">
        <v>1.091803E-4</v>
      </c>
      <c r="H178" s="37">
        <v>91.104569999999995</v>
      </c>
      <c r="I178" s="37">
        <v>3367.47</v>
      </c>
      <c r="J178" s="35">
        <v>1.332613</v>
      </c>
      <c r="K178" s="36">
        <v>1.6266729999999999E-3</v>
      </c>
      <c r="L178" s="36">
        <v>114.2294</v>
      </c>
      <c r="M178" s="36">
        <v>49.56185</v>
      </c>
      <c r="N178" s="35">
        <v>3.743538</v>
      </c>
      <c r="O178" s="35">
        <v>0.1831421</v>
      </c>
      <c r="P178" s="35">
        <v>15.7209</v>
      </c>
      <c r="Q178" s="34">
        <v>0.76723859999999999</v>
      </c>
      <c r="S178" s="33">
        <v>15</v>
      </c>
      <c r="T178" s="32">
        <v>4.6258619999999997</v>
      </c>
      <c r="U178" s="30">
        <v>15.7209</v>
      </c>
      <c r="V178" s="30">
        <v>0.76723859999999999</v>
      </c>
      <c r="W178" s="29"/>
      <c r="X178" s="31">
        <v>821.03330000000005</v>
      </c>
      <c r="Y178" s="31">
        <v>411.33409999999998</v>
      </c>
      <c r="Z178" s="30">
        <v>3372.1689999999999</v>
      </c>
      <c r="AA178" s="30">
        <v>1689.5050000000001</v>
      </c>
      <c r="AB178" s="29"/>
      <c r="AC178" s="28">
        <v>0.24347340000000001</v>
      </c>
      <c r="AD178" s="28">
        <v>1.100335E-3</v>
      </c>
      <c r="AE178" s="28">
        <v>2.96545E-4</v>
      </c>
      <c r="AF178" s="27">
        <v>1.4857330000000001E-4</v>
      </c>
      <c r="AH178" s="26">
        <v>15</v>
      </c>
      <c r="AI178" s="25">
        <v>0.22</v>
      </c>
      <c r="AJ178" s="23">
        <v>1.078922E-4</v>
      </c>
      <c r="AK178" s="23">
        <v>5.3954009999999999E-5</v>
      </c>
      <c r="AL178" s="23">
        <v>1.442696E-4</v>
      </c>
      <c r="AM178" s="24">
        <v>6.2594000000000004E-5</v>
      </c>
      <c r="AN178" s="24">
        <v>1.044059E-3</v>
      </c>
      <c r="AO178" s="24">
        <v>5.3833769999999997E-5</v>
      </c>
      <c r="AP178" s="23">
        <v>8.9299970000000006E-2</v>
      </c>
      <c r="AQ178" s="23">
        <v>8.4222069999999999E-5</v>
      </c>
      <c r="AR178" s="23">
        <v>0.36833860000000002</v>
      </c>
      <c r="AS178" s="22">
        <v>1.626487E-3</v>
      </c>
    </row>
    <row r="179" spans="1:45" s="2" customFormat="1" x14ac:dyDescent="0.25">
      <c r="A179" s="26">
        <v>16</v>
      </c>
      <c r="B179" s="25">
        <v>0.25</v>
      </c>
      <c r="C179" s="38">
        <v>5.686161E-2</v>
      </c>
      <c r="D179" s="37">
        <v>2.9343140000000001</v>
      </c>
      <c r="E179" s="35">
        <v>1.9173039999999999</v>
      </c>
      <c r="F179" s="36">
        <v>0.1986781</v>
      </c>
      <c r="G179" s="38">
        <v>1.078069E-4</v>
      </c>
      <c r="H179" s="37">
        <v>86.017780000000002</v>
      </c>
      <c r="I179" s="37">
        <v>2139.3159999999998</v>
      </c>
      <c r="J179" s="35">
        <v>1.2537180000000001</v>
      </c>
      <c r="K179" s="36">
        <v>2.3813580000000001E-3</v>
      </c>
      <c r="L179" s="36">
        <v>78.028419999999997</v>
      </c>
      <c r="M179" s="36">
        <v>33.955289999999998</v>
      </c>
      <c r="N179" s="35">
        <v>3.4940630000000001</v>
      </c>
      <c r="O179" s="35">
        <v>0.27731600000000001</v>
      </c>
      <c r="P179" s="35">
        <v>14.6775</v>
      </c>
      <c r="Q179" s="34">
        <v>1.161043</v>
      </c>
      <c r="S179" s="33">
        <v>16</v>
      </c>
      <c r="T179" s="32">
        <v>2.9343140000000001</v>
      </c>
      <c r="U179" s="30">
        <v>14.6775</v>
      </c>
      <c r="V179" s="30">
        <v>1.161043</v>
      </c>
      <c r="W179" s="29"/>
      <c r="X179" s="31">
        <v>527.43960000000004</v>
      </c>
      <c r="Y179" s="31">
        <v>257.58</v>
      </c>
      <c r="Z179" s="30">
        <v>2141.5070000000001</v>
      </c>
      <c r="AA179" s="30">
        <v>1045.876</v>
      </c>
      <c r="AB179" s="29"/>
      <c r="AC179" s="28">
        <v>0.2462936</v>
      </c>
      <c r="AD179" s="28">
        <v>1.3276760000000001E-3</v>
      </c>
      <c r="AE179" s="28">
        <v>4.6696079999999999E-4</v>
      </c>
      <c r="AF179" s="27">
        <v>2.2805570000000001E-4</v>
      </c>
      <c r="AH179" s="26">
        <v>16</v>
      </c>
      <c r="AI179" s="25">
        <v>0.25</v>
      </c>
      <c r="AJ179" s="23">
        <v>1.064957E-4</v>
      </c>
      <c r="AK179" s="23">
        <v>5.193118E-5</v>
      </c>
      <c r="AL179" s="23">
        <v>1.339716E-4</v>
      </c>
      <c r="AM179" s="24">
        <v>5.829796E-5</v>
      </c>
      <c r="AN179" s="24">
        <v>7.0325300000000004E-4</v>
      </c>
      <c r="AO179" s="24">
        <v>5.5845260000000003E-5</v>
      </c>
      <c r="AP179" s="23">
        <v>5.6645510000000003E-2</v>
      </c>
      <c r="AQ179" s="23">
        <v>9.8034649999999995E-5</v>
      </c>
      <c r="AR179" s="23">
        <v>0.23097319999999999</v>
      </c>
      <c r="AS179" s="22">
        <v>1.1782229999999999E-3</v>
      </c>
    </row>
    <row r="180" spans="1:45" s="2" customFormat="1" x14ac:dyDescent="0.25">
      <c r="A180" s="26">
        <v>17</v>
      </c>
      <c r="B180" s="25">
        <v>0.3</v>
      </c>
      <c r="C180" s="38">
        <v>7.3635350000000002E-2</v>
      </c>
      <c r="D180" s="37">
        <v>3.7999139999999998</v>
      </c>
      <c r="E180" s="35">
        <v>2.4828939999999999</v>
      </c>
      <c r="F180" s="36">
        <v>0.26683289999999998</v>
      </c>
      <c r="G180" s="38">
        <v>1.0939889999999999E-4</v>
      </c>
      <c r="H180" s="37">
        <v>89.052899999999994</v>
      </c>
      <c r="I180" s="37">
        <v>2733.8429999999998</v>
      </c>
      <c r="J180" s="35">
        <v>1.5787720000000001</v>
      </c>
      <c r="K180" s="36">
        <v>2.350759E-3</v>
      </c>
      <c r="L180" s="36">
        <v>79.044079999999994</v>
      </c>
      <c r="M180" s="36">
        <v>26.200669999999999</v>
      </c>
      <c r="N180" s="35">
        <v>3.6237059999999999</v>
      </c>
      <c r="O180" s="35">
        <v>0.23962900000000001</v>
      </c>
      <c r="P180" s="35">
        <v>15.21979</v>
      </c>
      <c r="Q180" s="34">
        <v>1.0032810000000001</v>
      </c>
      <c r="S180" s="33">
        <v>17</v>
      </c>
      <c r="T180" s="32">
        <v>3.7999139999999998</v>
      </c>
      <c r="U180" s="30">
        <v>15.21979</v>
      </c>
      <c r="V180" s="30">
        <v>1.0032810000000001</v>
      </c>
      <c r="W180" s="29"/>
      <c r="X180" s="31">
        <v>673.09050000000002</v>
      </c>
      <c r="Y180" s="31">
        <v>363.13389999999998</v>
      </c>
      <c r="Z180" s="30">
        <v>2737.6819999999998</v>
      </c>
      <c r="AA180" s="30">
        <v>1477</v>
      </c>
      <c r="AB180" s="29"/>
      <c r="AC180" s="28">
        <v>0.24586140000000001</v>
      </c>
      <c r="AD180" s="28">
        <v>7.2890439999999997E-4</v>
      </c>
      <c r="AE180" s="28">
        <v>3.6527249999999999E-4</v>
      </c>
      <c r="AF180" s="27">
        <v>1.970672E-4</v>
      </c>
      <c r="AH180" s="26">
        <v>17</v>
      </c>
      <c r="AI180" s="25">
        <v>0.3</v>
      </c>
      <c r="AJ180" s="23">
        <v>1.081089E-4</v>
      </c>
      <c r="AK180" s="23">
        <v>5.8216790000000001E-5</v>
      </c>
      <c r="AL180" s="23">
        <v>1.712625E-4</v>
      </c>
      <c r="AM180" s="24">
        <v>5.6765380000000002E-5</v>
      </c>
      <c r="AN180" s="24">
        <v>8.9521860000000002E-4</v>
      </c>
      <c r="AO180" s="24">
        <v>5.526258E-5</v>
      </c>
      <c r="AP180" s="23">
        <v>7.3355429999999999E-2</v>
      </c>
      <c r="AQ180" s="23">
        <v>9.1584049999999999E-5</v>
      </c>
      <c r="AR180" s="23">
        <v>0.29963410000000001</v>
      </c>
      <c r="AS180" s="22">
        <v>8.0431570000000002E-4</v>
      </c>
    </row>
    <row r="181" spans="1:45" s="2" customFormat="1" x14ac:dyDescent="0.25">
      <c r="A181" s="9">
        <v>18</v>
      </c>
      <c r="B181" s="8">
        <v>0.36</v>
      </c>
      <c r="C181" s="21">
        <v>5.6820349999999999E-2</v>
      </c>
      <c r="D181" s="20">
        <v>2.932185</v>
      </c>
      <c r="E181" s="18">
        <v>1.915913</v>
      </c>
      <c r="F181" s="19">
        <v>0.19195219999999999</v>
      </c>
      <c r="G181" s="21">
        <v>1.3014219999999999E-4</v>
      </c>
      <c r="H181" s="20">
        <v>83.126189999999994</v>
      </c>
      <c r="I181" s="20">
        <v>1771.837</v>
      </c>
      <c r="J181" s="18">
        <v>1.3267370000000001</v>
      </c>
      <c r="K181" s="19">
        <v>3.0441729999999998E-3</v>
      </c>
      <c r="L181" s="19">
        <v>61.039029999999997</v>
      </c>
      <c r="M181" s="19">
        <v>19.240410000000001</v>
      </c>
      <c r="N181" s="18">
        <v>3.3782299999999998</v>
      </c>
      <c r="O181" s="18">
        <v>0.27477170000000001</v>
      </c>
      <c r="P181" s="18">
        <v>14.192830000000001</v>
      </c>
      <c r="Q181" s="17">
        <v>1.1506590000000001</v>
      </c>
      <c r="S181" s="16">
        <v>18</v>
      </c>
      <c r="T181" s="15">
        <v>2.932185</v>
      </c>
      <c r="U181" s="13">
        <v>14.192830000000001</v>
      </c>
      <c r="V181" s="13">
        <v>1.1506590000000001</v>
      </c>
      <c r="W181" s="12"/>
      <c r="X181" s="14">
        <v>436.60210000000001</v>
      </c>
      <c r="Y181" s="14">
        <v>174.8546</v>
      </c>
      <c r="Z181" s="13">
        <v>1773.5419999999999</v>
      </c>
      <c r="AA181" s="13">
        <v>710.32489999999996</v>
      </c>
      <c r="AB181" s="12"/>
      <c r="AC181" s="11">
        <v>0.24617520000000001</v>
      </c>
      <c r="AD181" s="11">
        <v>1.372928E-3</v>
      </c>
      <c r="AE181" s="11">
        <v>5.6384339999999999E-4</v>
      </c>
      <c r="AF181" s="10">
        <v>2.2582599999999999E-4</v>
      </c>
      <c r="AH181" s="9">
        <v>18</v>
      </c>
      <c r="AI181" s="8">
        <v>0.36</v>
      </c>
      <c r="AJ181" s="6">
        <v>1.285503E-4</v>
      </c>
      <c r="AK181" s="6">
        <v>5.1409270000000001E-5</v>
      </c>
      <c r="AL181" s="6">
        <v>1.7113539999999999E-4</v>
      </c>
      <c r="AM181" s="7">
        <v>5.3940080000000001E-5</v>
      </c>
      <c r="AN181" s="7">
        <v>7.1285369999999997E-4</v>
      </c>
      <c r="AO181" s="7">
        <v>5.386267E-5</v>
      </c>
      <c r="AP181" s="6">
        <v>5.6604349999999998E-2</v>
      </c>
      <c r="AQ181" s="6">
        <v>1.4497509999999999E-4</v>
      </c>
      <c r="AR181" s="6">
        <v>0.2309166</v>
      </c>
      <c r="AS181" s="5">
        <v>1.143048E-3</v>
      </c>
    </row>
    <row r="182" spans="1:45" s="2" customFormat="1" x14ac:dyDescent="0.25">
      <c r="P182" s="4"/>
      <c r="Q182" s="4"/>
      <c r="X182" s="3"/>
      <c r="Y182" s="3"/>
      <c r="Z182" s="3"/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2021TC006699_ds04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</dc:creator>
  <cp:lastModifiedBy>Georg</cp:lastModifiedBy>
  <dcterms:created xsi:type="dcterms:W3CDTF">2021-04-10T18:47:59Z</dcterms:created>
  <dcterms:modified xsi:type="dcterms:W3CDTF">2021-04-10T18:58:49Z</dcterms:modified>
</cp:coreProperties>
</file>