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5" yWindow="109" windowWidth="14808" windowHeight="80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16" i="1" l="1"/>
  <c r="I16" i="1"/>
  <c r="H7" i="1"/>
  <c r="I7" i="1"/>
  <c r="N19" i="1"/>
  <c r="N13" i="1" l="1"/>
  <c r="N6" i="1"/>
  <c r="C16" i="1"/>
  <c r="D16" i="1"/>
  <c r="E16" i="1"/>
  <c r="F16" i="1"/>
  <c r="G16" i="1"/>
  <c r="C7" i="1"/>
  <c r="D7" i="1"/>
  <c r="E7" i="1"/>
  <c r="F7" i="1"/>
  <c r="G7" i="1"/>
  <c r="B16" i="1"/>
  <c r="B7" i="1"/>
</calcChain>
</file>

<file path=xl/sharedStrings.xml><?xml version="1.0" encoding="utf-8"?>
<sst xmlns="http://schemas.openxmlformats.org/spreadsheetml/2006/main" count="28" uniqueCount="13">
  <si>
    <t>Temp</t>
    <phoneticPr fontId="1" type="noConversion"/>
  </si>
  <si>
    <t xml:space="preserve">Salinity </t>
    <phoneticPr fontId="1" type="noConversion"/>
  </si>
  <si>
    <t>Density</t>
    <phoneticPr fontId="1" type="noConversion"/>
  </si>
  <si>
    <t>average</t>
    <phoneticPr fontId="1" type="noConversion"/>
  </si>
  <si>
    <t>Va</t>
    <phoneticPr fontId="1" type="noConversion"/>
  </si>
  <si>
    <t>Vb</t>
    <phoneticPr fontId="1" type="noConversion"/>
  </si>
  <si>
    <t>albedo</t>
    <phoneticPr fontId="1" type="noConversion"/>
  </si>
  <si>
    <t>trans</t>
    <phoneticPr fontId="1" type="noConversion"/>
  </si>
  <si>
    <t>abs</t>
    <phoneticPr fontId="1" type="noConversion"/>
  </si>
  <si>
    <t>sigma</t>
    <phoneticPr fontId="1" type="noConversion"/>
  </si>
  <si>
    <t>k</t>
    <phoneticPr fontId="1" type="noConversion"/>
  </si>
  <si>
    <t>g</t>
    <phoneticPr fontId="1" type="noConversion"/>
  </si>
  <si>
    <t>2016(PM)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</si>
</sst>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0" xfId="0" applyFont="1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I26" sqref="I26"/>
    </sheetView>
  </sheetViews>
  <sheetFormatPr defaultRowHeight="12.9" x14ac:dyDescent="0.15"/>
  <cols>
    <col min="11" max="11" width="9" style="5"/>
  </cols>
  <sheetData>
    <row r="1" spans="1:14" x14ac:dyDescent="0.15">
      <c r="A1" s="8">
        <v>2008</v>
      </c>
      <c r="B1" s="8" t="s">
        <v>0</v>
      </c>
      <c r="C1" s="8"/>
      <c r="D1" s="8" t="s">
        <v>1</v>
      </c>
      <c r="E1" s="8"/>
      <c r="F1" s="8" t="s">
        <v>2</v>
      </c>
      <c r="G1" s="7"/>
      <c r="H1" s="7"/>
      <c r="I1" s="7"/>
      <c r="J1" s="2"/>
      <c r="K1" s="5">
        <v>2008</v>
      </c>
      <c r="L1" s="2" t="s">
        <v>4</v>
      </c>
      <c r="M1" s="2" t="s">
        <v>5</v>
      </c>
      <c r="N1" s="2"/>
    </row>
    <row r="2" spans="1:14" x14ac:dyDescent="0.15">
      <c r="B2">
        <v>-0.8</v>
      </c>
      <c r="C2">
        <v>0.4</v>
      </c>
      <c r="D2">
        <v>1.1000000000000001</v>
      </c>
      <c r="E2">
        <v>0.8</v>
      </c>
      <c r="F2">
        <v>723</v>
      </c>
      <c r="G2">
        <v>29</v>
      </c>
      <c r="H2">
        <v>21.74</v>
      </c>
      <c r="I2">
        <v>5.6</v>
      </c>
      <c r="L2" s="3">
        <v>18.52</v>
      </c>
      <c r="M2" s="3">
        <v>5.0640000000000001</v>
      </c>
      <c r="N2" s="3"/>
    </row>
    <row r="3" spans="1:14" x14ac:dyDescent="0.15">
      <c r="B3">
        <v>-0.7</v>
      </c>
      <c r="C3">
        <v>0.2</v>
      </c>
      <c r="D3">
        <v>0.9</v>
      </c>
      <c r="E3">
        <v>0.7</v>
      </c>
      <c r="F3">
        <v>769</v>
      </c>
      <c r="G3">
        <v>48</v>
      </c>
      <c r="H3">
        <v>16.71</v>
      </c>
      <c r="I3">
        <v>5.54</v>
      </c>
      <c r="L3" t="s">
        <v>9</v>
      </c>
      <c r="M3" t="s">
        <v>10</v>
      </c>
      <c r="N3" t="s">
        <v>11</v>
      </c>
    </row>
    <row r="4" spans="1:14" x14ac:dyDescent="0.15">
      <c r="B4">
        <v>-2.7</v>
      </c>
      <c r="C4">
        <v>0.2</v>
      </c>
      <c r="D4">
        <v>3.2</v>
      </c>
      <c r="E4">
        <v>0.7</v>
      </c>
      <c r="F4">
        <v>682</v>
      </c>
      <c r="G4">
        <v>38</v>
      </c>
      <c r="H4">
        <v>26.22</v>
      </c>
      <c r="I4">
        <v>4.24</v>
      </c>
      <c r="L4" s="3">
        <v>217.872199808717</v>
      </c>
      <c r="M4" s="3">
        <v>0.92568699736425697</v>
      </c>
      <c r="N4" s="3">
        <v>0.86523604220928396</v>
      </c>
    </row>
    <row r="5" spans="1:14" x14ac:dyDescent="0.15">
      <c r="B5">
        <v>-1.6</v>
      </c>
      <c r="C5">
        <v>0.6</v>
      </c>
      <c r="D5">
        <v>1.8</v>
      </c>
      <c r="E5">
        <v>1.1000000000000001</v>
      </c>
      <c r="F5">
        <v>810</v>
      </c>
      <c r="G5">
        <v>33</v>
      </c>
      <c r="H5">
        <v>12.31</v>
      </c>
      <c r="I5">
        <v>5.39</v>
      </c>
      <c r="L5" t="s">
        <v>6</v>
      </c>
      <c r="M5" t="s">
        <v>7</v>
      </c>
      <c r="N5" t="s">
        <v>8</v>
      </c>
    </row>
    <row r="6" spans="1:14" x14ac:dyDescent="0.15">
      <c r="B6">
        <v>-2</v>
      </c>
      <c r="C6">
        <v>0.5</v>
      </c>
      <c r="D6">
        <v>2.2000000000000002</v>
      </c>
      <c r="E6">
        <v>1.3</v>
      </c>
      <c r="F6">
        <v>779</v>
      </c>
      <c r="G6">
        <v>109</v>
      </c>
      <c r="H6">
        <v>15.63</v>
      </c>
      <c r="I6">
        <v>4.55</v>
      </c>
      <c r="L6" s="3">
        <v>0.71809999999999996</v>
      </c>
      <c r="M6" s="3">
        <v>2.0899999999999998E-2</v>
      </c>
      <c r="N6" s="3">
        <f>1-L6-M6</f>
        <v>0.26100000000000007</v>
      </c>
    </row>
    <row r="7" spans="1:14" s="1" customFormat="1" x14ac:dyDescent="0.15">
      <c r="A7" s="6" t="s">
        <v>3</v>
      </c>
      <c r="B7" s="6">
        <f>AVERAGE(B2:B6)</f>
        <v>-1.56</v>
      </c>
      <c r="C7" s="6">
        <f t="shared" ref="C7:G7" si="0">AVERAGE(C2:C6)</f>
        <v>0.38</v>
      </c>
      <c r="D7" s="6">
        <f t="shared" si="0"/>
        <v>1.8399999999999999</v>
      </c>
      <c r="E7" s="6">
        <f t="shared" si="0"/>
        <v>0.92000000000000015</v>
      </c>
      <c r="F7" s="6">
        <f t="shared" si="0"/>
        <v>752.6</v>
      </c>
      <c r="G7" s="6">
        <f t="shared" si="0"/>
        <v>51.4</v>
      </c>
      <c r="H7" s="6">
        <f t="shared" ref="H7" si="1">AVERAGE(H2:H6)</f>
        <v>18.521999999999998</v>
      </c>
      <c r="I7" s="6">
        <f t="shared" ref="I7" si="2">AVERAGE(I2:I6)</f>
        <v>5.0640000000000001</v>
      </c>
      <c r="J7" s="9"/>
      <c r="K7" s="11"/>
    </row>
    <row r="8" spans="1:14" x14ac:dyDescent="0.15">
      <c r="K8" s="5">
        <v>2016</v>
      </c>
      <c r="L8" t="s">
        <v>4</v>
      </c>
      <c r="M8" t="s">
        <v>5</v>
      </c>
    </row>
    <row r="9" spans="1:14" x14ac:dyDescent="0.15">
      <c r="A9">
        <v>2016</v>
      </c>
      <c r="B9">
        <v>-0.4</v>
      </c>
      <c r="C9">
        <v>0.1</v>
      </c>
      <c r="D9">
        <v>1.5</v>
      </c>
      <c r="E9">
        <v>1.1000000000000001</v>
      </c>
      <c r="F9">
        <v>804</v>
      </c>
      <c r="G9">
        <v>81</v>
      </c>
      <c r="H9">
        <v>13.95</v>
      </c>
      <c r="I9">
        <v>16.72</v>
      </c>
      <c r="L9" s="3">
        <v>11.6</v>
      </c>
      <c r="M9" s="3">
        <v>16.46</v>
      </c>
      <c r="N9" s="3"/>
    </row>
    <row r="10" spans="1:14" x14ac:dyDescent="0.15">
      <c r="B10">
        <v>-0.5</v>
      </c>
      <c r="C10">
        <v>0.2</v>
      </c>
      <c r="D10">
        <v>2.5</v>
      </c>
      <c r="E10">
        <v>1.1000000000000001</v>
      </c>
      <c r="F10">
        <v>856</v>
      </c>
      <c r="G10">
        <v>44</v>
      </c>
      <c r="H10">
        <v>9</v>
      </c>
      <c r="I10">
        <v>23.81</v>
      </c>
      <c r="L10" t="s">
        <v>9</v>
      </c>
      <c r="M10" t="s">
        <v>10</v>
      </c>
      <c r="N10" t="s">
        <v>11</v>
      </c>
    </row>
    <row r="11" spans="1:14" x14ac:dyDescent="0.15">
      <c r="B11">
        <v>-0.4</v>
      </c>
      <c r="C11">
        <v>0.3</v>
      </c>
      <c r="D11">
        <v>1.2</v>
      </c>
      <c r="E11">
        <v>0.9</v>
      </c>
      <c r="F11">
        <v>815</v>
      </c>
      <c r="G11">
        <v>137</v>
      </c>
      <c r="H11">
        <v>12.44</v>
      </c>
      <c r="I11">
        <v>13.56</v>
      </c>
      <c r="L11" s="3">
        <v>159.560657150786</v>
      </c>
      <c r="M11" s="3">
        <v>0.87425264646505996</v>
      </c>
      <c r="N11" s="3">
        <v>0.88329436784140902</v>
      </c>
    </row>
    <row r="12" spans="1:14" x14ac:dyDescent="0.15">
      <c r="B12">
        <v>-0.4</v>
      </c>
      <c r="C12">
        <v>0.3</v>
      </c>
      <c r="D12">
        <v>0.4</v>
      </c>
      <c r="E12">
        <v>0.8</v>
      </c>
      <c r="F12">
        <v>847</v>
      </c>
      <c r="G12">
        <v>71</v>
      </c>
      <c r="H12">
        <v>8.09</v>
      </c>
      <c r="I12">
        <v>4.7</v>
      </c>
      <c r="L12" t="s">
        <v>6</v>
      </c>
      <c r="M12" t="s">
        <v>7</v>
      </c>
      <c r="N12" t="s">
        <v>8</v>
      </c>
    </row>
    <row r="13" spans="1:14" x14ac:dyDescent="0.15">
      <c r="B13">
        <v>-0.6</v>
      </c>
      <c r="C13">
        <v>0.3</v>
      </c>
      <c r="D13">
        <v>1.6</v>
      </c>
      <c r="E13">
        <v>1.1000000000000001</v>
      </c>
      <c r="F13">
        <v>865</v>
      </c>
      <c r="G13">
        <v>114</v>
      </c>
      <c r="H13">
        <v>6.97</v>
      </c>
      <c r="I13">
        <v>12.88</v>
      </c>
      <c r="L13" s="3">
        <v>0.67659999999999998</v>
      </c>
      <c r="M13" s="3">
        <v>4.0300000000000002E-2</v>
      </c>
      <c r="N13" s="3">
        <f>1-L13-M13</f>
        <v>0.28310000000000002</v>
      </c>
    </row>
    <row r="14" spans="1:14" x14ac:dyDescent="0.15">
      <c r="B14">
        <v>-0.3</v>
      </c>
      <c r="C14">
        <v>0.2</v>
      </c>
      <c r="D14">
        <v>1</v>
      </c>
      <c r="E14">
        <v>0.7</v>
      </c>
      <c r="F14">
        <v>818</v>
      </c>
      <c r="G14">
        <v>86</v>
      </c>
      <c r="H14">
        <v>12.24</v>
      </c>
      <c r="I14">
        <v>15.09</v>
      </c>
      <c r="K14" s="11"/>
    </row>
    <row r="15" spans="1:14" x14ac:dyDescent="0.15">
      <c r="B15">
        <v>-0.3</v>
      </c>
      <c r="C15">
        <v>0.2</v>
      </c>
      <c r="D15">
        <v>2</v>
      </c>
      <c r="E15">
        <v>1.1000000000000001</v>
      </c>
      <c r="F15">
        <v>772</v>
      </c>
      <c r="G15">
        <v>67</v>
      </c>
      <c r="H15">
        <v>18.53</v>
      </c>
      <c r="I15">
        <v>28.47</v>
      </c>
      <c r="K15" s="5" t="s">
        <v>12</v>
      </c>
      <c r="L15" t="s">
        <v>9</v>
      </c>
      <c r="M15" t="s">
        <v>10</v>
      </c>
      <c r="N15" t="s">
        <v>11</v>
      </c>
    </row>
    <row r="16" spans="1:14" s="1" customFormat="1" x14ac:dyDescent="0.15">
      <c r="A16" s="6" t="s">
        <v>3</v>
      </c>
      <c r="B16" s="6">
        <f>AVERAGE(B9:B15)</f>
        <v>-0.41428571428571426</v>
      </c>
      <c r="C16" s="6">
        <f t="shared" ref="C16:G16" si="3">AVERAGE(C9:C15)</f>
        <v>0.22857142857142859</v>
      </c>
      <c r="D16" s="6">
        <f t="shared" si="3"/>
        <v>1.4571428571428573</v>
      </c>
      <c r="E16" s="6">
        <f t="shared" si="3"/>
        <v>0.97142857142857153</v>
      </c>
      <c r="F16" s="6">
        <f t="shared" si="3"/>
        <v>825.28571428571433</v>
      </c>
      <c r="G16" s="6">
        <f t="shared" si="3"/>
        <v>85.714285714285708</v>
      </c>
      <c r="H16" s="6">
        <f t="shared" ref="H16" si="4">AVERAGE(H9:H15)</f>
        <v>11.602857142857143</v>
      </c>
      <c r="I16" s="6">
        <f t="shared" ref="I16" si="5">AVERAGE(I9:I15)</f>
        <v>16.461428571428574</v>
      </c>
      <c r="J16" s="9"/>
      <c r="K16" s="5"/>
      <c r="L16">
        <v>159.800523210443</v>
      </c>
      <c r="M16">
        <v>1.0279586098784901</v>
      </c>
      <c r="N16">
        <v>0.88334849475274302</v>
      </c>
    </row>
    <row r="17" spans="6:14" x14ac:dyDescent="0.15">
      <c r="L17" s="3">
        <v>159.560657150786</v>
      </c>
      <c r="M17" s="3">
        <v>0.87425264646505996</v>
      </c>
      <c r="N17" s="3">
        <v>0.88329436784140902</v>
      </c>
    </row>
    <row r="18" spans="6:14" x14ac:dyDescent="0.15">
      <c r="L18" t="s">
        <v>6</v>
      </c>
      <c r="M18" t="s">
        <v>7</v>
      </c>
      <c r="N18" t="s">
        <v>8</v>
      </c>
    </row>
    <row r="19" spans="6:14" x14ac:dyDescent="0.15">
      <c r="L19" s="3">
        <v>0.65400000000000003</v>
      </c>
      <c r="M19" s="3">
        <v>3.85E-2</v>
      </c>
      <c r="N19" s="3">
        <f>1-L19-M19</f>
        <v>0.3075</v>
      </c>
    </row>
    <row r="21" spans="6:14" x14ac:dyDescent="0.15">
      <c r="F21" s="10"/>
      <c r="G21" s="10"/>
      <c r="H21" s="4"/>
      <c r="I21" s="4"/>
      <c r="J21" s="5"/>
    </row>
    <row r="22" spans="6:14" x14ac:dyDescent="0.15">
      <c r="F22" s="10"/>
      <c r="G22" s="10"/>
      <c r="H22" s="4"/>
      <c r="I22" s="4"/>
      <c r="J22" s="5"/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2021-10-14T07:08:01Z</dcterms:modified>
</cp:coreProperties>
</file>