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_Daten_for Travel 29-04-2018\Phindr\data\"/>
    </mc:Choice>
  </mc:AlternateContent>
  <bookViews>
    <workbookView xWindow="0" yWindow="0" windowWidth="23970" windowHeight="8295"/>
  </bookViews>
  <sheets>
    <sheet name="RandomDataset" sheetId="1" r:id="rId1"/>
    <sheet name="ExtrernalDataset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I44" i="1" l="1"/>
  <c r="AH44" i="1"/>
  <c r="AI43" i="1"/>
  <c r="AH43" i="1"/>
  <c r="AF44" i="1"/>
  <c r="AF43" i="1"/>
  <c r="AE44" i="1"/>
  <c r="AE43" i="1"/>
  <c r="AC44" i="1"/>
  <c r="AC43" i="1"/>
  <c r="AB44" i="1"/>
  <c r="AB43" i="1"/>
  <c r="W44" i="1"/>
  <c r="W43" i="1"/>
  <c r="V44" i="1"/>
  <c r="V43" i="1"/>
  <c r="Z44" i="1"/>
  <c r="Z43" i="1"/>
  <c r="Y44" i="1"/>
  <c r="Y43" i="1"/>
  <c r="T44" i="1"/>
  <c r="T43" i="1"/>
  <c r="S44" i="1"/>
  <c r="S43" i="1"/>
  <c r="Q44" i="1"/>
  <c r="Q43" i="1"/>
  <c r="P44" i="1"/>
  <c r="P43" i="1"/>
  <c r="N44" i="1"/>
  <c r="N43" i="1"/>
  <c r="M44" i="1"/>
  <c r="M43" i="1"/>
  <c r="K44" i="1"/>
  <c r="K43" i="1"/>
  <c r="J44" i="1"/>
  <c r="J43" i="1"/>
  <c r="H44" i="1"/>
  <c r="H43" i="1"/>
  <c r="G44" i="1"/>
  <c r="G43" i="1"/>
  <c r="E44" i="1"/>
  <c r="E43" i="1"/>
  <c r="D44" i="1"/>
  <c r="D43" i="1"/>
  <c r="B44" i="1"/>
  <c r="B43" i="1"/>
  <c r="A44" i="1"/>
  <c r="A43" i="1"/>
</calcChain>
</file>

<file path=xl/sharedStrings.xml><?xml version="1.0" encoding="utf-8"?>
<sst xmlns="http://schemas.openxmlformats.org/spreadsheetml/2006/main" count="72" uniqueCount="19">
  <si>
    <t>-------------------------------------------------------</t>
  </si>
  <si>
    <t>Number of Gaussian components: 3</t>
  </si>
  <si>
    <t>Number of random runs: 30</t>
  </si>
  <si>
    <t>Estimated Cluster</t>
  </si>
  <si>
    <t xml:space="preserve"> ARI(Best Cluster)</t>
  </si>
  <si>
    <t xml:space="preserve"> ARI(Significance)</t>
  </si>
  <si>
    <t xml:space="preserve"> PMedian Cluster</t>
  </si>
  <si>
    <t xml:space="preserve"> ARI(PMedian)</t>
  </si>
  <si>
    <t>Number of Dimensions: 10</t>
  </si>
  <si>
    <t>Number of Points per Component: 100</t>
  </si>
  <si>
    <t>Number of Dimensions: 20</t>
  </si>
  <si>
    <t>Number of Dimensions: 30</t>
  </si>
  <si>
    <t>Number of Gaussian components: 5</t>
  </si>
  <si>
    <t>IRIS</t>
  </si>
  <si>
    <t>R15</t>
  </si>
  <si>
    <t>BoneMarrow</t>
  </si>
  <si>
    <t>ARI(Estimated)</t>
  </si>
  <si>
    <t>ARI(Pmed)</t>
  </si>
  <si>
    <t>Gaussian Synthethic 32D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</si>
</sst>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Estimated Cluster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(RandomDataset!$A$44,RandomDataset!$G$44,RandomDataset!$M$44,RandomDataset!$S$44,RandomDataset!$Y$44,RandomDataset!$AE$44)</c:f>
                <c:numCache>
                  <c:formatCode>General</c:formatCode>
                  <c:ptCount val="6"/>
                  <c:pt idx="0">
                    <c:v>0.75718777944003646</c:v>
                  </c:pt>
                  <c:pt idx="1">
                    <c:v>0.33993463423951897</c:v>
                  </c:pt>
                  <c:pt idx="2">
                    <c:v>0</c:v>
                  </c:pt>
                  <c:pt idx="3">
                    <c:v>0</c:v>
                  </c:pt>
                  <c:pt idx="4">
                    <c:v>1.247219128924647</c:v>
                  </c:pt>
                  <c:pt idx="5">
                    <c:v>1.2806248474865698</c:v>
                  </c:pt>
                </c:numCache>
              </c:numRef>
            </c:plus>
            <c:minus>
              <c:numRef>
                <c:f>(RandomDataset!$A$44,RandomDataset!$G$44,RandomDataset!$M$44,RandomDataset!$S$44,RandomDataset!$Y$44,RandomDataset!$AE$44)</c:f>
                <c:numCache>
                  <c:formatCode>General</c:formatCode>
                  <c:ptCount val="6"/>
                  <c:pt idx="0">
                    <c:v>0.75718777944003646</c:v>
                  </c:pt>
                  <c:pt idx="1">
                    <c:v>0.33993463423951897</c:v>
                  </c:pt>
                  <c:pt idx="2">
                    <c:v>0</c:v>
                  </c:pt>
                  <c:pt idx="3">
                    <c:v>0</c:v>
                  </c:pt>
                  <c:pt idx="4">
                    <c:v>1.247219128924647</c:v>
                  </c:pt>
                  <c:pt idx="5">
                    <c:v>1.2806248474865698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(RandomDataset!$A$43,RandomDataset!$G$43,RandomDataset!$M$43,RandomDataset!$S$43,RandomDataset!$Y$43,RandomDataset!$AE$43)</c:f>
              <c:numCache>
                <c:formatCode>General</c:formatCode>
                <c:ptCount val="6"/>
                <c:pt idx="0">
                  <c:v>3.6</c:v>
                </c:pt>
                <c:pt idx="1">
                  <c:v>3.1333333333333333</c:v>
                </c:pt>
                <c:pt idx="2">
                  <c:v>3</c:v>
                </c:pt>
                <c:pt idx="3">
                  <c:v>5</c:v>
                </c:pt>
                <c:pt idx="4">
                  <c:v>4.333333333333333</c:v>
                </c:pt>
                <c:pt idx="5">
                  <c:v>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0C-442A-95A6-FC4841103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7554016"/>
        <c:axId val="227555656"/>
      </c:barChart>
      <c:catAx>
        <c:axId val="2275540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7555656"/>
        <c:crosses val="autoZero"/>
        <c:auto val="1"/>
        <c:lblAlgn val="ctr"/>
        <c:lblOffset val="100"/>
        <c:noMultiLvlLbl val="0"/>
      </c:catAx>
      <c:valAx>
        <c:axId val="227555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7554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ExtrernalDataset!$C$4</c:f>
              <c:strCache>
                <c:ptCount val="1"/>
                <c:pt idx="0">
                  <c:v>ARI(Estimated)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(ExtrernalDataset!$D$4,ExtrernalDataset!$E$4,ExtrernalDataset!$F$4,ExtrernalDataset!$G$4)</c:f>
              <c:numCache>
                <c:formatCode>General</c:formatCode>
                <c:ptCount val="4"/>
                <c:pt idx="0">
                  <c:v>0.6</c:v>
                </c:pt>
                <c:pt idx="1">
                  <c:v>0.65</c:v>
                </c:pt>
                <c:pt idx="2">
                  <c:v>0.58899999999999997</c:v>
                </c:pt>
                <c:pt idx="3">
                  <c:v>0.69440000000000002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8C-4877-BF3F-19650BFB0648}"/>
            </c:ext>
          </c:extLst>
        </c:ser>
        <c:ser>
          <c:idx val="1"/>
          <c:order val="1"/>
          <c:tx>
            <c:strRef>
              <c:f>ExtrernalDataset!$C$5</c:f>
              <c:strCache>
                <c:ptCount val="1"/>
                <c:pt idx="0">
                  <c:v>ARI(Pmed)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(ExtrernalDataset!$D$5,ExtrernalDataset!$E$5,ExtrernalDataset!$F$5,ExtrernalDataset!$G$5)</c:f>
              <c:numCache>
                <c:formatCode>General</c:formatCode>
                <c:ptCount val="4"/>
                <c:pt idx="0">
                  <c:v>1</c:v>
                </c:pt>
                <c:pt idx="1">
                  <c:v>0.34</c:v>
                </c:pt>
                <c:pt idx="2">
                  <c:v>0.97</c:v>
                </c:pt>
                <c:pt idx="3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8C-4877-BF3F-19650BFB0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2829856"/>
        <c:axId val="352829200"/>
      </c:barChart>
      <c:catAx>
        <c:axId val="3528298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2829200"/>
        <c:crosses val="autoZero"/>
        <c:auto val="1"/>
        <c:lblAlgn val="ctr"/>
        <c:lblOffset val="100"/>
        <c:noMultiLvlLbl val="0"/>
      </c:catAx>
      <c:valAx>
        <c:axId val="35282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282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0" i="0" u="none" strike="noStrike" baseline="0">
                <a:effectLst/>
              </a:rPr>
              <a:t> PMedian Cluster</a:t>
            </a:r>
            <a:r>
              <a:rPr lang="de-DE" sz="1400" b="0" i="0" u="none" strike="noStrike" baseline="0"/>
              <a:t> </a:t>
            </a:r>
            <a:endParaRPr lang="de-DE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(RandomDataset!$D$44,RandomDataset!$J$44,RandomDataset!$P$44,RandomDataset!$V$44,RandomDataset!$AB$44,RandomDataset!$AH$44)</c:f>
                <c:numCache>
                  <c:formatCode>General</c:formatCode>
                  <c:ptCount val="6"/>
                  <c:pt idx="0">
                    <c:v>2.9544693074880453</c:v>
                  </c:pt>
                  <c:pt idx="1">
                    <c:v>1.4255603186895398</c:v>
                  </c:pt>
                  <c:pt idx="2">
                    <c:v>1.5723301886761007</c:v>
                  </c:pt>
                  <c:pt idx="3">
                    <c:v>2.6331223544175333</c:v>
                  </c:pt>
                  <c:pt idx="4">
                    <c:v>2.3288051299611423</c:v>
                  </c:pt>
                  <c:pt idx="5">
                    <c:v>1.2631530214330946</c:v>
                  </c:pt>
                </c:numCache>
              </c:numRef>
            </c:plus>
            <c:minus>
              <c:numRef>
                <c:f>(RandomDataset!$D$44,RandomDataset!$J$44,RandomDataset!$P$44,RandomDataset!$V$44,RandomDataset!$AB$44,RandomDataset!$AH$44)</c:f>
                <c:numCache>
                  <c:formatCode>General</c:formatCode>
                  <c:ptCount val="6"/>
                  <c:pt idx="0">
                    <c:v>2.9544693074880453</c:v>
                  </c:pt>
                  <c:pt idx="1">
                    <c:v>1.4255603186895398</c:v>
                  </c:pt>
                  <c:pt idx="2">
                    <c:v>1.5723301886761007</c:v>
                  </c:pt>
                  <c:pt idx="3">
                    <c:v>2.6331223544175333</c:v>
                  </c:pt>
                  <c:pt idx="4">
                    <c:v>2.3288051299611423</c:v>
                  </c:pt>
                  <c:pt idx="5">
                    <c:v>1.2631530214330946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(RandomDataset!$D$43,RandomDataset!$J$43,RandomDataset!$P$43,RandomDataset!$V$43,RandomDataset!$AB$43,RandomDataset!$AH$43)</c:f>
              <c:numCache>
                <c:formatCode>General</c:formatCode>
                <c:ptCount val="6"/>
                <c:pt idx="0">
                  <c:v>15.933333333333334</c:v>
                </c:pt>
                <c:pt idx="1">
                  <c:v>11.966666666666667</c:v>
                </c:pt>
                <c:pt idx="2">
                  <c:v>10.166666666666666</c:v>
                </c:pt>
                <c:pt idx="3">
                  <c:v>25</c:v>
                </c:pt>
                <c:pt idx="4">
                  <c:v>18.100000000000001</c:v>
                </c:pt>
                <c:pt idx="5">
                  <c:v>15.933333333333334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D9-4F18-9540-D84948F5A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1924080"/>
        <c:axId val="321922768"/>
      </c:barChart>
      <c:catAx>
        <c:axId val="3219240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1922768"/>
        <c:crosses val="autoZero"/>
        <c:auto val="1"/>
        <c:lblAlgn val="ctr"/>
        <c:lblOffset val="100"/>
        <c:noMultiLvlLbl val="0"/>
      </c:catAx>
      <c:valAx>
        <c:axId val="32192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1924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 ARI(Best Cluster)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(RandomDataset!$B$44,RandomDataset!$H$44,RandomDataset!$N$44,RandomDataset!$T$44,RandomDataset!$Z$44,RandomDataset!$AF$44)</c:f>
                <c:numCache>
                  <c:formatCode>General</c:formatCode>
                  <c:ptCount val="6"/>
                  <c:pt idx="0">
                    <c:v>0.11970213030685922</c:v>
                  </c:pt>
                  <c:pt idx="1">
                    <c:v>4.4531437085376983E-2</c:v>
                  </c:pt>
                  <c:pt idx="2">
                    <c:v>0</c:v>
                  </c:pt>
                  <c:pt idx="3">
                    <c:v>1.7176890159617243E-2</c:v>
                  </c:pt>
                  <c:pt idx="4">
                    <c:v>0.30125813958574893</c:v>
                  </c:pt>
                  <c:pt idx="5">
                    <c:v>0.30279887164034586</c:v>
                  </c:pt>
                </c:numCache>
              </c:numRef>
            </c:plus>
            <c:minus>
              <c:numRef>
                <c:f>(RandomDataset!$B$44,RandomDataset!$H$44,RandomDataset!$N$44,RandomDataset!$T$44,RandomDataset!$Z$44,RandomDataset!$AF$44)</c:f>
                <c:numCache>
                  <c:formatCode>General</c:formatCode>
                  <c:ptCount val="6"/>
                  <c:pt idx="0">
                    <c:v>0.11970213030685922</c:v>
                  </c:pt>
                  <c:pt idx="1">
                    <c:v>4.4531437085376983E-2</c:v>
                  </c:pt>
                  <c:pt idx="2">
                    <c:v>0</c:v>
                  </c:pt>
                  <c:pt idx="3">
                    <c:v>1.7176890159617243E-2</c:v>
                  </c:pt>
                  <c:pt idx="4">
                    <c:v>0.30125813958574893</c:v>
                  </c:pt>
                  <c:pt idx="5">
                    <c:v>0.30279887164034586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(RandomDataset!$B$43,RandomDataset!$H$43,RandomDataset!$N$43,RandomDataset!$T$43,RandomDataset!$Z$43,RandomDataset!$AF$43)</c:f>
              <c:numCache>
                <c:formatCode>General</c:formatCode>
                <c:ptCount val="6"/>
                <c:pt idx="0">
                  <c:v>0.91099999999999981</c:v>
                </c:pt>
                <c:pt idx="1">
                  <c:v>0.98253333333333326</c:v>
                </c:pt>
                <c:pt idx="2">
                  <c:v>1</c:v>
                </c:pt>
                <c:pt idx="3">
                  <c:v>0.98843333333333316</c:v>
                </c:pt>
                <c:pt idx="4">
                  <c:v>0.84</c:v>
                </c:pt>
                <c:pt idx="5">
                  <c:v>0.62190000000000001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9-41AF-A2D0-5E7A7D8CCF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0374648"/>
        <c:axId val="320374976"/>
      </c:barChart>
      <c:catAx>
        <c:axId val="3203746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0374976"/>
        <c:crosses val="autoZero"/>
        <c:auto val="1"/>
        <c:lblAlgn val="ctr"/>
        <c:lblOffset val="100"/>
        <c:noMultiLvlLbl val="0"/>
      </c:catAx>
      <c:valAx>
        <c:axId val="320374976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0374648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0" i="0" u="none" strike="noStrike" baseline="0">
                <a:effectLst/>
              </a:rPr>
              <a:t> ARI(PMedian)</a:t>
            </a:r>
            <a:r>
              <a:rPr lang="de-DE" sz="1400" b="0" i="0" u="none" strike="noStrike" baseline="0"/>
              <a:t> </a:t>
            </a:r>
            <a:endParaRPr lang="de-DE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(RandomDataset!$E$44,RandomDataset!$K$44,RandomDataset!$Q$44,RandomDataset!$W$44,RandomDataset!$AC$44,RandomDataset!$AI$44)</c:f>
                <c:numCache>
                  <c:formatCode>General</c:formatCode>
                  <c:ptCount val="6"/>
                  <c:pt idx="0">
                    <c:v>4.6799097807068223E-2</c:v>
                  </c:pt>
                  <c:pt idx="1">
                    <c:v>4.1679318079300608E-2</c:v>
                  </c:pt>
                  <c:pt idx="2">
                    <c:v>6.7905686228932532E-2</c:v>
                  </c:pt>
                  <c:pt idx="3">
                    <c:v>3.1849385132735705E-2</c:v>
                  </c:pt>
                  <c:pt idx="4">
                    <c:v>4.5896029845244025E-2</c:v>
                  </c:pt>
                  <c:pt idx="5">
                    <c:v>4.1756223754336581E-2</c:v>
                  </c:pt>
                </c:numCache>
              </c:numRef>
            </c:plus>
            <c:minus>
              <c:numRef>
                <c:f>(RandomDataset!$E$44,RandomDataset!$K$44,RandomDataset!$Q$44,RandomDataset!$W$44,RandomDataset!$AC$44,RandomDataset!$AI$44)</c:f>
                <c:numCache>
                  <c:formatCode>General</c:formatCode>
                  <c:ptCount val="6"/>
                  <c:pt idx="0">
                    <c:v>4.6799097807068223E-2</c:v>
                  </c:pt>
                  <c:pt idx="1">
                    <c:v>4.1679318079300608E-2</c:v>
                  </c:pt>
                  <c:pt idx="2">
                    <c:v>6.7905686228932532E-2</c:v>
                  </c:pt>
                  <c:pt idx="3">
                    <c:v>3.1849385132735705E-2</c:v>
                  </c:pt>
                  <c:pt idx="4">
                    <c:v>4.5896029845244025E-2</c:v>
                  </c:pt>
                  <c:pt idx="5">
                    <c:v>4.1756223754336581E-2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(RandomDataset!$E$43,RandomDataset!$K$43,RandomDataset!$Q$43,RandomDataset!$W$43,RandomDataset!$AC$43,RandomDataset!$AI$43)</c:f>
              <c:numCache>
                <c:formatCode>General</c:formatCode>
                <c:ptCount val="6"/>
                <c:pt idx="0">
                  <c:v>0.26033333333333336</c:v>
                </c:pt>
                <c:pt idx="1">
                  <c:v>0.33263333333333339</c:v>
                </c:pt>
                <c:pt idx="2">
                  <c:v>0.39553333333333335</c:v>
                </c:pt>
                <c:pt idx="3">
                  <c:v>0.30649999999999999</c:v>
                </c:pt>
                <c:pt idx="4">
                  <c:v>0.41156666666666669</c:v>
                </c:pt>
                <c:pt idx="5">
                  <c:v>0.45346666666666668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31-444C-A3EF-96E972C14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984680"/>
        <c:axId val="323983040"/>
      </c:barChart>
      <c:catAx>
        <c:axId val="3239846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3983040"/>
        <c:crosses val="autoZero"/>
        <c:auto val="1"/>
        <c:lblAlgn val="ctr"/>
        <c:lblOffset val="100"/>
        <c:noMultiLvlLbl val="0"/>
      </c:catAx>
      <c:valAx>
        <c:axId val="323983040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3984680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(RandomDataset!$A$44,RandomDataset!$G$44,RandomDataset!$M$44,RandomDataset!$S$44,RandomDataset!$Y$44,RandomDataset!$AE$44)</c:f>
                <c:numCache>
                  <c:formatCode>General</c:formatCode>
                  <c:ptCount val="6"/>
                  <c:pt idx="0">
                    <c:v>0.75718777944003646</c:v>
                  </c:pt>
                  <c:pt idx="1">
                    <c:v>0.33993463423951897</c:v>
                  </c:pt>
                  <c:pt idx="2">
                    <c:v>0</c:v>
                  </c:pt>
                  <c:pt idx="3">
                    <c:v>0</c:v>
                  </c:pt>
                  <c:pt idx="4">
                    <c:v>1.247219128924647</c:v>
                  </c:pt>
                  <c:pt idx="5">
                    <c:v>1.2806248474865698</c:v>
                  </c:pt>
                </c:numCache>
              </c:numRef>
            </c:plus>
            <c:minus>
              <c:numRef>
                <c:f>(RandomDataset!$A$44,RandomDataset!$G$44,RandomDataset!$M$44,RandomDataset!$S$44,RandomDataset!$Y$44,RandomDataset!$AE$44)</c:f>
                <c:numCache>
                  <c:formatCode>General</c:formatCode>
                  <c:ptCount val="6"/>
                  <c:pt idx="0">
                    <c:v>0.75718777944003646</c:v>
                  </c:pt>
                  <c:pt idx="1">
                    <c:v>0.33993463423951897</c:v>
                  </c:pt>
                  <c:pt idx="2">
                    <c:v>0</c:v>
                  </c:pt>
                  <c:pt idx="3">
                    <c:v>0</c:v>
                  </c:pt>
                  <c:pt idx="4">
                    <c:v>1.247219128924647</c:v>
                  </c:pt>
                  <c:pt idx="5">
                    <c:v>1.2806248474865698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(RandomDataset!$A$43,RandomDataset!$G$43,RandomDataset!$M$43,RandomDataset!$S$43,RandomDataset!$Y$43,RandomDataset!$AE$43)</c:f>
              <c:numCache>
                <c:formatCode>General</c:formatCode>
                <c:ptCount val="6"/>
                <c:pt idx="0">
                  <c:v>3.6</c:v>
                </c:pt>
                <c:pt idx="1">
                  <c:v>3.1333333333333333</c:v>
                </c:pt>
                <c:pt idx="2">
                  <c:v>3</c:v>
                </c:pt>
                <c:pt idx="3">
                  <c:v>5</c:v>
                </c:pt>
                <c:pt idx="4">
                  <c:v>4.333333333333333</c:v>
                </c:pt>
                <c:pt idx="5">
                  <c:v>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B0-4A77-97BC-0E773CEB8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227554016"/>
        <c:axId val="227555656"/>
      </c:barChart>
      <c:catAx>
        <c:axId val="2275540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7555656"/>
        <c:crosses val="autoZero"/>
        <c:auto val="1"/>
        <c:lblAlgn val="ctr"/>
        <c:lblOffset val="100"/>
        <c:noMultiLvlLbl val="0"/>
      </c:catAx>
      <c:valAx>
        <c:axId val="227555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7554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(RandomDataset!$D$44,RandomDataset!$J$44,RandomDataset!$P$44,RandomDataset!$V$44,RandomDataset!$AB$44,RandomDataset!$AH$44)</c:f>
                <c:numCache>
                  <c:formatCode>General</c:formatCode>
                  <c:ptCount val="6"/>
                  <c:pt idx="0">
                    <c:v>2.9544693074880453</c:v>
                  </c:pt>
                  <c:pt idx="1">
                    <c:v>1.4255603186895398</c:v>
                  </c:pt>
                  <c:pt idx="2">
                    <c:v>1.5723301886761007</c:v>
                  </c:pt>
                  <c:pt idx="3">
                    <c:v>2.6331223544175333</c:v>
                  </c:pt>
                  <c:pt idx="4">
                    <c:v>2.3288051299611423</c:v>
                  </c:pt>
                  <c:pt idx="5">
                    <c:v>1.2631530214330946</c:v>
                  </c:pt>
                </c:numCache>
              </c:numRef>
            </c:plus>
            <c:minus>
              <c:numRef>
                <c:f>(RandomDataset!$D$44,RandomDataset!$J$44,RandomDataset!$P$44,RandomDataset!$V$44,RandomDataset!$AB$44,RandomDataset!$AH$44)</c:f>
                <c:numCache>
                  <c:formatCode>General</c:formatCode>
                  <c:ptCount val="6"/>
                  <c:pt idx="0">
                    <c:v>2.9544693074880453</c:v>
                  </c:pt>
                  <c:pt idx="1">
                    <c:v>1.4255603186895398</c:v>
                  </c:pt>
                  <c:pt idx="2">
                    <c:v>1.5723301886761007</c:v>
                  </c:pt>
                  <c:pt idx="3">
                    <c:v>2.6331223544175333</c:v>
                  </c:pt>
                  <c:pt idx="4">
                    <c:v>2.3288051299611423</c:v>
                  </c:pt>
                  <c:pt idx="5">
                    <c:v>1.2631530214330946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(RandomDataset!$D$43,RandomDataset!$J$43,RandomDataset!$P$43,RandomDataset!$V$43,RandomDataset!$AB$43,RandomDataset!$AH$43)</c:f>
              <c:numCache>
                <c:formatCode>General</c:formatCode>
                <c:ptCount val="6"/>
                <c:pt idx="0">
                  <c:v>15.933333333333334</c:v>
                </c:pt>
                <c:pt idx="1">
                  <c:v>11.966666666666667</c:v>
                </c:pt>
                <c:pt idx="2">
                  <c:v>10.166666666666666</c:v>
                </c:pt>
                <c:pt idx="3">
                  <c:v>25</c:v>
                </c:pt>
                <c:pt idx="4">
                  <c:v>18.100000000000001</c:v>
                </c:pt>
                <c:pt idx="5">
                  <c:v>15.933333333333334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AD-401F-96ED-EAA685B02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321924080"/>
        <c:axId val="321922768"/>
      </c:barChart>
      <c:catAx>
        <c:axId val="3219240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1922768"/>
        <c:crosses val="autoZero"/>
        <c:auto val="1"/>
        <c:lblAlgn val="ctr"/>
        <c:lblOffset val="100"/>
        <c:noMultiLvlLbl val="0"/>
      </c:catAx>
      <c:valAx>
        <c:axId val="32192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1924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(RandomDataset!$B$44,RandomDataset!$H$44,RandomDataset!$N$44,RandomDataset!$T$44,RandomDataset!$Z$44,RandomDataset!$AF$44)</c:f>
                <c:numCache>
                  <c:formatCode>General</c:formatCode>
                  <c:ptCount val="6"/>
                  <c:pt idx="0">
                    <c:v>0.11970213030685922</c:v>
                  </c:pt>
                  <c:pt idx="1">
                    <c:v>4.4531437085376983E-2</c:v>
                  </c:pt>
                  <c:pt idx="2">
                    <c:v>0</c:v>
                  </c:pt>
                  <c:pt idx="3">
                    <c:v>1.7176890159617243E-2</c:v>
                  </c:pt>
                  <c:pt idx="4">
                    <c:v>0.30125813958574893</c:v>
                  </c:pt>
                  <c:pt idx="5">
                    <c:v>0.30279887164034586</c:v>
                  </c:pt>
                </c:numCache>
              </c:numRef>
            </c:plus>
            <c:minus>
              <c:numRef>
                <c:f>(RandomDataset!$B$44,RandomDataset!$H$44,RandomDataset!$N$44,RandomDataset!$T$44,RandomDataset!$Z$44,RandomDataset!$AF$44)</c:f>
                <c:numCache>
                  <c:formatCode>General</c:formatCode>
                  <c:ptCount val="6"/>
                  <c:pt idx="0">
                    <c:v>0.11970213030685922</c:v>
                  </c:pt>
                  <c:pt idx="1">
                    <c:v>4.4531437085376983E-2</c:v>
                  </c:pt>
                  <c:pt idx="2">
                    <c:v>0</c:v>
                  </c:pt>
                  <c:pt idx="3">
                    <c:v>1.7176890159617243E-2</c:v>
                  </c:pt>
                  <c:pt idx="4">
                    <c:v>0.30125813958574893</c:v>
                  </c:pt>
                  <c:pt idx="5">
                    <c:v>0.30279887164034586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(RandomDataset!$B$43,RandomDataset!$H$43,RandomDataset!$N$43,RandomDataset!$T$43,RandomDataset!$Z$43,RandomDataset!$AF$43)</c:f>
              <c:numCache>
                <c:formatCode>General</c:formatCode>
                <c:ptCount val="6"/>
                <c:pt idx="0">
                  <c:v>0.91099999999999981</c:v>
                </c:pt>
                <c:pt idx="1">
                  <c:v>0.98253333333333326</c:v>
                </c:pt>
                <c:pt idx="2">
                  <c:v>1</c:v>
                </c:pt>
                <c:pt idx="3">
                  <c:v>0.98843333333333316</c:v>
                </c:pt>
                <c:pt idx="4">
                  <c:v>0.84</c:v>
                </c:pt>
                <c:pt idx="5">
                  <c:v>0.62190000000000001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28-4B85-ADBA-505070192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320374648"/>
        <c:axId val="320374976"/>
      </c:barChart>
      <c:catAx>
        <c:axId val="3203746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0374976"/>
        <c:crosses val="autoZero"/>
        <c:auto val="1"/>
        <c:lblAlgn val="ctr"/>
        <c:lblOffset val="100"/>
        <c:noMultiLvlLbl val="0"/>
      </c:catAx>
      <c:valAx>
        <c:axId val="320374976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0374648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(RandomDataset!$E$44,RandomDataset!$K$44,RandomDataset!$Q$44,RandomDataset!$W$44,RandomDataset!$AC$44,RandomDataset!$AI$44)</c:f>
                <c:numCache>
                  <c:formatCode>General</c:formatCode>
                  <c:ptCount val="6"/>
                  <c:pt idx="0">
                    <c:v>4.6799097807068223E-2</c:v>
                  </c:pt>
                  <c:pt idx="1">
                    <c:v>4.1679318079300608E-2</c:v>
                  </c:pt>
                  <c:pt idx="2">
                    <c:v>6.7905686228932532E-2</c:v>
                  </c:pt>
                  <c:pt idx="3">
                    <c:v>3.1849385132735705E-2</c:v>
                  </c:pt>
                  <c:pt idx="4">
                    <c:v>4.5896029845244025E-2</c:v>
                  </c:pt>
                  <c:pt idx="5">
                    <c:v>4.1756223754336581E-2</c:v>
                  </c:pt>
                </c:numCache>
              </c:numRef>
            </c:plus>
            <c:minus>
              <c:numRef>
                <c:f>(RandomDataset!$E$44,RandomDataset!$K$44,RandomDataset!$Q$44,RandomDataset!$W$44,RandomDataset!$AC$44,RandomDataset!$AI$44)</c:f>
                <c:numCache>
                  <c:formatCode>General</c:formatCode>
                  <c:ptCount val="6"/>
                  <c:pt idx="0">
                    <c:v>4.6799097807068223E-2</c:v>
                  </c:pt>
                  <c:pt idx="1">
                    <c:v>4.1679318079300608E-2</c:v>
                  </c:pt>
                  <c:pt idx="2">
                    <c:v>6.7905686228932532E-2</c:v>
                  </c:pt>
                  <c:pt idx="3">
                    <c:v>3.1849385132735705E-2</c:v>
                  </c:pt>
                  <c:pt idx="4">
                    <c:v>4.5896029845244025E-2</c:v>
                  </c:pt>
                  <c:pt idx="5">
                    <c:v>4.1756223754336581E-2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(RandomDataset!$E$43,RandomDataset!$K$43,RandomDataset!$Q$43,RandomDataset!$W$43,RandomDataset!$AC$43,RandomDataset!$AI$43)</c:f>
              <c:numCache>
                <c:formatCode>General</c:formatCode>
                <c:ptCount val="6"/>
                <c:pt idx="0">
                  <c:v>0.26033333333333336</c:v>
                </c:pt>
                <c:pt idx="1">
                  <c:v>0.33263333333333339</c:v>
                </c:pt>
                <c:pt idx="2">
                  <c:v>0.39553333333333335</c:v>
                </c:pt>
                <c:pt idx="3">
                  <c:v>0.30649999999999999</c:v>
                </c:pt>
                <c:pt idx="4">
                  <c:v>0.41156666666666669</c:v>
                </c:pt>
                <c:pt idx="5">
                  <c:v>0.45346666666666668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88-433E-B30D-029443B38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323984680"/>
        <c:axId val="323983040"/>
      </c:barChart>
      <c:catAx>
        <c:axId val="3239846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3983040"/>
        <c:crosses val="autoZero"/>
        <c:auto val="1"/>
        <c:lblAlgn val="ctr"/>
        <c:lblOffset val="100"/>
        <c:noMultiLvlLbl val="0"/>
      </c:catAx>
      <c:valAx>
        <c:axId val="323983040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3984680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ExtrernalDataset!$C$4</c:f>
              <c:strCache>
                <c:ptCount val="1"/>
                <c:pt idx="0">
                  <c:v>ARI(Estimated)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(ExtrernalDataset!$D$4,ExtrernalDataset!$E$4,ExtrernalDataset!$F$4,ExtrernalDataset!$G$4)</c:f>
              <c:numCache>
                <c:formatCode>General</c:formatCode>
                <c:ptCount val="4"/>
                <c:pt idx="0">
                  <c:v>0.6</c:v>
                </c:pt>
                <c:pt idx="1">
                  <c:v>0.65</c:v>
                </c:pt>
                <c:pt idx="2">
                  <c:v>0.58899999999999997</c:v>
                </c:pt>
                <c:pt idx="3">
                  <c:v>0.69440000000000002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3A-4EF6-A26F-B3D0D77485B9}"/>
            </c:ext>
          </c:extLst>
        </c:ser>
        <c:ser>
          <c:idx val="1"/>
          <c:order val="1"/>
          <c:tx>
            <c:strRef>
              <c:f>ExtrernalDataset!$C$5</c:f>
              <c:strCache>
                <c:ptCount val="1"/>
                <c:pt idx="0">
                  <c:v>ARI(Pmed)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(ExtrernalDataset!$D$5,ExtrernalDataset!$E$5,ExtrernalDataset!$F$5,ExtrernalDataset!$G$5)</c:f>
              <c:numCache>
                <c:formatCode>General</c:formatCode>
                <c:ptCount val="4"/>
                <c:pt idx="0">
                  <c:v>1</c:v>
                </c:pt>
                <c:pt idx="1">
                  <c:v>0.34</c:v>
                </c:pt>
                <c:pt idx="2">
                  <c:v>0.97</c:v>
                </c:pt>
                <c:pt idx="3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3A-4EF6-A26F-B3D0D77485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10"/>
        <c:axId val="352829856"/>
        <c:axId val="352829200"/>
      </c:barChart>
      <c:catAx>
        <c:axId val="3528298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2829200"/>
        <c:crosses val="autoZero"/>
        <c:auto val="1"/>
        <c:lblAlgn val="ctr"/>
        <c:lblOffset val="100"/>
        <c:noMultiLvlLbl val="0"/>
      </c:catAx>
      <c:valAx>
        <c:axId val="352829200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2829856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</xdr:colOff>
      <xdr:row>54</xdr:row>
      <xdr:rowOff>17319</xdr:rowOff>
    </xdr:from>
    <xdr:to>
      <xdr:col>10</xdr:col>
      <xdr:colOff>588818</xdr:colOff>
      <xdr:row>70</xdr:row>
      <xdr:rowOff>173183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235034</xdr:colOff>
      <xdr:row>54</xdr:row>
      <xdr:rowOff>10144</xdr:rowOff>
    </xdr:from>
    <xdr:to>
      <xdr:col>18</xdr:col>
      <xdr:colOff>54428</xdr:colOff>
      <xdr:row>70</xdr:row>
      <xdr:rowOff>186789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607373</xdr:colOff>
      <xdr:row>54</xdr:row>
      <xdr:rowOff>11380</xdr:rowOff>
    </xdr:from>
    <xdr:to>
      <xdr:col>25</xdr:col>
      <xdr:colOff>421822</xdr:colOff>
      <xdr:row>71</xdr:row>
      <xdr:rowOff>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84118</xdr:colOff>
      <xdr:row>53</xdr:row>
      <xdr:rowOff>174665</xdr:rowOff>
    </xdr:from>
    <xdr:to>
      <xdr:col>32</xdr:col>
      <xdr:colOff>503465</xdr:colOff>
      <xdr:row>70</xdr:row>
      <xdr:rowOff>176892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72</xdr:row>
      <xdr:rowOff>0</xdr:rowOff>
    </xdr:from>
    <xdr:to>
      <xdr:col>10</xdr:col>
      <xdr:colOff>588817</xdr:colOff>
      <xdr:row>88</xdr:row>
      <xdr:rowOff>155864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231321</xdr:colOff>
      <xdr:row>72</xdr:row>
      <xdr:rowOff>27214</xdr:rowOff>
    </xdr:from>
    <xdr:to>
      <xdr:col>18</xdr:col>
      <xdr:colOff>50715</xdr:colOff>
      <xdr:row>89</xdr:row>
      <xdr:rowOff>13359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0</xdr:colOff>
      <xdr:row>72</xdr:row>
      <xdr:rowOff>0</xdr:rowOff>
    </xdr:from>
    <xdr:to>
      <xdr:col>25</xdr:col>
      <xdr:colOff>426770</xdr:colOff>
      <xdr:row>88</xdr:row>
      <xdr:rowOff>179120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0</xdr:colOff>
      <xdr:row>72</xdr:row>
      <xdr:rowOff>0</xdr:rowOff>
    </xdr:from>
    <xdr:to>
      <xdr:col>32</xdr:col>
      <xdr:colOff>419347</xdr:colOff>
      <xdr:row>89</xdr:row>
      <xdr:rowOff>2227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</xdr:col>
      <xdr:colOff>108858</xdr:colOff>
      <xdr:row>91</xdr:row>
      <xdr:rowOff>95251</xdr:rowOff>
    </xdr:from>
    <xdr:to>
      <xdr:col>25</xdr:col>
      <xdr:colOff>530678</xdr:colOff>
      <xdr:row>108</xdr:row>
      <xdr:rowOff>81643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185737</xdr:colOff>
      <xdr:row>7</xdr:row>
      <xdr:rowOff>85725</xdr:rowOff>
    </xdr:from>
    <xdr:to>
      <xdr:col>9</xdr:col>
      <xdr:colOff>223837</xdr:colOff>
      <xdr:row>21</xdr:row>
      <xdr:rowOff>161925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44"/>
  <sheetViews>
    <sheetView tabSelected="1" topLeftCell="A52" zoomScale="70" zoomScaleNormal="70" workbookViewId="0">
      <selection activeCell="AF113" sqref="AF113"/>
    </sheetView>
  </sheetViews>
  <sheetFormatPr baseColWidth="10" defaultColWidth="9.140625" defaultRowHeight="15" x14ac:dyDescent="0.25"/>
  <cols>
    <col min="6" max="6" width="6.7109375" customWidth="1"/>
  </cols>
  <sheetData>
    <row r="2" spans="1:35" x14ac:dyDescent="0.25">
      <c r="A2" t="s">
        <v>0</v>
      </c>
      <c r="G2" t="s">
        <v>0</v>
      </c>
      <c r="M2" t="s">
        <v>0</v>
      </c>
      <c r="S2" t="s">
        <v>0</v>
      </c>
      <c r="Y2" t="s">
        <v>0</v>
      </c>
      <c r="AE2" t="s">
        <v>0</v>
      </c>
    </row>
    <row r="3" spans="1:35" x14ac:dyDescent="0.25">
      <c r="A3" t="s">
        <v>1</v>
      </c>
      <c r="G3" t="s">
        <v>1</v>
      </c>
      <c r="M3" t="s">
        <v>1</v>
      </c>
      <c r="S3" t="s">
        <v>12</v>
      </c>
      <c r="Y3" t="s">
        <v>12</v>
      </c>
      <c r="AE3" t="s">
        <v>12</v>
      </c>
    </row>
    <row r="4" spans="1:35" x14ac:dyDescent="0.25">
      <c r="A4" t="s">
        <v>8</v>
      </c>
      <c r="G4" t="s">
        <v>10</v>
      </c>
      <c r="M4" t="s">
        <v>11</v>
      </c>
      <c r="S4" t="s">
        <v>8</v>
      </c>
      <c r="Y4" t="s">
        <v>10</v>
      </c>
      <c r="AE4" t="s">
        <v>11</v>
      </c>
    </row>
    <row r="5" spans="1:35" x14ac:dyDescent="0.25">
      <c r="A5" t="s">
        <v>9</v>
      </c>
      <c r="G5" t="s">
        <v>9</v>
      </c>
      <c r="M5" t="s">
        <v>9</v>
      </c>
      <c r="S5" t="s">
        <v>9</v>
      </c>
      <c r="Y5" t="s">
        <v>9</v>
      </c>
      <c r="AE5" t="s">
        <v>9</v>
      </c>
    </row>
    <row r="6" spans="1:35" x14ac:dyDescent="0.25">
      <c r="A6" t="s">
        <v>2</v>
      </c>
      <c r="G6" t="s">
        <v>2</v>
      </c>
      <c r="M6" t="s">
        <v>2</v>
      </c>
      <c r="S6" t="s">
        <v>2</v>
      </c>
      <c r="Y6" t="s">
        <v>2</v>
      </c>
      <c r="AE6" t="s">
        <v>2</v>
      </c>
    </row>
    <row r="7" spans="1:35" x14ac:dyDescent="0.25">
      <c r="A7" t="s">
        <v>0</v>
      </c>
      <c r="G7" t="s">
        <v>0</v>
      </c>
      <c r="M7" t="s">
        <v>0</v>
      </c>
      <c r="S7" t="s">
        <v>0</v>
      </c>
      <c r="Y7" t="s">
        <v>0</v>
      </c>
      <c r="AE7" t="s">
        <v>0</v>
      </c>
    </row>
    <row r="8" spans="1:35" x14ac:dyDescent="0.25">
      <c r="A8" t="s">
        <v>3</v>
      </c>
      <c r="B8" t="s">
        <v>4</v>
      </c>
      <c r="C8" t="s">
        <v>5</v>
      </c>
      <c r="D8" t="s">
        <v>6</v>
      </c>
      <c r="E8" t="s">
        <v>7</v>
      </c>
      <c r="G8" t="s">
        <v>3</v>
      </c>
      <c r="H8" t="s">
        <v>4</v>
      </c>
      <c r="I8" t="s">
        <v>5</v>
      </c>
      <c r="J8" t="s">
        <v>6</v>
      </c>
      <c r="K8" t="s">
        <v>7</v>
      </c>
      <c r="M8" t="s">
        <v>3</v>
      </c>
      <c r="N8" t="s">
        <v>4</v>
      </c>
      <c r="O8" t="s">
        <v>5</v>
      </c>
      <c r="P8" t="s">
        <v>6</v>
      </c>
      <c r="Q8" t="s">
        <v>7</v>
      </c>
      <c r="S8" t="s">
        <v>3</v>
      </c>
      <c r="T8" t="s">
        <v>4</v>
      </c>
      <c r="U8" t="s">
        <v>5</v>
      </c>
      <c r="V8" t="s">
        <v>6</v>
      </c>
      <c r="W8" t="s">
        <v>7</v>
      </c>
      <c r="Y8" t="s">
        <v>3</v>
      </c>
      <c r="Z8" t="s">
        <v>4</v>
      </c>
      <c r="AA8" t="s">
        <v>5</v>
      </c>
      <c r="AB8" t="s">
        <v>6</v>
      </c>
      <c r="AC8" t="s">
        <v>7</v>
      </c>
      <c r="AE8" t="s">
        <v>3</v>
      </c>
      <c r="AF8" t="s">
        <v>4</v>
      </c>
      <c r="AG8" t="s">
        <v>5</v>
      </c>
      <c r="AH8" t="s">
        <v>6</v>
      </c>
      <c r="AI8" t="s">
        <v>7</v>
      </c>
    </row>
    <row r="9" spans="1:35" x14ac:dyDescent="0.25">
      <c r="A9">
        <v>5</v>
      </c>
      <c r="B9">
        <v>0.54</v>
      </c>
      <c r="C9">
        <v>0</v>
      </c>
      <c r="D9">
        <v>23</v>
      </c>
      <c r="E9">
        <v>0.14799999999999999</v>
      </c>
      <c r="G9">
        <v>3</v>
      </c>
      <c r="H9">
        <v>1</v>
      </c>
      <c r="I9">
        <v>0</v>
      </c>
      <c r="J9">
        <v>11</v>
      </c>
      <c r="K9">
        <v>0.34899999999999998</v>
      </c>
      <c r="M9">
        <v>3</v>
      </c>
      <c r="N9">
        <v>1</v>
      </c>
      <c r="O9">
        <v>0</v>
      </c>
      <c r="P9">
        <v>7</v>
      </c>
      <c r="Q9">
        <v>0.52200000000000002</v>
      </c>
      <c r="S9">
        <v>5</v>
      </c>
      <c r="T9">
        <v>0.99</v>
      </c>
      <c r="U9">
        <v>0</v>
      </c>
      <c r="V9">
        <v>28</v>
      </c>
      <c r="W9">
        <v>0.28100000000000003</v>
      </c>
      <c r="Y9">
        <v>2</v>
      </c>
      <c r="Z9">
        <v>0.36499999999999999</v>
      </c>
      <c r="AA9">
        <v>0</v>
      </c>
      <c r="AB9">
        <v>19</v>
      </c>
      <c r="AC9">
        <v>0.38300000000000001</v>
      </c>
      <c r="AE9">
        <v>2</v>
      </c>
      <c r="AF9">
        <v>0.371</v>
      </c>
      <c r="AG9">
        <v>0</v>
      </c>
      <c r="AH9">
        <v>15</v>
      </c>
      <c r="AI9">
        <v>0.47599999999999998</v>
      </c>
    </row>
    <row r="10" spans="1:35" x14ac:dyDescent="0.25">
      <c r="A10">
        <v>3</v>
      </c>
      <c r="B10">
        <v>1</v>
      </c>
      <c r="C10">
        <v>0</v>
      </c>
      <c r="D10">
        <v>15</v>
      </c>
      <c r="E10">
        <v>0.26300000000000001</v>
      </c>
      <c r="G10">
        <v>3</v>
      </c>
      <c r="H10">
        <v>1</v>
      </c>
      <c r="I10">
        <v>0</v>
      </c>
      <c r="J10">
        <v>11</v>
      </c>
      <c r="K10">
        <v>0.36699999999999999</v>
      </c>
      <c r="M10">
        <v>3</v>
      </c>
      <c r="N10">
        <v>1</v>
      </c>
      <c r="O10">
        <v>0</v>
      </c>
      <c r="P10">
        <v>9</v>
      </c>
      <c r="Q10">
        <v>0.41</v>
      </c>
      <c r="S10">
        <v>5</v>
      </c>
      <c r="T10">
        <v>0.99</v>
      </c>
      <c r="U10">
        <v>0</v>
      </c>
      <c r="V10">
        <v>22</v>
      </c>
      <c r="W10">
        <v>0.35499999999999998</v>
      </c>
      <c r="Y10">
        <v>5</v>
      </c>
      <c r="Z10">
        <v>1</v>
      </c>
      <c r="AA10">
        <v>0</v>
      </c>
      <c r="AB10">
        <v>19</v>
      </c>
      <c r="AC10">
        <v>0.39800000000000002</v>
      </c>
      <c r="AE10">
        <v>3</v>
      </c>
      <c r="AF10">
        <v>0.56799999999999995</v>
      </c>
      <c r="AG10">
        <v>0</v>
      </c>
      <c r="AH10">
        <v>15</v>
      </c>
      <c r="AI10">
        <v>0.51500000000000001</v>
      </c>
    </row>
    <row r="11" spans="1:35" x14ac:dyDescent="0.25">
      <c r="A11">
        <v>3</v>
      </c>
      <c r="B11">
        <v>1</v>
      </c>
      <c r="C11">
        <v>0</v>
      </c>
      <c r="D11">
        <v>13</v>
      </c>
      <c r="E11">
        <v>0.35599999999999998</v>
      </c>
      <c r="G11">
        <v>3</v>
      </c>
      <c r="H11">
        <v>1</v>
      </c>
      <c r="I11">
        <v>0</v>
      </c>
      <c r="J11">
        <v>13</v>
      </c>
      <c r="K11">
        <v>0.315</v>
      </c>
      <c r="M11">
        <v>3</v>
      </c>
      <c r="N11">
        <v>1</v>
      </c>
      <c r="O11">
        <v>0</v>
      </c>
      <c r="P11">
        <v>8</v>
      </c>
      <c r="Q11">
        <v>0.56599999999999995</v>
      </c>
      <c r="S11">
        <v>5</v>
      </c>
      <c r="T11">
        <v>0.995</v>
      </c>
      <c r="U11">
        <v>0</v>
      </c>
      <c r="V11">
        <v>25</v>
      </c>
      <c r="W11">
        <v>0.30399999999999999</v>
      </c>
      <c r="Y11">
        <v>5</v>
      </c>
      <c r="Z11">
        <v>1</v>
      </c>
      <c r="AA11">
        <v>0</v>
      </c>
      <c r="AB11">
        <v>18</v>
      </c>
      <c r="AC11">
        <v>0.40400000000000003</v>
      </c>
      <c r="AE11">
        <v>4</v>
      </c>
      <c r="AF11">
        <v>0.749</v>
      </c>
      <c r="AG11">
        <v>0</v>
      </c>
      <c r="AH11">
        <v>16</v>
      </c>
      <c r="AI11">
        <v>0.432</v>
      </c>
    </row>
    <row r="12" spans="1:35" x14ac:dyDescent="0.25">
      <c r="A12">
        <v>3</v>
      </c>
      <c r="B12">
        <v>1</v>
      </c>
      <c r="C12">
        <v>0</v>
      </c>
      <c r="D12">
        <v>15</v>
      </c>
      <c r="E12">
        <v>0.26500000000000001</v>
      </c>
      <c r="G12">
        <v>3</v>
      </c>
      <c r="H12">
        <v>1</v>
      </c>
      <c r="I12">
        <v>0</v>
      </c>
      <c r="J12">
        <v>14</v>
      </c>
      <c r="K12">
        <v>0.26900000000000002</v>
      </c>
      <c r="M12">
        <v>3</v>
      </c>
      <c r="N12">
        <v>1</v>
      </c>
      <c r="O12">
        <v>0</v>
      </c>
      <c r="P12">
        <v>13</v>
      </c>
      <c r="Q12">
        <v>0.29499999999999998</v>
      </c>
      <c r="S12">
        <v>5</v>
      </c>
      <c r="T12">
        <v>0.99</v>
      </c>
      <c r="U12">
        <v>0</v>
      </c>
      <c r="V12">
        <v>23</v>
      </c>
      <c r="W12">
        <v>0.317</v>
      </c>
      <c r="Y12">
        <v>5</v>
      </c>
      <c r="Z12">
        <v>1</v>
      </c>
      <c r="AA12">
        <v>0</v>
      </c>
      <c r="AB12">
        <v>21</v>
      </c>
      <c r="AC12">
        <v>0.33800000000000002</v>
      </c>
      <c r="AE12">
        <v>5</v>
      </c>
      <c r="AF12">
        <v>1</v>
      </c>
      <c r="AG12">
        <v>0</v>
      </c>
      <c r="AH12">
        <v>16</v>
      </c>
      <c r="AI12">
        <v>0.43</v>
      </c>
    </row>
    <row r="13" spans="1:35" x14ac:dyDescent="0.25">
      <c r="A13">
        <v>5</v>
      </c>
      <c r="B13">
        <v>0.73399999999999999</v>
      </c>
      <c r="C13">
        <v>0</v>
      </c>
      <c r="D13">
        <v>17</v>
      </c>
      <c r="E13">
        <v>0.22600000000000001</v>
      </c>
      <c r="G13">
        <v>3</v>
      </c>
      <c r="H13">
        <v>1</v>
      </c>
      <c r="I13">
        <v>0</v>
      </c>
      <c r="J13">
        <v>10</v>
      </c>
      <c r="K13">
        <v>0.40400000000000003</v>
      </c>
      <c r="M13">
        <v>3</v>
      </c>
      <c r="N13">
        <v>1</v>
      </c>
      <c r="O13">
        <v>0</v>
      </c>
      <c r="P13">
        <v>11</v>
      </c>
      <c r="Q13">
        <v>0.39</v>
      </c>
      <c r="S13">
        <v>5</v>
      </c>
      <c r="T13">
        <v>0.95099999999999996</v>
      </c>
      <c r="U13">
        <v>0</v>
      </c>
      <c r="V13">
        <v>27</v>
      </c>
      <c r="W13">
        <v>0.26800000000000002</v>
      </c>
      <c r="Y13">
        <v>5</v>
      </c>
      <c r="Z13">
        <v>1</v>
      </c>
      <c r="AA13">
        <v>0</v>
      </c>
      <c r="AB13">
        <v>17</v>
      </c>
      <c r="AC13">
        <v>0.43</v>
      </c>
      <c r="AE13">
        <v>5</v>
      </c>
      <c r="AF13">
        <v>1</v>
      </c>
      <c r="AG13">
        <v>0</v>
      </c>
      <c r="AH13">
        <v>19</v>
      </c>
      <c r="AI13">
        <v>0.38100000000000001</v>
      </c>
    </row>
    <row r="14" spans="1:35" x14ac:dyDescent="0.25">
      <c r="A14">
        <v>3</v>
      </c>
      <c r="B14">
        <v>1</v>
      </c>
      <c r="C14">
        <v>0</v>
      </c>
      <c r="D14">
        <v>13</v>
      </c>
      <c r="E14">
        <v>0.30299999999999999</v>
      </c>
      <c r="G14">
        <v>3</v>
      </c>
      <c r="H14">
        <v>1</v>
      </c>
      <c r="I14">
        <v>0</v>
      </c>
      <c r="J14">
        <v>12</v>
      </c>
      <c r="K14">
        <v>0.33500000000000002</v>
      </c>
      <c r="M14">
        <v>3</v>
      </c>
      <c r="N14">
        <v>1</v>
      </c>
      <c r="O14">
        <v>0</v>
      </c>
      <c r="P14">
        <v>10</v>
      </c>
      <c r="Q14">
        <v>0.41</v>
      </c>
      <c r="S14">
        <v>5</v>
      </c>
      <c r="T14">
        <v>1</v>
      </c>
      <c r="U14">
        <v>0</v>
      </c>
      <c r="V14">
        <v>23</v>
      </c>
      <c r="W14">
        <v>0.32500000000000001</v>
      </c>
      <c r="Y14">
        <v>5</v>
      </c>
      <c r="Z14">
        <v>1</v>
      </c>
      <c r="AA14">
        <v>0</v>
      </c>
      <c r="AB14">
        <v>15</v>
      </c>
      <c r="AC14">
        <v>0.45900000000000002</v>
      </c>
      <c r="AE14">
        <v>2</v>
      </c>
      <c r="AF14">
        <v>0.371</v>
      </c>
      <c r="AG14">
        <v>0</v>
      </c>
      <c r="AH14">
        <v>16</v>
      </c>
      <c r="AI14">
        <v>0.45600000000000002</v>
      </c>
    </row>
    <row r="15" spans="1:35" x14ac:dyDescent="0.25">
      <c r="A15">
        <v>5</v>
      </c>
      <c r="B15">
        <v>0.73099999999999998</v>
      </c>
      <c r="C15">
        <v>0</v>
      </c>
      <c r="D15">
        <v>16</v>
      </c>
      <c r="E15">
        <v>0.25700000000000001</v>
      </c>
      <c r="G15">
        <v>3</v>
      </c>
      <c r="H15">
        <v>1</v>
      </c>
      <c r="I15">
        <v>0</v>
      </c>
      <c r="J15">
        <v>11</v>
      </c>
      <c r="K15">
        <v>0.35599999999999998</v>
      </c>
      <c r="M15">
        <v>3</v>
      </c>
      <c r="N15">
        <v>1</v>
      </c>
      <c r="O15">
        <v>0</v>
      </c>
      <c r="P15">
        <v>9</v>
      </c>
      <c r="Q15">
        <v>0.42399999999999999</v>
      </c>
      <c r="S15">
        <v>5</v>
      </c>
      <c r="T15">
        <v>0.98</v>
      </c>
      <c r="U15">
        <v>0</v>
      </c>
      <c r="V15">
        <v>26</v>
      </c>
      <c r="W15">
        <v>0.29699999999999999</v>
      </c>
      <c r="Y15">
        <v>5</v>
      </c>
      <c r="Z15">
        <v>1</v>
      </c>
      <c r="AA15">
        <v>0</v>
      </c>
      <c r="AB15">
        <v>24</v>
      </c>
      <c r="AC15">
        <v>0.315</v>
      </c>
      <c r="AE15">
        <v>5</v>
      </c>
      <c r="AF15">
        <v>1</v>
      </c>
      <c r="AG15">
        <v>0</v>
      </c>
      <c r="AH15">
        <v>18</v>
      </c>
      <c r="AI15">
        <v>0.38300000000000001</v>
      </c>
    </row>
    <row r="16" spans="1:35" x14ac:dyDescent="0.25">
      <c r="A16">
        <v>3</v>
      </c>
      <c r="B16">
        <v>1</v>
      </c>
      <c r="C16">
        <v>0</v>
      </c>
      <c r="D16">
        <v>14</v>
      </c>
      <c r="E16">
        <v>0.27200000000000002</v>
      </c>
      <c r="G16">
        <v>3</v>
      </c>
      <c r="H16">
        <v>1</v>
      </c>
      <c r="I16">
        <v>0</v>
      </c>
      <c r="J16">
        <v>12</v>
      </c>
      <c r="K16">
        <v>0.32100000000000001</v>
      </c>
      <c r="M16">
        <v>3</v>
      </c>
      <c r="N16">
        <v>1</v>
      </c>
      <c r="O16">
        <v>0</v>
      </c>
      <c r="P16">
        <v>10</v>
      </c>
      <c r="Q16">
        <v>0.374</v>
      </c>
      <c r="S16">
        <v>5</v>
      </c>
      <c r="T16">
        <v>0.995</v>
      </c>
      <c r="U16">
        <v>0</v>
      </c>
      <c r="V16">
        <v>24</v>
      </c>
      <c r="W16">
        <v>0.32200000000000001</v>
      </c>
      <c r="Y16">
        <v>5</v>
      </c>
      <c r="Z16">
        <v>1</v>
      </c>
      <c r="AA16">
        <v>0</v>
      </c>
      <c r="AB16">
        <v>16</v>
      </c>
      <c r="AC16">
        <v>0.44700000000000001</v>
      </c>
      <c r="AE16">
        <v>2</v>
      </c>
      <c r="AF16">
        <v>0.35099999999999998</v>
      </c>
      <c r="AG16">
        <v>0</v>
      </c>
      <c r="AH16">
        <v>16</v>
      </c>
      <c r="AI16">
        <v>0.44500000000000001</v>
      </c>
    </row>
    <row r="17" spans="1:35" x14ac:dyDescent="0.25">
      <c r="A17">
        <v>3</v>
      </c>
      <c r="B17">
        <v>1</v>
      </c>
      <c r="C17">
        <v>0</v>
      </c>
      <c r="D17">
        <v>17</v>
      </c>
      <c r="E17">
        <v>0.23100000000000001</v>
      </c>
      <c r="G17">
        <v>4</v>
      </c>
      <c r="H17">
        <v>0.86899999999999999</v>
      </c>
      <c r="I17">
        <v>0</v>
      </c>
      <c r="J17">
        <v>12</v>
      </c>
      <c r="K17">
        <v>0.318</v>
      </c>
      <c r="M17">
        <v>3</v>
      </c>
      <c r="N17">
        <v>1</v>
      </c>
      <c r="O17">
        <v>0</v>
      </c>
      <c r="P17">
        <v>12</v>
      </c>
      <c r="Q17">
        <v>0.309</v>
      </c>
      <c r="S17">
        <v>5</v>
      </c>
      <c r="T17">
        <v>1</v>
      </c>
      <c r="U17">
        <v>0</v>
      </c>
      <c r="V17">
        <v>22</v>
      </c>
      <c r="W17">
        <v>0.35099999999999998</v>
      </c>
      <c r="Y17">
        <v>5</v>
      </c>
      <c r="Z17">
        <v>1</v>
      </c>
      <c r="AA17">
        <v>0</v>
      </c>
      <c r="AB17">
        <v>18</v>
      </c>
      <c r="AC17">
        <v>0.42199999999999999</v>
      </c>
      <c r="AE17">
        <v>3</v>
      </c>
      <c r="AF17">
        <v>0.48099999999999998</v>
      </c>
      <c r="AG17">
        <v>0</v>
      </c>
      <c r="AH17">
        <v>14</v>
      </c>
      <c r="AI17">
        <v>0.51600000000000001</v>
      </c>
    </row>
    <row r="18" spans="1:35" x14ac:dyDescent="0.25">
      <c r="A18">
        <v>3</v>
      </c>
      <c r="B18">
        <v>1</v>
      </c>
      <c r="C18">
        <v>0</v>
      </c>
      <c r="D18">
        <v>13</v>
      </c>
      <c r="E18">
        <v>0.31900000000000001</v>
      </c>
      <c r="G18">
        <v>3</v>
      </c>
      <c r="H18">
        <v>1</v>
      </c>
      <c r="I18">
        <v>0</v>
      </c>
      <c r="J18">
        <v>12</v>
      </c>
      <c r="K18">
        <v>0.33800000000000002</v>
      </c>
      <c r="M18">
        <v>3</v>
      </c>
      <c r="N18">
        <v>1</v>
      </c>
      <c r="O18">
        <v>0</v>
      </c>
      <c r="P18">
        <v>13</v>
      </c>
      <c r="Q18">
        <v>0.29299999999999998</v>
      </c>
      <c r="S18">
        <v>5</v>
      </c>
      <c r="T18">
        <v>1</v>
      </c>
      <c r="U18">
        <v>0</v>
      </c>
      <c r="V18">
        <v>26</v>
      </c>
      <c r="W18">
        <v>0.311</v>
      </c>
      <c r="Y18">
        <v>5</v>
      </c>
      <c r="Z18">
        <v>1</v>
      </c>
      <c r="AA18">
        <v>0</v>
      </c>
      <c r="AB18">
        <v>20</v>
      </c>
      <c r="AC18">
        <v>0.38500000000000001</v>
      </c>
      <c r="AE18">
        <v>5</v>
      </c>
      <c r="AF18">
        <v>1</v>
      </c>
      <c r="AG18">
        <v>0</v>
      </c>
      <c r="AH18">
        <v>16</v>
      </c>
      <c r="AI18">
        <v>0.438</v>
      </c>
    </row>
    <row r="19" spans="1:35" x14ac:dyDescent="0.25">
      <c r="A19">
        <v>4</v>
      </c>
      <c r="B19">
        <v>0.83799999999999997</v>
      </c>
      <c r="C19">
        <v>0</v>
      </c>
      <c r="D19">
        <v>20</v>
      </c>
      <c r="E19">
        <v>0.193</v>
      </c>
      <c r="G19">
        <v>3</v>
      </c>
      <c r="H19">
        <v>1</v>
      </c>
      <c r="I19">
        <v>0</v>
      </c>
      <c r="J19">
        <v>12</v>
      </c>
      <c r="K19">
        <v>0.33600000000000002</v>
      </c>
      <c r="M19">
        <v>3</v>
      </c>
      <c r="N19">
        <v>1</v>
      </c>
      <c r="O19">
        <v>0</v>
      </c>
      <c r="P19">
        <v>9</v>
      </c>
      <c r="Q19">
        <v>0.46300000000000002</v>
      </c>
      <c r="S19">
        <v>5</v>
      </c>
      <c r="T19">
        <v>1</v>
      </c>
      <c r="U19">
        <v>0</v>
      </c>
      <c r="V19">
        <v>27</v>
      </c>
      <c r="W19">
        <v>0.28000000000000003</v>
      </c>
      <c r="Y19">
        <v>5</v>
      </c>
      <c r="Z19">
        <v>1</v>
      </c>
      <c r="AA19">
        <v>0</v>
      </c>
      <c r="AB19">
        <v>17</v>
      </c>
      <c r="AC19">
        <v>0.438</v>
      </c>
      <c r="AE19">
        <v>3</v>
      </c>
      <c r="AF19">
        <v>0.48099999999999998</v>
      </c>
      <c r="AG19">
        <v>0</v>
      </c>
      <c r="AH19">
        <v>16</v>
      </c>
      <c r="AI19">
        <v>0.45300000000000001</v>
      </c>
    </row>
    <row r="20" spans="1:35" x14ac:dyDescent="0.25">
      <c r="A20">
        <v>4</v>
      </c>
      <c r="B20">
        <v>0.87</v>
      </c>
      <c r="C20">
        <v>0</v>
      </c>
      <c r="D20">
        <v>18</v>
      </c>
      <c r="E20">
        <v>0.24299999999999999</v>
      </c>
      <c r="G20">
        <v>3</v>
      </c>
      <c r="H20">
        <v>1</v>
      </c>
      <c r="I20">
        <v>0</v>
      </c>
      <c r="J20">
        <v>10</v>
      </c>
      <c r="K20">
        <v>0.40600000000000003</v>
      </c>
      <c r="M20">
        <v>3</v>
      </c>
      <c r="N20">
        <v>1</v>
      </c>
      <c r="O20">
        <v>0</v>
      </c>
      <c r="P20">
        <v>10</v>
      </c>
      <c r="Q20">
        <v>0.378</v>
      </c>
      <c r="S20">
        <v>5</v>
      </c>
      <c r="T20">
        <v>1</v>
      </c>
      <c r="U20">
        <v>0</v>
      </c>
      <c r="V20">
        <v>25</v>
      </c>
      <c r="W20">
        <v>0.29699999999999999</v>
      </c>
      <c r="Y20">
        <v>3</v>
      </c>
      <c r="Z20">
        <v>0.54400000000000004</v>
      </c>
      <c r="AA20">
        <v>0</v>
      </c>
      <c r="AB20">
        <v>15</v>
      </c>
      <c r="AC20">
        <v>0.47399999999999998</v>
      </c>
      <c r="AE20">
        <v>3</v>
      </c>
      <c r="AF20">
        <v>0.48899999999999999</v>
      </c>
      <c r="AG20">
        <v>0</v>
      </c>
      <c r="AH20">
        <v>18</v>
      </c>
      <c r="AI20">
        <v>0.38800000000000001</v>
      </c>
    </row>
    <row r="21" spans="1:35" x14ac:dyDescent="0.25">
      <c r="A21">
        <v>3</v>
      </c>
      <c r="B21">
        <v>1</v>
      </c>
      <c r="C21">
        <v>0</v>
      </c>
      <c r="D21">
        <v>15</v>
      </c>
      <c r="E21">
        <v>0.26200000000000001</v>
      </c>
      <c r="G21">
        <v>3</v>
      </c>
      <c r="H21">
        <v>1</v>
      </c>
      <c r="I21">
        <v>0</v>
      </c>
      <c r="J21">
        <v>12</v>
      </c>
      <c r="K21">
        <v>0.313</v>
      </c>
      <c r="M21">
        <v>3</v>
      </c>
      <c r="N21">
        <v>1</v>
      </c>
      <c r="O21">
        <v>0</v>
      </c>
      <c r="P21">
        <v>11</v>
      </c>
      <c r="Q21">
        <v>0.378</v>
      </c>
      <c r="S21">
        <v>5</v>
      </c>
      <c r="T21">
        <v>1</v>
      </c>
      <c r="U21">
        <v>0</v>
      </c>
      <c r="V21">
        <v>26</v>
      </c>
      <c r="W21">
        <v>0.3</v>
      </c>
      <c r="Y21">
        <v>5</v>
      </c>
      <c r="Z21">
        <v>1</v>
      </c>
      <c r="AA21">
        <v>0</v>
      </c>
      <c r="AB21">
        <v>16</v>
      </c>
      <c r="AC21">
        <v>0.46</v>
      </c>
      <c r="AE21">
        <v>3</v>
      </c>
      <c r="AF21">
        <v>0.47299999999999998</v>
      </c>
      <c r="AG21">
        <v>0</v>
      </c>
      <c r="AH21">
        <v>15</v>
      </c>
      <c r="AI21">
        <v>0.48799999999999999</v>
      </c>
    </row>
    <row r="22" spans="1:35" x14ac:dyDescent="0.25">
      <c r="A22">
        <v>3</v>
      </c>
      <c r="B22">
        <v>1</v>
      </c>
      <c r="C22">
        <v>0</v>
      </c>
      <c r="D22">
        <v>13</v>
      </c>
      <c r="E22">
        <v>0.29699999999999999</v>
      </c>
      <c r="G22">
        <v>3</v>
      </c>
      <c r="H22">
        <v>1</v>
      </c>
      <c r="I22">
        <v>0</v>
      </c>
      <c r="J22">
        <v>10</v>
      </c>
      <c r="K22">
        <v>0.40300000000000002</v>
      </c>
      <c r="M22">
        <v>3</v>
      </c>
      <c r="N22">
        <v>1</v>
      </c>
      <c r="O22">
        <v>0</v>
      </c>
      <c r="P22">
        <v>12</v>
      </c>
      <c r="Q22">
        <v>0.308</v>
      </c>
      <c r="S22">
        <v>5</v>
      </c>
      <c r="T22">
        <v>0.995</v>
      </c>
      <c r="U22">
        <v>0</v>
      </c>
      <c r="V22">
        <v>26</v>
      </c>
      <c r="W22">
        <v>0.27500000000000002</v>
      </c>
      <c r="Y22">
        <v>5</v>
      </c>
      <c r="Z22">
        <v>1</v>
      </c>
      <c r="AA22">
        <v>0</v>
      </c>
      <c r="AB22">
        <v>18</v>
      </c>
      <c r="AC22">
        <v>0.42899999999999999</v>
      </c>
      <c r="AE22">
        <v>5</v>
      </c>
      <c r="AF22">
        <v>1</v>
      </c>
      <c r="AG22">
        <v>0</v>
      </c>
      <c r="AH22">
        <v>16</v>
      </c>
      <c r="AI22">
        <v>0.435</v>
      </c>
    </row>
    <row r="23" spans="1:35" x14ac:dyDescent="0.25">
      <c r="A23">
        <v>5</v>
      </c>
      <c r="B23">
        <v>0.69899999999999995</v>
      </c>
      <c r="C23">
        <v>0</v>
      </c>
      <c r="D23">
        <v>23</v>
      </c>
      <c r="E23">
        <v>0.17299999999999999</v>
      </c>
      <c r="G23">
        <v>3</v>
      </c>
      <c r="H23">
        <v>1</v>
      </c>
      <c r="I23">
        <v>0</v>
      </c>
      <c r="J23">
        <v>13</v>
      </c>
      <c r="K23">
        <v>0.29599999999999999</v>
      </c>
      <c r="M23">
        <v>3</v>
      </c>
      <c r="N23">
        <v>1</v>
      </c>
      <c r="O23">
        <v>0</v>
      </c>
      <c r="P23">
        <v>12</v>
      </c>
      <c r="Q23">
        <v>0.316</v>
      </c>
      <c r="S23">
        <v>5</v>
      </c>
      <c r="T23">
        <v>0.98499999999999999</v>
      </c>
      <c r="U23">
        <v>0</v>
      </c>
      <c r="V23">
        <v>24</v>
      </c>
      <c r="W23">
        <v>0.30099999999999999</v>
      </c>
      <c r="Y23">
        <v>5</v>
      </c>
      <c r="Z23">
        <v>1</v>
      </c>
      <c r="AA23">
        <v>0</v>
      </c>
      <c r="AB23">
        <v>19</v>
      </c>
      <c r="AC23">
        <v>0.38300000000000001</v>
      </c>
      <c r="AE23">
        <v>5</v>
      </c>
      <c r="AF23">
        <v>1</v>
      </c>
      <c r="AG23">
        <v>0</v>
      </c>
      <c r="AH23">
        <v>18</v>
      </c>
      <c r="AI23">
        <v>0.41</v>
      </c>
    </row>
    <row r="24" spans="1:35" x14ac:dyDescent="0.25">
      <c r="A24">
        <v>4</v>
      </c>
      <c r="B24">
        <v>0.85599999999999998</v>
      </c>
      <c r="C24">
        <v>0</v>
      </c>
      <c r="D24">
        <v>20</v>
      </c>
      <c r="E24">
        <v>0.19700000000000001</v>
      </c>
      <c r="G24">
        <v>3</v>
      </c>
      <c r="H24">
        <v>1</v>
      </c>
      <c r="I24">
        <v>0</v>
      </c>
      <c r="J24">
        <v>13</v>
      </c>
      <c r="K24">
        <v>0.29099999999999998</v>
      </c>
      <c r="M24">
        <v>3</v>
      </c>
      <c r="N24">
        <v>1</v>
      </c>
      <c r="O24">
        <v>0</v>
      </c>
      <c r="P24">
        <v>8</v>
      </c>
      <c r="Q24">
        <v>0.51300000000000001</v>
      </c>
      <c r="S24">
        <v>5</v>
      </c>
      <c r="T24">
        <v>0.995</v>
      </c>
      <c r="U24">
        <v>0</v>
      </c>
      <c r="V24">
        <v>22</v>
      </c>
      <c r="W24">
        <v>0.33900000000000002</v>
      </c>
      <c r="Y24">
        <v>5</v>
      </c>
      <c r="Z24">
        <v>1</v>
      </c>
      <c r="AA24">
        <v>0</v>
      </c>
      <c r="AB24">
        <v>17</v>
      </c>
      <c r="AC24">
        <v>0.42399999999999999</v>
      </c>
      <c r="AE24">
        <v>3</v>
      </c>
      <c r="AF24">
        <v>0.55200000000000005</v>
      </c>
      <c r="AG24">
        <v>0</v>
      </c>
      <c r="AH24">
        <v>15</v>
      </c>
      <c r="AI24">
        <v>0.48499999999999999</v>
      </c>
    </row>
    <row r="25" spans="1:35" x14ac:dyDescent="0.25">
      <c r="A25">
        <v>4</v>
      </c>
      <c r="B25">
        <v>0.86899999999999999</v>
      </c>
      <c r="C25">
        <v>0</v>
      </c>
      <c r="D25">
        <v>15</v>
      </c>
      <c r="E25">
        <v>0.27200000000000002</v>
      </c>
      <c r="G25">
        <v>3</v>
      </c>
      <c r="H25">
        <v>1</v>
      </c>
      <c r="I25">
        <v>0</v>
      </c>
      <c r="J25">
        <v>12</v>
      </c>
      <c r="K25">
        <v>0.33800000000000002</v>
      </c>
      <c r="M25">
        <v>3</v>
      </c>
      <c r="N25">
        <v>1</v>
      </c>
      <c r="O25">
        <v>0</v>
      </c>
      <c r="P25">
        <v>12</v>
      </c>
      <c r="Q25">
        <v>0.33400000000000002</v>
      </c>
      <c r="S25">
        <v>5</v>
      </c>
      <c r="T25">
        <v>0.91700000000000004</v>
      </c>
      <c r="U25">
        <v>0</v>
      </c>
      <c r="V25">
        <v>26</v>
      </c>
      <c r="W25">
        <v>0.29399999999999998</v>
      </c>
      <c r="Y25">
        <v>1</v>
      </c>
      <c r="Z25">
        <v>0</v>
      </c>
      <c r="AA25">
        <v>0.44900000000000001</v>
      </c>
      <c r="AB25">
        <v>19</v>
      </c>
      <c r="AC25">
        <v>0.42</v>
      </c>
      <c r="AE25">
        <v>2</v>
      </c>
      <c r="AF25">
        <v>0.35499999999999998</v>
      </c>
      <c r="AG25">
        <v>0</v>
      </c>
      <c r="AH25">
        <v>16</v>
      </c>
      <c r="AI25">
        <v>0.438</v>
      </c>
    </row>
    <row r="26" spans="1:35" x14ac:dyDescent="0.25">
      <c r="A26">
        <v>4</v>
      </c>
      <c r="B26">
        <v>0.86099999999999999</v>
      </c>
      <c r="C26">
        <v>0</v>
      </c>
      <c r="D26">
        <v>16</v>
      </c>
      <c r="E26">
        <v>0.26300000000000001</v>
      </c>
      <c r="G26">
        <v>3</v>
      </c>
      <c r="H26">
        <v>1</v>
      </c>
      <c r="I26">
        <v>0</v>
      </c>
      <c r="J26">
        <v>12</v>
      </c>
      <c r="K26">
        <v>0.314</v>
      </c>
      <c r="M26">
        <v>3</v>
      </c>
      <c r="N26">
        <v>1</v>
      </c>
      <c r="O26">
        <v>0</v>
      </c>
      <c r="P26">
        <v>10</v>
      </c>
      <c r="Q26">
        <v>0.42099999999999999</v>
      </c>
      <c r="S26">
        <v>5</v>
      </c>
      <c r="T26">
        <v>0.995</v>
      </c>
      <c r="U26">
        <v>0</v>
      </c>
      <c r="V26">
        <v>24</v>
      </c>
      <c r="W26">
        <v>0.315</v>
      </c>
      <c r="Y26">
        <v>2</v>
      </c>
      <c r="Z26">
        <v>0.308</v>
      </c>
      <c r="AA26">
        <v>0</v>
      </c>
      <c r="AB26">
        <v>16</v>
      </c>
      <c r="AC26">
        <v>0.436</v>
      </c>
      <c r="AE26">
        <v>3</v>
      </c>
      <c r="AF26">
        <v>0.58899999999999997</v>
      </c>
      <c r="AG26">
        <v>0</v>
      </c>
      <c r="AH26">
        <v>15</v>
      </c>
      <c r="AI26">
        <v>0.55500000000000005</v>
      </c>
    </row>
    <row r="27" spans="1:35" x14ac:dyDescent="0.25">
      <c r="A27">
        <v>3</v>
      </c>
      <c r="B27">
        <v>1</v>
      </c>
      <c r="C27">
        <v>0</v>
      </c>
      <c r="D27">
        <v>12</v>
      </c>
      <c r="E27">
        <v>0.33700000000000002</v>
      </c>
      <c r="G27">
        <v>3</v>
      </c>
      <c r="H27">
        <v>1</v>
      </c>
      <c r="I27">
        <v>0</v>
      </c>
      <c r="J27">
        <v>13</v>
      </c>
      <c r="K27">
        <v>0.29199999999999998</v>
      </c>
      <c r="M27">
        <v>3</v>
      </c>
      <c r="N27">
        <v>1</v>
      </c>
      <c r="O27">
        <v>0</v>
      </c>
      <c r="P27">
        <v>10</v>
      </c>
      <c r="Q27">
        <v>0.379</v>
      </c>
      <c r="S27">
        <v>5</v>
      </c>
      <c r="T27">
        <v>0.995</v>
      </c>
      <c r="U27">
        <v>0</v>
      </c>
      <c r="V27">
        <v>21</v>
      </c>
      <c r="W27">
        <v>0.377</v>
      </c>
      <c r="Y27">
        <v>2</v>
      </c>
      <c r="Z27">
        <v>0.23799999999999999</v>
      </c>
      <c r="AA27">
        <v>0</v>
      </c>
      <c r="AB27">
        <v>19</v>
      </c>
      <c r="AC27">
        <v>0.39300000000000002</v>
      </c>
      <c r="AE27">
        <v>5</v>
      </c>
      <c r="AF27">
        <v>1</v>
      </c>
      <c r="AG27">
        <v>0</v>
      </c>
      <c r="AH27">
        <v>16</v>
      </c>
      <c r="AI27">
        <v>0.47299999999999998</v>
      </c>
    </row>
    <row r="28" spans="1:35" x14ac:dyDescent="0.25">
      <c r="A28">
        <v>4</v>
      </c>
      <c r="B28">
        <v>0.86899999999999999</v>
      </c>
      <c r="C28">
        <v>0</v>
      </c>
      <c r="D28">
        <v>14</v>
      </c>
      <c r="E28">
        <v>0.28799999999999998</v>
      </c>
      <c r="G28">
        <v>3</v>
      </c>
      <c r="H28">
        <v>1</v>
      </c>
      <c r="I28">
        <v>0</v>
      </c>
      <c r="J28">
        <v>11</v>
      </c>
      <c r="K28">
        <v>0.35399999999999998</v>
      </c>
      <c r="M28">
        <v>3</v>
      </c>
      <c r="N28">
        <v>1</v>
      </c>
      <c r="O28">
        <v>0</v>
      </c>
      <c r="P28">
        <v>10</v>
      </c>
      <c r="Q28">
        <v>0.38300000000000001</v>
      </c>
      <c r="S28">
        <v>5</v>
      </c>
      <c r="T28">
        <v>0.995</v>
      </c>
      <c r="U28">
        <v>0</v>
      </c>
      <c r="V28">
        <v>24</v>
      </c>
      <c r="W28">
        <v>0.32200000000000001</v>
      </c>
      <c r="Y28">
        <v>2</v>
      </c>
      <c r="Z28">
        <v>0.245</v>
      </c>
      <c r="AA28">
        <v>0</v>
      </c>
      <c r="AB28">
        <v>16</v>
      </c>
      <c r="AC28">
        <v>0.49299999999999999</v>
      </c>
      <c r="AE28">
        <v>3</v>
      </c>
      <c r="AF28">
        <v>0.48099999999999998</v>
      </c>
      <c r="AG28">
        <v>0</v>
      </c>
      <c r="AH28">
        <v>17</v>
      </c>
      <c r="AI28">
        <v>0.41599999999999998</v>
      </c>
    </row>
    <row r="29" spans="1:35" x14ac:dyDescent="0.25">
      <c r="A29">
        <v>3</v>
      </c>
      <c r="B29">
        <v>1</v>
      </c>
      <c r="C29">
        <v>0</v>
      </c>
      <c r="D29">
        <v>15</v>
      </c>
      <c r="E29">
        <v>0.27200000000000002</v>
      </c>
      <c r="G29">
        <v>4</v>
      </c>
      <c r="H29">
        <v>0.86899999999999999</v>
      </c>
      <c r="I29">
        <v>0</v>
      </c>
      <c r="J29">
        <v>12</v>
      </c>
      <c r="K29">
        <v>0.32700000000000001</v>
      </c>
      <c r="M29">
        <v>3</v>
      </c>
      <c r="N29">
        <v>1</v>
      </c>
      <c r="O29">
        <v>0</v>
      </c>
      <c r="P29">
        <v>10</v>
      </c>
      <c r="Q29">
        <v>0.38200000000000001</v>
      </c>
      <c r="S29">
        <v>5</v>
      </c>
      <c r="T29">
        <v>0.96</v>
      </c>
      <c r="U29">
        <v>0</v>
      </c>
      <c r="V29">
        <v>33</v>
      </c>
      <c r="W29">
        <v>0.23200000000000001</v>
      </c>
      <c r="Y29">
        <v>5</v>
      </c>
      <c r="Z29">
        <v>1</v>
      </c>
      <c r="AA29">
        <v>0</v>
      </c>
      <c r="AB29">
        <v>14</v>
      </c>
      <c r="AC29">
        <v>0.48799999999999999</v>
      </c>
      <c r="AE29">
        <v>2</v>
      </c>
      <c r="AF29">
        <v>0.316</v>
      </c>
      <c r="AG29">
        <v>0</v>
      </c>
      <c r="AH29">
        <v>15</v>
      </c>
      <c r="AI29">
        <v>0.49399999999999999</v>
      </c>
    </row>
    <row r="30" spans="1:35" x14ac:dyDescent="0.25">
      <c r="A30">
        <v>5</v>
      </c>
      <c r="B30">
        <v>0.73499999999999999</v>
      </c>
      <c r="C30">
        <v>0</v>
      </c>
      <c r="D30">
        <v>18</v>
      </c>
      <c r="E30">
        <v>0.253</v>
      </c>
      <c r="G30">
        <v>3</v>
      </c>
      <c r="H30">
        <v>1</v>
      </c>
      <c r="I30">
        <v>0</v>
      </c>
      <c r="J30">
        <v>14</v>
      </c>
      <c r="K30">
        <v>0.27700000000000002</v>
      </c>
      <c r="M30">
        <v>3</v>
      </c>
      <c r="N30">
        <v>1</v>
      </c>
      <c r="O30">
        <v>0</v>
      </c>
      <c r="P30">
        <v>9</v>
      </c>
      <c r="Q30">
        <v>0.42</v>
      </c>
      <c r="S30">
        <v>5</v>
      </c>
      <c r="T30">
        <v>1</v>
      </c>
      <c r="U30">
        <v>0</v>
      </c>
      <c r="V30">
        <v>23</v>
      </c>
      <c r="W30">
        <v>0.33500000000000002</v>
      </c>
      <c r="Y30">
        <v>5</v>
      </c>
      <c r="Z30">
        <v>1</v>
      </c>
      <c r="AA30">
        <v>0</v>
      </c>
      <c r="AB30">
        <v>16</v>
      </c>
      <c r="AC30">
        <v>0.45500000000000002</v>
      </c>
      <c r="AE30">
        <v>5</v>
      </c>
      <c r="AF30">
        <v>1</v>
      </c>
      <c r="AG30">
        <v>0</v>
      </c>
      <c r="AH30">
        <v>15</v>
      </c>
      <c r="AI30">
        <v>0.46400000000000002</v>
      </c>
    </row>
    <row r="31" spans="1:35" x14ac:dyDescent="0.25">
      <c r="A31">
        <v>4</v>
      </c>
      <c r="B31">
        <v>0.86899999999999999</v>
      </c>
      <c r="C31">
        <v>0</v>
      </c>
      <c r="D31">
        <v>13</v>
      </c>
      <c r="E31">
        <v>0.29699999999999999</v>
      </c>
      <c r="G31">
        <v>3</v>
      </c>
      <c r="H31">
        <v>1</v>
      </c>
      <c r="I31">
        <v>0</v>
      </c>
      <c r="J31">
        <v>11</v>
      </c>
      <c r="K31">
        <v>0.39800000000000002</v>
      </c>
      <c r="M31">
        <v>3</v>
      </c>
      <c r="N31">
        <v>1</v>
      </c>
      <c r="O31">
        <v>0</v>
      </c>
      <c r="P31">
        <v>12</v>
      </c>
      <c r="Q31">
        <v>0.35599999999999998</v>
      </c>
      <c r="S31">
        <v>5</v>
      </c>
      <c r="T31">
        <v>0.99</v>
      </c>
      <c r="U31">
        <v>0</v>
      </c>
      <c r="V31">
        <v>23</v>
      </c>
      <c r="W31">
        <v>0.32300000000000001</v>
      </c>
      <c r="Y31">
        <v>3</v>
      </c>
      <c r="Z31">
        <v>0.5</v>
      </c>
      <c r="AA31">
        <v>0</v>
      </c>
      <c r="AB31">
        <v>17</v>
      </c>
      <c r="AC31">
        <v>0.42199999999999999</v>
      </c>
      <c r="AE31">
        <v>5</v>
      </c>
      <c r="AF31">
        <v>1</v>
      </c>
      <c r="AG31">
        <v>0</v>
      </c>
      <c r="AH31">
        <v>16</v>
      </c>
      <c r="AI31">
        <v>0.434</v>
      </c>
    </row>
    <row r="32" spans="1:35" x14ac:dyDescent="0.25">
      <c r="A32">
        <v>3</v>
      </c>
      <c r="B32">
        <v>1</v>
      </c>
      <c r="C32">
        <v>0</v>
      </c>
      <c r="D32">
        <v>15</v>
      </c>
      <c r="E32">
        <v>0.26700000000000002</v>
      </c>
      <c r="G32">
        <v>4</v>
      </c>
      <c r="H32">
        <v>0.86899999999999999</v>
      </c>
      <c r="I32">
        <v>0</v>
      </c>
      <c r="J32">
        <v>16</v>
      </c>
      <c r="K32">
        <v>0.24299999999999999</v>
      </c>
      <c r="M32">
        <v>3</v>
      </c>
      <c r="N32">
        <v>1</v>
      </c>
      <c r="O32">
        <v>0</v>
      </c>
      <c r="P32">
        <v>12</v>
      </c>
      <c r="Q32">
        <v>0.32500000000000001</v>
      </c>
      <c r="S32">
        <v>5</v>
      </c>
      <c r="T32">
        <v>0.98499999999999999</v>
      </c>
      <c r="U32">
        <v>0</v>
      </c>
      <c r="V32">
        <v>29</v>
      </c>
      <c r="W32">
        <v>0.25900000000000001</v>
      </c>
      <c r="Y32">
        <v>5</v>
      </c>
      <c r="Z32">
        <v>1</v>
      </c>
      <c r="AA32">
        <v>0</v>
      </c>
      <c r="AB32">
        <v>20</v>
      </c>
      <c r="AC32">
        <v>0.36099999999999999</v>
      </c>
      <c r="AE32">
        <v>2</v>
      </c>
      <c r="AF32">
        <v>0.373</v>
      </c>
      <c r="AG32">
        <v>0</v>
      </c>
      <c r="AH32">
        <v>15</v>
      </c>
      <c r="AI32">
        <v>0.46800000000000003</v>
      </c>
    </row>
    <row r="33" spans="1:35" x14ac:dyDescent="0.25">
      <c r="A33">
        <v>3</v>
      </c>
      <c r="B33">
        <v>1</v>
      </c>
      <c r="C33">
        <v>0</v>
      </c>
      <c r="D33">
        <v>15</v>
      </c>
      <c r="E33">
        <v>0.255</v>
      </c>
      <c r="G33">
        <v>3</v>
      </c>
      <c r="H33">
        <v>1</v>
      </c>
      <c r="I33">
        <v>0</v>
      </c>
      <c r="J33">
        <v>12</v>
      </c>
      <c r="K33">
        <v>0.32300000000000001</v>
      </c>
      <c r="M33">
        <v>3</v>
      </c>
      <c r="N33">
        <v>1</v>
      </c>
      <c r="O33">
        <v>0</v>
      </c>
      <c r="P33">
        <v>9</v>
      </c>
      <c r="Q33">
        <v>0.41799999999999998</v>
      </c>
      <c r="S33">
        <v>5</v>
      </c>
      <c r="T33">
        <v>0.98499999999999999</v>
      </c>
      <c r="U33">
        <v>0</v>
      </c>
      <c r="V33">
        <v>28</v>
      </c>
      <c r="W33">
        <v>0.26800000000000002</v>
      </c>
      <c r="Y33">
        <v>5</v>
      </c>
      <c r="Z33">
        <v>1</v>
      </c>
      <c r="AA33">
        <v>0</v>
      </c>
      <c r="AB33">
        <v>19</v>
      </c>
      <c r="AC33">
        <v>0.375</v>
      </c>
      <c r="AE33">
        <v>5</v>
      </c>
      <c r="AF33">
        <v>1</v>
      </c>
      <c r="AG33">
        <v>0</v>
      </c>
      <c r="AH33">
        <v>15</v>
      </c>
      <c r="AI33">
        <v>0.46800000000000003</v>
      </c>
    </row>
    <row r="34" spans="1:35" x14ac:dyDescent="0.25">
      <c r="A34">
        <v>4</v>
      </c>
      <c r="B34">
        <v>0.86899999999999999</v>
      </c>
      <c r="C34">
        <v>0</v>
      </c>
      <c r="D34">
        <v>13</v>
      </c>
      <c r="E34">
        <v>0.309</v>
      </c>
      <c r="G34">
        <v>3</v>
      </c>
      <c r="H34">
        <v>1</v>
      </c>
      <c r="I34">
        <v>0</v>
      </c>
      <c r="J34">
        <v>11</v>
      </c>
      <c r="K34">
        <v>0.34799999999999998</v>
      </c>
      <c r="M34">
        <v>3</v>
      </c>
      <c r="N34">
        <v>1</v>
      </c>
      <c r="O34">
        <v>0</v>
      </c>
      <c r="P34">
        <v>11</v>
      </c>
      <c r="Q34">
        <v>0.34</v>
      </c>
      <c r="S34">
        <v>5</v>
      </c>
      <c r="T34">
        <v>1</v>
      </c>
      <c r="U34">
        <v>0</v>
      </c>
      <c r="V34">
        <v>25</v>
      </c>
      <c r="W34">
        <v>0.309</v>
      </c>
      <c r="Y34">
        <v>5</v>
      </c>
      <c r="Z34">
        <v>1</v>
      </c>
      <c r="AA34">
        <v>0</v>
      </c>
      <c r="AB34">
        <v>17</v>
      </c>
      <c r="AC34">
        <v>0.442</v>
      </c>
      <c r="AE34">
        <v>2</v>
      </c>
      <c r="AF34">
        <v>0.20599999999999999</v>
      </c>
      <c r="AG34">
        <v>0</v>
      </c>
      <c r="AH34">
        <v>13</v>
      </c>
      <c r="AI34">
        <v>0.52700000000000002</v>
      </c>
    </row>
    <row r="35" spans="1:35" x14ac:dyDescent="0.25">
      <c r="A35">
        <v>3</v>
      </c>
      <c r="B35">
        <v>1</v>
      </c>
      <c r="C35">
        <v>0</v>
      </c>
      <c r="D35">
        <v>17</v>
      </c>
      <c r="E35">
        <v>0.23799999999999999</v>
      </c>
      <c r="G35">
        <v>4</v>
      </c>
      <c r="H35">
        <v>0.86899999999999999</v>
      </c>
      <c r="I35">
        <v>0</v>
      </c>
      <c r="J35">
        <v>13</v>
      </c>
      <c r="K35">
        <v>0.32100000000000001</v>
      </c>
      <c r="M35">
        <v>3</v>
      </c>
      <c r="N35">
        <v>1</v>
      </c>
      <c r="O35">
        <v>0</v>
      </c>
      <c r="P35">
        <v>10</v>
      </c>
      <c r="Q35">
        <v>0.39800000000000002</v>
      </c>
      <c r="S35">
        <v>5</v>
      </c>
      <c r="T35">
        <v>0.99</v>
      </c>
      <c r="U35">
        <v>0</v>
      </c>
      <c r="V35">
        <v>29</v>
      </c>
      <c r="W35">
        <v>0.26200000000000001</v>
      </c>
      <c r="Y35">
        <v>5</v>
      </c>
      <c r="Z35">
        <v>1</v>
      </c>
      <c r="AA35">
        <v>0</v>
      </c>
      <c r="AB35">
        <v>22</v>
      </c>
      <c r="AC35">
        <v>0.35599999999999998</v>
      </c>
      <c r="AE35">
        <v>3</v>
      </c>
      <c r="AF35">
        <v>0.47899999999999998</v>
      </c>
      <c r="AG35">
        <v>0</v>
      </c>
      <c r="AH35">
        <v>17</v>
      </c>
      <c r="AI35">
        <v>0.43</v>
      </c>
    </row>
    <row r="36" spans="1:35" x14ac:dyDescent="0.25">
      <c r="A36">
        <v>3</v>
      </c>
      <c r="B36">
        <v>1</v>
      </c>
      <c r="C36">
        <v>0</v>
      </c>
      <c r="D36">
        <v>12</v>
      </c>
      <c r="E36">
        <v>0.31900000000000001</v>
      </c>
      <c r="G36">
        <v>3</v>
      </c>
      <c r="H36">
        <v>1</v>
      </c>
      <c r="I36">
        <v>0</v>
      </c>
      <c r="J36">
        <v>11</v>
      </c>
      <c r="K36">
        <v>0.34200000000000003</v>
      </c>
      <c r="M36">
        <v>3</v>
      </c>
      <c r="N36">
        <v>1</v>
      </c>
      <c r="O36">
        <v>0</v>
      </c>
      <c r="P36">
        <v>10</v>
      </c>
      <c r="Q36">
        <v>0.39900000000000002</v>
      </c>
      <c r="S36">
        <v>5</v>
      </c>
      <c r="T36">
        <v>0.99</v>
      </c>
      <c r="U36">
        <v>0</v>
      </c>
      <c r="V36">
        <v>22</v>
      </c>
      <c r="W36">
        <v>0.34</v>
      </c>
      <c r="Y36">
        <v>5</v>
      </c>
      <c r="Z36">
        <v>1</v>
      </c>
      <c r="AA36">
        <v>0</v>
      </c>
      <c r="AB36">
        <v>16</v>
      </c>
      <c r="AC36">
        <v>0.437</v>
      </c>
      <c r="AE36">
        <v>1</v>
      </c>
      <c r="AF36">
        <v>0</v>
      </c>
      <c r="AG36">
        <v>0.46600000000000003</v>
      </c>
      <c r="AH36">
        <v>15</v>
      </c>
      <c r="AI36">
        <v>0.47099999999999997</v>
      </c>
    </row>
    <row r="37" spans="1:35" x14ac:dyDescent="0.25">
      <c r="A37">
        <v>3</v>
      </c>
      <c r="B37">
        <v>1</v>
      </c>
      <c r="C37">
        <v>0</v>
      </c>
      <c r="D37">
        <v>20</v>
      </c>
      <c r="E37">
        <v>0.20599999999999999</v>
      </c>
      <c r="G37">
        <v>3</v>
      </c>
      <c r="H37">
        <v>1</v>
      </c>
      <c r="I37">
        <v>0</v>
      </c>
      <c r="J37">
        <v>14</v>
      </c>
      <c r="K37">
        <v>0.28000000000000003</v>
      </c>
      <c r="M37">
        <v>3</v>
      </c>
      <c r="N37">
        <v>1</v>
      </c>
      <c r="O37">
        <v>0</v>
      </c>
      <c r="P37">
        <v>8</v>
      </c>
      <c r="Q37">
        <v>0.47399999999999998</v>
      </c>
      <c r="S37">
        <v>5</v>
      </c>
      <c r="T37">
        <v>0.995</v>
      </c>
      <c r="U37">
        <v>0</v>
      </c>
      <c r="V37">
        <v>25</v>
      </c>
      <c r="W37">
        <v>0.29499999999999998</v>
      </c>
      <c r="Y37">
        <v>5</v>
      </c>
      <c r="Z37">
        <v>1</v>
      </c>
      <c r="AA37">
        <v>0</v>
      </c>
      <c r="AB37">
        <v>22</v>
      </c>
      <c r="AC37">
        <v>0.32900000000000001</v>
      </c>
      <c r="AE37">
        <v>4</v>
      </c>
      <c r="AF37">
        <v>0.76300000000000001</v>
      </c>
      <c r="AG37">
        <v>0</v>
      </c>
      <c r="AH37">
        <v>17</v>
      </c>
      <c r="AI37">
        <v>0.42499999999999999</v>
      </c>
    </row>
    <row r="38" spans="1:35" x14ac:dyDescent="0.25">
      <c r="A38">
        <v>3</v>
      </c>
      <c r="B38">
        <v>0.99</v>
      </c>
      <c r="C38">
        <v>0</v>
      </c>
      <c r="D38">
        <v>18</v>
      </c>
      <c r="E38">
        <v>0.22900000000000001</v>
      </c>
      <c r="G38">
        <v>3</v>
      </c>
      <c r="H38">
        <v>1</v>
      </c>
      <c r="I38">
        <v>0</v>
      </c>
      <c r="J38">
        <v>9</v>
      </c>
      <c r="K38">
        <v>0.40500000000000003</v>
      </c>
      <c r="M38">
        <v>3</v>
      </c>
      <c r="N38">
        <v>1</v>
      </c>
      <c r="O38">
        <v>0</v>
      </c>
      <c r="P38">
        <v>8</v>
      </c>
      <c r="Q38">
        <v>0.48799999999999999</v>
      </c>
      <c r="S38">
        <v>5</v>
      </c>
      <c r="T38">
        <v>0.99</v>
      </c>
      <c r="U38">
        <v>0</v>
      </c>
      <c r="V38">
        <v>22</v>
      </c>
      <c r="W38">
        <v>0.34100000000000003</v>
      </c>
      <c r="Y38">
        <v>5</v>
      </c>
      <c r="Z38">
        <v>1</v>
      </c>
      <c r="AA38">
        <v>0</v>
      </c>
      <c r="AB38">
        <v>21</v>
      </c>
      <c r="AC38">
        <v>0.35099999999999998</v>
      </c>
      <c r="AE38">
        <v>2</v>
      </c>
      <c r="AF38">
        <v>0.20899999999999999</v>
      </c>
      <c r="AG38">
        <v>0</v>
      </c>
      <c r="AH38">
        <v>17</v>
      </c>
      <c r="AI38">
        <v>0.41</v>
      </c>
    </row>
    <row r="43" spans="1:35" x14ac:dyDescent="0.25">
      <c r="A43">
        <f>AVERAGE(A9:A38)</f>
        <v>3.6</v>
      </c>
      <c r="B43">
        <f>AVERAGE(B9:B38)</f>
        <v>0.91099999999999981</v>
      </c>
      <c r="D43">
        <f>AVERAGE(D9:D38)</f>
        <v>15.933333333333334</v>
      </c>
      <c r="E43">
        <f>AVERAGE(E9:E38)</f>
        <v>0.26033333333333336</v>
      </c>
      <c r="G43">
        <f>AVERAGE(G9:G38)</f>
        <v>3.1333333333333333</v>
      </c>
      <c r="H43">
        <f>AVERAGE(H9:H38)</f>
        <v>0.98253333333333326</v>
      </c>
      <c r="J43">
        <f>AVERAGE(J9:J38)</f>
        <v>11.966666666666667</v>
      </c>
      <c r="K43">
        <f>AVERAGE(K9:K38)</f>
        <v>0.33263333333333339</v>
      </c>
      <c r="M43">
        <f>AVERAGE(M9:M38)</f>
        <v>3</v>
      </c>
      <c r="N43">
        <f>AVERAGE(N9:N38)</f>
        <v>1</v>
      </c>
      <c r="P43">
        <f>AVERAGE(P9:P38)</f>
        <v>10.166666666666666</v>
      </c>
      <c r="Q43">
        <f>AVERAGE(Q9:Q38)</f>
        <v>0.39553333333333335</v>
      </c>
      <c r="S43">
        <f>AVERAGE(S9:S38)</f>
        <v>5</v>
      </c>
      <c r="T43">
        <f>AVERAGE(T9:T38)</f>
        <v>0.98843333333333316</v>
      </c>
      <c r="V43">
        <f>AVERAGE(V9:V38)</f>
        <v>25</v>
      </c>
      <c r="W43">
        <f>AVERAGE(W9:W38)</f>
        <v>0.30649999999999999</v>
      </c>
      <c r="Y43">
        <f>AVERAGE(Y9:Y38)</f>
        <v>4.333333333333333</v>
      </c>
      <c r="Z43">
        <f>AVERAGE(Z9:Z38)</f>
        <v>0.84</v>
      </c>
      <c r="AB43">
        <f>AVERAGE(AB9:AB38)</f>
        <v>18.100000000000001</v>
      </c>
      <c r="AC43">
        <f>AVERAGE(AC9:AC38)</f>
        <v>0.41156666666666669</v>
      </c>
      <c r="AE43">
        <f>AVERAGE(AE9:AE38)</f>
        <v>3.4</v>
      </c>
      <c r="AF43">
        <f>AVERAGE(AF9:AF38)</f>
        <v>0.62190000000000001</v>
      </c>
      <c r="AH43">
        <f>AVERAGE(AH9:AH38)</f>
        <v>15.933333333333334</v>
      </c>
      <c r="AI43">
        <f>AVERAGE(AI9:AI38)</f>
        <v>0.45346666666666668</v>
      </c>
    </row>
    <row r="44" spans="1:35" x14ac:dyDescent="0.25">
      <c r="A44">
        <f>STDEVP(A9:A38)</f>
        <v>0.75718777944003646</v>
      </c>
      <c r="B44">
        <f>STDEVP(B9:B38)</f>
        <v>0.11970213030685922</v>
      </c>
      <c r="D44">
        <f>STDEVP(D9:D38)</f>
        <v>2.9544693074880453</v>
      </c>
      <c r="E44">
        <f>STDEVP(E9:E38)</f>
        <v>4.6799097807068223E-2</v>
      </c>
      <c r="G44">
        <f>STDEVP(G9:G38)</f>
        <v>0.33993463423951897</v>
      </c>
      <c r="H44">
        <f>STDEVP(H9:H38)</f>
        <v>4.4531437085376983E-2</v>
      </c>
      <c r="J44">
        <f>STDEVP(J9:J38)</f>
        <v>1.4255603186895398</v>
      </c>
      <c r="K44">
        <f>STDEVP(K9:K38)</f>
        <v>4.1679318079300608E-2</v>
      </c>
      <c r="M44">
        <f>STDEVP(M9:M38)</f>
        <v>0</v>
      </c>
      <c r="N44">
        <f>STDEVP(N9:N38)</f>
        <v>0</v>
      </c>
      <c r="P44">
        <f>STDEVP(P9:P38)</f>
        <v>1.5723301886761007</v>
      </c>
      <c r="Q44">
        <f>STDEVP(Q9:Q38)</f>
        <v>6.7905686228932532E-2</v>
      </c>
      <c r="S44">
        <f>STDEVP(S9:S38)</f>
        <v>0</v>
      </c>
      <c r="T44">
        <f>STDEVP(T9:T38)</f>
        <v>1.7176890159617243E-2</v>
      </c>
      <c r="V44">
        <f>STDEVP(V9:V38)</f>
        <v>2.6331223544175333</v>
      </c>
      <c r="W44">
        <f>STDEVP(W9:W38)</f>
        <v>3.1849385132735705E-2</v>
      </c>
      <c r="Y44">
        <f>STDEVP(Y9:Y38)</f>
        <v>1.247219128924647</v>
      </c>
      <c r="Z44">
        <f>STDEVP(Z9:Z38)</f>
        <v>0.30125813958574893</v>
      </c>
      <c r="AB44">
        <f>STDEVP(AB9:AB38)</f>
        <v>2.3288051299611423</v>
      </c>
      <c r="AC44">
        <f>STDEVP(AC9:AC38)</f>
        <v>4.5896029845244025E-2</v>
      </c>
      <c r="AE44">
        <f>STDEVP(AE9:AE38)</f>
        <v>1.2806248474865698</v>
      </c>
      <c r="AF44">
        <f>STDEVP(AF9:AF38)</f>
        <v>0.30279887164034586</v>
      </c>
      <c r="AH44">
        <f>STDEVP(AH9:AH38)</f>
        <v>1.2631530214330946</v>
      </c>
      <c r="AI44">
        <f>STDEVP(AI9:AI38)</f>
        <v>4.1756223754336581E-2</v>
      </c>
    </row>
  </sheetData>
  <conditionalFormatting sqref="B9:B38 E9:E38 H9:H38 K9:K38 N9:N38 Q9:Q38 W9:W38 AC9:AC38 AI9:AI38">
    <cfRule type="cellIs" dxfId="0" priority="1" operator="greaterThan">
      <formula>0.5</formula>
    </cfRule>
  </conditionalFormatting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5"/>
  <sheetViews>
    <sheetView workbookViewId="0">
      <selection activeCell="P19" sqref="P19"/>
    </sheetView>
  </sheetViews>
  <sheetFormatPr baseColWidth="10" defaultColWidth="9.140625" defaultRowHeight="15" x14ac:dyDescent="0.25"/>
  <cols>
    <col min="3" max="3" width="21.140625" customWidth="1"/>
    <col min="4" max="4" width="22.28515625" customWidth="1"/>
  </cols>
  <sheetData>
    <row r="3" spans="3:7" x14ac:dyDescent="0.25">
      <c r="D3" t="s">
        <v>18</v>
      </c>
      <c r="E3" t="s">
        <v>13</v>
      </c>
      <c r="F3" t="s">
        <v>14</v>
      </c>
      <c r="G3" t="s">
        <v>15</v>
      </c>
    </row>
    <row r="4" spans="3:7" x14ac:dyDescent="0.25">
      <c r="C4" t="s">
        <v>16</v>
      </c>
      <c r="D4">
        <v>0.6</v>
      </c>
      <c r="E4">
        <v>0.65</v>
      </c>
      <c r="F4">
        <v>0.58899999999999997</v>
      </c>
      <c r="G4">
        <v>0.69440000000000002</v>
      </c>
    </row>
    <row r="5" spans="3:7" x14ac:dyDescent="0.25">
      <c r="C5" t="s">
        <v>17</v>
      </c>
      <c r="D5">
        <v>1</v>
      </c>
      <c r="E5">
        <v>0.34</v>
      </c>
      <c r="F5">
        <v>0.97</v>
      </c>
      <c r="G5">
        <v>0.33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RandomDataset</vt:lpstr>
      <vt:lpstr>ExtrernalDataset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Santosh Hariharan</dc:creator>
  <cp:lastModifiedBy>Philipp Mergenthaler</cp:lastModifiedBy>
  <dcterms:created xsi:type="dcterms:W3CDTF">2018-08-18T02:16:58Z</dcterms:created>
  <dcterms:modified xsi:type="dcterms:W3CDTF">2018-08-19T11:37:14Z</dcterms:modified>
</cp:coreProperties>
</file>