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Definition4.xml" ContentType="application/vnd.openxmlformats-officedocument.spreadsheetml.pivotCacheDefinition+xml"/>
  <Override PartName="/xl/pivotCache/pivotCacheRecords4.xml" ContentType="application/vnd.openxmlformats-officedocument.spreadsheetml.pivotCacheRecords+xml"/>
  <Override PartName="/xl/pivotCache/pivotCacheDefinition5.xml" ContentType="application/vnd.openxmlformats-officedocument.spreadsheetml.pivotCacheDefinition+xml"/>
  <Override PartName="/xl/pivotCache/pivotCacheRecords5.xml" ContentType="application/vnd.openxmlformats-officedocument.spreadsheetml.pivotCacheRecords+xml"/>
  <Override PartName="/xl/pivotCache/pivotCacheDefinition6.xml" ContentType="application/vnd.openxmlformats-officedocument.spreadsheetml.pivotCacheDefinition+xml"/>
  <Override PartName="/xl/pivotCache/pivotCacheRecords6.xml" ContentType="application/vnd.openxmlformats-officedocument.spreadsheetml.pivotCacheRecords+xml"/>
  <Override PartName="/xl/pivotCache/pivotCacheDefinition7.xml" ContentType="application/vnd.openxmlformats-officedocument.spreadsheetml.pivotCacheDefinition+xml"/>
  <Override PartName="/xl/pivotCache/pivotCacheRecords7.xml" ContentType="application/vnd.openxmlformats-officedocument.spreadsheetml.pivotCacheRecords+xml"/>
  <Override PartName="/xl/pivotCache/pivotCacheDefinition8.xml" ContentType="application/vnd.openxmlformats-officedocument.spreadsheetml.pivotCacheDefinition+xml"/>
  <Override PartName="/xl/pivotCache/pivotCacheRecords8.xml" ContentType="application/vnd.openxmlformats-officedocument.spreadsheetml.pivotCacheRecords+xml"/>
  <Override PartName="/xl/pivotCache/pivotCacheDefinition9.xml" ContentType="application/vnd.openxmlformats-officedocument.spreadsheetml.pivotCacheDefinition+xml"/>
  <Override PartName="/xl/pivotCache/pivotCacheRecords9.xml" ContentType="application/vnd.openxmlformats-officedocument.spreadsheetml.pivotCacheRecords+xml"/>
  <Override PartName="/xl/pivotCache/pivotCacheDefinition10.xml" ContentType="application/vnd.openxmlformats-officedocument.spreadsheetml.pivotCacheDefinition+xml"/>
  <Override PartName="/xl/pivotCache/pivotCacheRecords10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pivotTables/pivotTable7.xml" ContentType="application/vnd.openxmlformats-officedocument.spreadsheetml.pivotTable+xml"/>
  <Override PartName="/xl/pivotTables/pivotTable8.xml" ContentType="application/vnd.openxmlformats-officedocument.spreadsheetml.pivotTable+xml"/>
  <Override PartName="/xl/pivotTables/pivotTable9.xml" ContentType="application/vnd.openxmlformats-officedocument.spreadsheetml.pivotTable+xml"/>
  <Override PartName="/xl/pivotTables/pivotTable10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AG\AG-PM-share\DB20\opendata\S1-FigC\"/>
    </mc:Choice>
  </mc:AlternateContent>
  <bookViews>
    <workbookView xWindow="0" yWindow="105" windowWidth="20610" windowHeight="11640" activeTab="2"/>
  </bookViews>
  <sheets>
    <sheet name="Sheet1" sheetId="1" r:id="rId1"/>
    <sheet name="GaussianRandomNoise" sheetId="2" r:id="rId2"/>
    <sheet name="Gaussian3DBlur" sheetId="3" r:id="rId3"/>
  </sheets>
  <calcPr calcId="162913"/>
  <pivotCaches>
    <pivotCache cacheId="14" r:id="rId4"/>
    <pivotCache cacheId="15" r:id="rId5"/>
    <pivotCache cacheId="16" r:id="rId6"/>
    <pivotCache cacheId="17" r:id="rId7"/>
    <pivotCache cacheId="18" r:id="rId8"/>
    <pivotCache cacheId="19" r:id="rId9"/>
    <pivotCache cacheId="20" r:id="rId10"/>
    <pivotCache cacheId="21" r:id="rId11"/>
    <pivotCache cacheId="22" r:id="rId12"/>
    <pivotCache cacheId="23" r:id="rId13"/>
  </pivotCaches>
</workbook>
</file>

<file path=xl/calcChain.xml><?xml version="1.0" encoding="utf-8"?>
<calcChain xmlns="http://schemas.openxmlformats.org/spreadsheetml/2006/main">
  <c r="P114" i="1" l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13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85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57" i="1"/>
  <c r="P38" i="1"/>
  <c r="P39" i="1"/>
  <c r="P40" i="1"/>
  <c r="P41" i="1"/>
  <c r="P42" i="1"/>
  <c r="P43" i="1"/>
  <c r="P44" i="1"/>
  <c r="P45" i="1"/>
  <c r="P31" i="1"/>
  <c r="P32" i="1"/>
  <c r="P33" i="1"/>
  <c r="P34" i="1"/>
  <c r="P35" i="1"/>
  <c r="P36" i="1"/>
  <c r="P37" i="1"/>
  <c r="P3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4" i="1"/>
  <c r="P5" i="1"/>
  <c r="P6" i="1"/>
  <c r="P7" i="1"/>
  <c r="P8" i="1"/>
  <c r="P9" i="1"/>
  <c r="P10" i="1"/>
  <c r="P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13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85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57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3" i="1"/>
</calcChain>
</file>

<file path=xl/sharedStrings.xml><?xml version="1.0" encoding="utf-8"?>
<sst xmlns="http://schemas.openxmlformats.org/spreadsheetml/2006/main" count="655" uniqueCount="40">
  <si>
    <t>BSSO</t>
  </si>
  <si>
    <t>GMAT25</t>
  </si>
  <si>
    <t>GMAT25MK</t>
  </si>
  <si>
    <t>N4</t>
  </si>
  <si>
    <t>N5</t>
  </si>
  <si>
    <t>N6</t>
  </si>
  <si>
    <t>Treatment</t>
  </si>
  <si>
    <t>Repeat</t>
  </si>
  <si>
    <t>PercentBufer</t>
  </si>
  <si>
    <t>Row Labels</t>
  </si>
  <si>
    <t>Column Labels</t>
  </si>
  <si>
    <t>Average of PercentBufer</t>
  </si>
  <si>
    <t>PM</t>
  </si>
  <si>
    <t>YASCPGMAT</t>
  </si>
  <si>
    <t>OnlyControls</t>
  </si>
  <si>
    <t>N2</t>
  </si>
  <si>
    <t>N3</t>
  </si>
  <si>
    <t>N0</t>
  </si>
  <si>
    <t>CV1</t>
  </si>
  <si>
    <t>CV2</t>
  </si>
  <si>
    <t>CV3</t>
  </si>
  <si>
    <t>CV4</t>
  </si>
  <si>
    <t>CV5</t>
  </si>
  <si>
    <t>CV6</t>
  </si>
  <si>
    <t>CV7</t>
  </si>
  <si>
    <t>CV8</t>
  </si>
  <si>
    <t>CV9</t>
  </si>
  <si>
    <t>CV10</t>
  </si>
  <si>
    <t>Kappa-Gaussian Blur</t>
  </si>
  <si>
    <t>Blur-0</t>
  </si>
  <si>
    <t>Blur-5</t>
  </si>
  <si>
    <t>Blur-10</t>
  </si>
  <si>
    <t>Blur-15</t>
  </si>
  <si>
    <t>Blur-20</t>
  </si>
  <si>
    <t>Noise-0</t>
  </si>
  <si>
    <t>Noise-10</t>
  </si>
  <si>
    <t>Noise-20</t>
  </si>
  <si>
    <t>Noise-30</t>
  </si>
  <si>
    <t>Noise-40</t>
  </si>
  <si>
    <t>Noise-50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</si>
</sst>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2" fontId="0" fillId="0" borderId="0" xfId="0" pivotButton="1" applyNumberFormat="1"/>
    <xf numFmtId="2" fontId="0" fillId="0" borderId="0" xfId="0" applyNumberFormat="1"/>
    <xf numFmtId="2" fontId="0" fillId="0" borderId="0" xfId="0" applyNumberFormat="1" applyAlignment="1">
      <alignment horizontal="left"/>
    </xf>
  </cellXfs>
  <cellStyles count="1">
    <cellStyle name="Standard" xfId="0" builtinId="0"/>
  </cellStyles>
  <dxfs count="1">
    <dxf>
      <numFmt numFmtId="2" formatCode="0.0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5.xml"/><Relationship Id="rId13" Type="http://schemas.openxmlformats.org/officeDocument/2006/relationships/pivotCacheDefinition" Target="pivotCache/pivotCacheDefinition10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4.xml"/><Relationship Id="rId12" Type="http://schemas.openxmlformats.org/officeDocument/2006/relationships/pivotCacheDefinition" Target="pivotCache/pivotCacheDefinition9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3.xml"/><Relationship Id="rId11" Type="http://schemas.openxmlformats.org/officeDocument/2006/relationships/pivotCacheDefinition" Target="pivotCache/pivotCacheDefinition8.xml"/><Relationship Id="rId5" Type="http://schemas.openxmlformats.org/officeDocument/2006/relationships/pivotCacheDefinition" Target="pivotCache/pivotCacheDefinition2.xml"/><Relationship Id="rId15" Type="http://schemas.openxmlformats.org/officeDocument/2006/relationships/styles" Target="styles.xml"/><Relationship Id="rId10" Type="http://schemas.openxmlformats.org/officeDocument/2006/relationships/pivotCacheDefinition" Target="pivotCache/pivotCacheDefinition7.xml"/><Relationship Id="rId4" Type="http://schemas.openxmlformats.org/officeDocument/2006/relationships/pivotCacheDefinition" Target="pivotCache/pivotCacheDefinition1.xml"/><Relationship Id="rId9" Type="http://schemas.openxmlformats.org/officeDocument/2006/relationships/pivotCacheDefinition" Target="pivotCache/pivotCacheDefinition6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Sheet1!$X$8</c:f>
              <c:strCache>
                <c:ptCount val="1"/>
                <c:pt idx="0">
                  <c:v>BSSO</c:v>
                </c:pt>
              </c:strCache>
            </c:strRef>
          </c:tx>
          <c:cat>
            <c:strRef>
              <c:f>Sheet1!$Y$7:$AC$7</c:f>
              <c:strCache>
                <c:ptCount val="5"/>
                <c:pt idx="0">
                  <c:v>N0</c:v>
                </c:pt>
                <c:pt idx="1">
                  <c:v>N2</c:v>
                </c:pt>
                <c:pt idx="2">
                  <c:v>N3</c:v>
                </c:pt>
                <c:pt idx="3">
                  <c:v>N4</c:v>
                </c:pt>
                <c:pt idx="4">
                  <c:v>N5</c:v>
                </c:pt>
              </c:strCache>
            </c:strRef>
          </c:cat>
          <c:val>
            <c:numRef>
              <c:f>Sheet1!$Y$8:$AC$8</c:f>
              <c:numCache>
                <c:formatCode>General</c:formatCode>
                <c:ptCount val="5"/>
                <c:pt idx="0" formatCode="0.00">
                  <c:v>92.625626007978951</c:v>
                </c:pt>
                <c:pt idx="1">
                  <c:v>56.181739421505505</c:v>
                </c:pt>
                <c:pt idx="2">
                  <c:v>59.251997095134357</c:v>
                </c:pt>
                <c:pt idx="3">
                  <c:v>60.634260222360915</c:v>
                </c:pt>
                <c:pt idx="4">
                  <c:v>63.030206720138075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127-4DAF-80D9-863E7889D8D8}"/>
            </c:ext>
          </c:extLst>
        </c:ser>
        <c:ser>
          <c:idx val="1"/>
          <c:order val="1"/>
          <c:tx>
            <c:strRef>
              <c:f>Sheet1!$X$9</c:f>
              <c:strCache>
                <c:ptCount val="1"/>
                <c:pt idx="0">
                  <c:v>GMAT25</c:v>
                </c:pt>
              </c:strCache>
            </c:strRef>
          </c:tx>
          <c:cat>
            <c:strRef>
              <c:f>Sheet1!$Y$7:$AC$7</c:f>
              <c:strCache>
                <c:ptCount val="5"/>
                <c:pt idx="0">
                  <c:v>N0</c:v>
                </c:pt>
                <c:pt idx="1">
                  <c:v>N2</c:v>
                </c:pt>
                <c:pt idx="2">
                  <c:v>N3</c:v>
                </c:pt>
                <c:pt idx="3">
                  <c:v>N4</c:v>
                </c:pt>
                <c:pt idx="4">
                  <c:v>N5</c:v>
                </c:pt>
              </c:strCache>
            </c:strRef>
          </c:cat>
          <c:val>
            <c:numRef>
              <c:f>Sheet1!$Y$9:$AC$9</c:f>
              <c:numCache>
                <c:formatCode>General</c:formatCode>
                <c:ptCount val="5"/>
                <c:pt idx="0" formatCode="0.00">
                  <c:v>6.3951868183034337</c:v>
                </c:pt>
                <c:pt idx="1">
                  <c:v>60.646714826281389</c:v>
                </c:pt>
                <c:pt idx="2">
                  <c:v>40.112399735722754</c:v>
                </c:pt>
                <c:pt idx="3">
                  <c:v>59.129304743339823</c:v>
                </c:pt>
                <c:pt idx="4">
                  <c:v>48.300496611900122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127-4DAF-80D9-863E7889D8D8}"/>
            </c:ext>
          </c:extLst>
        </c:ser>
        <c:ser>
          <c:idx val="2"/>
          <c:order val="2"/>
          <c:tx>
            <c:strRef>
              <c:f>Sheet1!$X$10</c:f>
              <c:strCache>
                <c:ptCount val="1"/>
                <c:pt idx="0">
                  <c:v>GMAT25MK</c:v>
                </c:pt>
              </c:strCache>
            </c:strRef>
          </c:tx>
          <c:cat>
            <c:strRef>
              <c:f>Sheet1!$Y$7:$AC$7</c:f>
              <c:strCache>
                <c:ptCount val="5"/>
                <c:pt idx="0">
                  <c:v>N0</c:v>
                </c:pt>
                <c:pt idx="1">
                  <c:v>N2</c:v>
                </c:pt>
                <c:pt idx="2">
                  <c:v>N3</c:v>
                </c:pt>
                <c:pt idx="3">
                  <c:v>N4</c:v>
                </c:pt>
                <c:pt idx="4">
                  <c:v>N5</c:v>
                </c:pt>
              </c:strCache>
            </c:strRef>
          </c:cat>
          <c:val>
            <c:numRef>
              <c:f>Sheet1!$Y$10:$AC$10</c:f>
              <c:numCache>
                <c:formatCode>General</c:formatCode>
                <c:ptCount val="5"/>
                <c:pt idx="0" formatCode="0.00">
                  <c:v>95.833333333333343</c:v>
                </c:pt>
                <c:pt idx="1">
                  <c:v>76.200564971751419</c:v>
                </c:pt>
                <c:pt idx="2">
                  <c:v>68.625235404896415</c:v>
                </c:pt>
                <c:pt idx="3">
                  <c:v>71.200564971751419</c:v>
                </c:pt>
                <c:pt idx="4">
                  <c:v>77.622410546139349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127-4DAF-80D9-863E7889D8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882688"/>
        <c:axId val="36896768"/>
      </c:lineChart>
      <c:catAx>
        <c:axId val="368826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36896768"/>
        <c:crosses val="autoZero"/>
        <c:auto val="1"/>
        <c:lblAlgn val="ctr"/>
        <c:lblOffset val="100"/>
        <c:noMultiLvlLbl val="0"/>
      </c:catAx>
      <c:valAx>
        <c:axId val="36896768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3688268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Sheet1!$X$15</c:f>
              <c:strCache>
                <c:ptCount val="1"/>
                <c:pt idx="0">
                  <c:v>BSSO</c:v>
                </c:pt>
              </c:strCache>
            </c:strRef>
          </c:tx>
          <c:cat>
            <c:strRef>
              <c:f>Sheet1!$Y$14:$AC$14</c:f>
              <c:strCache>
                <c:ptCount val="5"/>
                <c:pt idx="0">
                  <c:v>N0</c:v>
                </c:pt>
                <c:pt idx="1">
                  <c:v>N2</c:v>
                </c:pt>
                <c:pt idx="2">
                  <c:v>N3</c:v>
                </c:pt>
                <c:pt idx="3">
                  <c:v>N4</c:v>
                </c:pt>
                <c:pt idx="4">
                  <c:v>N5</c:v>
                </c:pt>
              </c:strCache>
            </c:strRef>
          </c:cat>
          <c:val>
            <c:numRef>
              <c:f>Sheet1!$Y$15:$AC$15</c:f>
              <c:numCache>
                <c:formatCode>General</c:formatCode>
                <c:ptCount val="5"/>
                <c:pt idx="0" formatCode="0.00">
                  <c:v>73.771816498852303</c:v>
                </c:pt>
                <c:pt idx="1">
                  <c:v>90.323651369401318</c:v>
                </c:pt>
                <c:pt idx="2">
                  <c:v>93.810636889178667</c:v>
                </c:pt>
                <c:pt idx="3">
                  <c:v>93.984228538315804</c:v>
                </c:pt>
                <c:pt idx="4">
                  <c:v>93.574429662063721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330-4DF9-827B-4873328EB605}"/>
            </c:ext>
          </c:extLst>
        </c:ser>
        <c:ser>
          <c:idx val="1"/>
          <c:order val="1"/>
          <c:tx>
            <c:strRef>
              <c:f>Sheet1!$X$16</c:f>
              <c:strCache>
                <c:ptCount val="1"/>
                <c:pt idx="0">
                  <c:v>GMAT25</c:v>
                </c:pt>
              </c:strCache>
            </c:strRef>
          </c:tx>
          <c:cat>
            <c:strRef>
              <c:f>Sheet1!$Y$14:$AC$14</c:f>
              <c:strCache>
                <c:ptCount val="5"/>
                <c:pt idx="0">
                  <c:v>N0</c:v>
                </c:pt>
                <c:pt idx="1">
                  <c:v>N2</c:v>
                </c:pt>
                <c:pt idx="2">
                  <c:v>N3</c:v>
                </c:pt>
                <c:pt idx="3">
                  <c:v>N4</c:v>
                </c:pt>
                <c:pt idx="4">
                  <c:v>N5</c:v>
                </c:pt>
              </c:strCache>
            </c:strRef>
          </c:cat>
          <c:val>
            <c:numRef>
              <c:f>Sheet1!$Y$16:$AC$16</c:f>
              <c:numCache>
                <c:formatCode>General</c:formatCode>
                <c:ptCount val="5"/>
                <c:pt idx="0" formatCode="0.00">
                  <c:v>27.041442921034982</c:v>
                </c:pt>
                <c:pt idx="1">
                  <c:v>16.570817192042437</c:v>
                </c:pt>
                <c:pt idx="2">
                  <c:v>7.4804762235574342</c:v>
                </c:pt>
                <c:pt idx="3">
                  <c:v>9.8386485632833978</c:v>
                </c:pt>
                <c:pt idx="4">
                  <c:v>9.3672345816972555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330-4DF9-827B-4873328EB605}"/>
            </c:ext>
          </c:extLst>
        </c:ser>
        <c:ser>
          <c:idx val="2"/>
          <c:order val="2"/>
          <c:tx>
            <c:strRef>
              <c:f>Sheet1!$X$17</c:f>
              <c:strCache>
                <c:ptCount val="1"/>
                <c:pt idx="0">
                  <c:v>GMAT25MK</c:v>
                </c:pt>
              </c:strCache>
            </c:strRef>
          </c:tx>
          <c:cat>
            <c:strRef>
              <c:f>Sheet1!$Y$14:$AC$14</c:f>
              <c:strCache>
                <c:ptCount val="5"/>
                <c:pt idx="0">
                  <c:v>N0</c:v>
                </c:pt>
                <c:pt idx="1">
                  <c:v>N2</c:v>
                </c:pt>
                <c:pt idx="2">
                  <c:v>N3</c:v>
                </c:pt>
                <c:pt idx="3">
                  <c:v>N4</c:v>
                </c:pt>
                <c:pt idx="4">
                  <c:v>N5</c:v>
                </c:pt>
              </c:strCache>
            </c:strRef>
          </c:cat>
          <c:val>
            <c:numRef>
              <c:f>Sheet1!$Y$17:$AC$17</c:f>
              <c:numCache>
                <c:formatCode>General</c:formatCode>
                <c:ptCount val="5"/>
                <c:pt idx="0" formatCode="0.00">
                  <c:v>83.250823584499216</c:v>
                </c:pt>
                <c:pt idx="1">
                  <c:v>72.099991615024777</c:v>
                </c:pt>
                <c:pt idx="2">
                  <c:v>68.907313363514518</c:v>
                </c:pt>
                <c:pt idx="3">
                  <c:v>70.550396087392215</c:v>
                </c:pt>
                <c:pt idx="4">
                  <c:v>72.20105854165007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330-4DF9-827B-4873328EB6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926976"/>
        <c:axId val="36928512"/>
      </c:lineChart>
      <c:catAx>
        <c:axId val="369269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36928512"/>
        <c:crosses val="autoZero"/>
        <c:auto val="1"/>
        <c:lblAlgn val="ctr"/>
        <c:lblOffset val="100"/>
        <c:noMultiLvlLbl val="0"/>
      </c:catAx>
      <c:valAx>
        <c:axId val="36928512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3692697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809625</xdr:colOff>
      <xdr:row>16</xdr:row>
      <xdr:rowOff>142875</xdr:rowOff>
    </xdr:from>
    <xdr:to>
      <xdr:col>13</xdr:col>
      <xdr:colOff>542925</xdr:colOff>
      <xdr:row>31</xdr:row>
      <xdr:rowOff>28575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346364</xdr:colOff>
      <xdr:row>12</xdr:row>
      <xdr:rowOff>2597</xdr:rowOff>
    </xdr:from>
    <xdr:to>
      <xdr:col>21</xdr:col>
      <xdr:colOff>71005</xdr:colOff>
      <xdr:row>26</xdr:row>
      <xdr:rowOff>78797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10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0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_rels/pivotCacheDefinition5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5.xml"/></Relationships>
</file>

<file path=xl/pivotCache/_rels/pivotCacheDefinition6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6.xml"/></Relationships>
</file>

<file path=xl/pivotCache/_rels/pivotCacheDefinition7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7.xml"/></Relationships>
</file>

<file path=xl/pivotCache/_rels/pivotCacheDefinition8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8.xml"/></Relationships>
</file>

<file path=xl/pivotCache/_rels/pivotCacheDefinition9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9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hariharan" refreshedDate="42584.563356365739" createdVersion="3" refreshedVersion="3" minRefreshableVersion="3" recordCount="24">
  <cacheSource type="worksheet">
    <worksheetSource ref="A2:E26" sheet="Sheet1"/>
  </cacheSource>
  <cacheFields count="5">
    <cacheField name="Treatment" numFmtId="0">
      <sharedItems count="3">
        <s v="GMAT25MK"/>
        <s v="BSSO"/>
        <s v="GMAT25"/>
      </sharedItems>
    </cacheField>
    <cacheField name="Repeat" numFmtId="0">
      <sharedItems count="3">
        <s v="N4"/>
        <s v="N5"/>
        <s v="N6"/>
      </sharedItems>
    </cacheField>
    <cacheField name="BSSO" numFmtId="0">
      <sharedItems containsSemiMixedTypes="0" containsString="0" containsNumber="1" containsInteger="1" minValue="0" maxValue="59"/>
    </cacheField>
    <cacheField name="GMAT25" numFmtId="0">
      <sharedItems containsSemiMixedTypes="0" containsString="0" containsNumber="1" containsInteger="1" minValue="0" maxValue="20"/>
    </cacheField>
    <cacheField name="PercentBufer" numFmtId="0">
      <sharedItems containsSemiMixedTypes="0" containsString="0" containsNumber="1" minValue="0" maxValue="1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0.xml><?xml version="1.0" encoding="utf-8"?>
<pivotCacheDefinition xmlns="http://schemas.openxmlformats.org/spreadsheetml/2006/main" xmlns:r="http://schemas.openxmlformats.org/officeDocument/2006/relationships" r:id="rId1" refreshedBy="shariharan" refreshedDate="42584.580756481482" createdVersion="3" refreshedVersion="3" minRefreshableVersion="3" recordCount="24">
  <cacheSource type="worksheet">
    <worksheetSource ref="L112:P136" sheet="Sheet1"/>
  </cacheSource>
  <cacheFields count="5">
    <cacheField name="Treatment" numFmtId="0">
      <sharedItems count="3">
        <s v="GMAT25MK"/>
        <s v="BSSO"/>
        <s v="GMAT25"/>
      </sharedItems>
    </cacheField>
    <cacheField name="Repeat" numFmtId="0">
      <sharedItems count="3">
        <s v="N4"/>
        <s v="N5"/>
        <s v="N6"/>
      </sharedItems>
    </cacheField>
    <cacheField name="BSSO" numFmtId="0">
      <sharedItems containsSemiMixedTypes="0" containsString="0" containsNumber="1" containsInteger="1" minValue="139" maxValue="16410"/>
    </cacheField>
    <cacheField name="GMAT25" numFmtId="0">
      <sharedItems containsSemiMixedTypes="0" containsString="0" containsNumber="1" containsInteger="1" minValue="143" maxValue="6700"/>
    </cacheField>
    <cacheField name="PercentBufer" numFmtId="0">
      <sharedItems containsSemiMixedTypes="0" containsString="0" containsNumber="1" minValue="7.7104097452934663" maxValue="95.35563494641117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shariharan" refreshedDate="42584.565161805556" createdVersion="3" refreshedVersion="3" minRefreshableVersion="3" recordCount="24">
  <cacheSource type="worksheet">
    <worksheetSource ref="A29:E53" sheet="Sheet1"/>
  </cacheSource>
  <cacheFields count="5">
    <cacheField name="Treatment" numFmtId="0">
      <sharedItems count="3">
        <s v="GMAT25MK"/>
        <s v="BSSO"/>
        <s v="GMAT25"/>
      </sharedItems>
    </cacheField>
    <cacheField name="Repeat" numFmtId="0">
      <sharedItems count="3">
        <s v="N4"/>
        <s v="N5"/>
        <s v="N6"/>
      </sharedItems>
    </cacheField>
    <cacheField name="BSSO" numFmtId="0">
      <sharedItems containsSemiMixedTypes="0" containsString="0" containsNumber="1" containsInteger="1" minValue="1" maxValue="50"/>
    </cacheField>
    <cacheField name="GMAT25" numFmtId="0">
      <sharedItems containsSemiMixedTypes="0" containsString="0" containsNumber="1" containsInteger="1" minValue="0" maxValue="20"/>
    </cacheField>
    <cacheField name="PercentBufer" numFmtId="0">
      <sharedItems containsSemiMixedTypes="0" containsString="0" containsNumber="1" minValue="26.315789473684209" maxValue="1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shariharan" refreshedDate="42584.567736805555" createdVersion="3" refreshedVersion="3" minRefreshableVersion="3" recordCount="24">
  <cacheSource type="worksheet">
    <worksheetSource ref="A56:E80" sheet="Sheet1"/>
  </cacheSource>
  <cacheFields count="5">
    <cacheField name="Treatment" numFmtId="0">
      <sharedItems count="3">
        <s v="GMAT25MK"/>
        <s v="BSSO"/>
        <s v="GMAT25"/>
      </sharedItems>
    </cacheField>
    <cacheField name="Repeat" numFmtId="0">
      <sharedItems count="3">
        <s v="N4"/>
        <s v="N5"/>
        <s v="N6"/>
      </sharedItems>
    </cacheField>
    <cacheField name="BSSO" numFmtId="0">
      <sharedItems containsSemiMixedTypes="0" containsString="0" containsNumber="1" containsInteger="1" minValue="1" maxValue="48"/>
    </cacheField>
    <cacheField name="GMAT25" numFmtId="0">
      <sharedItems containsSemiMixedTypes="0" containsString="0" containsNumber="1" containsInteger="1" minValue="0" maxValue="30"/>
    </cacheField>
    <cacheField name="PercentBufer" numFmtId="0">
      <sharedItems containsSemiMixedTypes="0" containsString="0" containsNumber="1" minValue="9.5238095238095237" maxValue="1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r:id="rId1" refreshedBy="shariharan" refreshedDate="42584.571779861108" createdVersion="3" refreshedVersion="3" minRefreshableVersion="3" recordCount="24">
  <cacheSource type="worksheet">
    <worksheetSource ref="A84:E108" sheet="Sheet1"/>
  </cacheSource>
  <cacheFields count="5">
    <cacheField name="Treatment" numFmtId="0">
      <sharedItems count="3">
        <s v="GMAT25MK"/>
        <s v="BSSO"/>
        <s v="GMAT25"/>
      </sharedItems>
    </cacheField>
    <cacheField name="Repeat" numFmtId="0">
      <sharedItems count="3">
        <s v="N4"/>
        <s v="N5"/>
        <s v="N6"/>
      </sharedItems>
    </cacheField>
    <cacheField name="BSSO" numFmtId="0">
      <sharedItems containsSemiMixedTypes="0" containsString="0" containsNumber="1" containsInteger="1" minValue="0" maxValue="50"/>
    </cacheField>
    <cacheField name="GMAT25" numFmtId="0">
      <sharedItems containsSemiMixedTypes="0" containsString="0" containsNumber="1" containsInteger="1" minValue="0" maxValue="30"/>
    </cacheField>
    <cacheField name="PercentBufer" numFmtId="0">
      <sharedItems containsSemiMixedTypes="0" containsString="0" containsNumber="1" minValue="0" maxValue="1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5.xml><?xml version="1.0" encoding="utf-8"?>
<pivotCacheDefinition xmlns="http://schemas.openxmlformats.org/spreadsheetml/2006/main" xmlns:r="http://schemas.openxmlformats.org/officeDocument/2006/relationships" r:id="rId1" refreshedBy="shariharan" refreshedDate="42584.572322106484" createdVersion="3" refreshedVersion="3" minRefreshableVersion="3" recordCount="24">
  <cacheSource type="worksheet">
    <worksheetSource ref="A112:E136" sheet="Sheet1"/>
  </cacheSource>
  <cacheFields count="5">
    <cacheField name="Treatment" numFmtId="0">
      <sharedItems count="3">
        <s v="GMAT25MK"/>
        <s v="BSSO"/>
        <s v="GMAT25"/>
      </sharedItems>
    </cacheField>
    <cacheField name="Repeat" numFmtId="0">
      <sharedItems count="3">
        <s v="N4"/>
        <s v="N5"/>
        <s v="N6"/>
      </sharedItems>
    </cacheField>
    <cacheField name="BSSO" numFmtId="0">
      <sharedItems containsSemiMixedTypes="0" containsString="0" containsNumber="1" containsInteger="1" minValue="1" maxValue="52"/>
    </cacheField>
    <cacheField name="GMAT25" numFmtId="0">
      <sharedItems containsSemiMixedTypes="0" containsString="0" containsNumber="1" containsInteger="1" minValue="1" maxValue="19"/>
    </cacheField>
    <cacheField name="PercentBufer" numFmtId="0">
      <sharedItems containsSemiMixedTypes="0" containsString="0" containsNumber="1" minValue="28.571428571428573" maxValue="88.1355932203389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6.xml><?xml version="1.0" encoding="utf-8"?>
<pivotCacheDefinition xmlns="http://schemas.openxmlformats.org/spreadsheetml/2006/main" xmlns:r="http://schemas.openxmlformats.org/officeDocument/2006/relationships" r:id="rId1" refreshedBy="shariharan" refreshedDate="42584.574281250003" createdVersion="3" refreshedVersion="3" minRefreshableVersion="3" recordCount="24">
  <cacheSource type="worksheet">
    <worksheetSource ref="L2:P26" sheet="Sheet1"/>
  </cacheSource>
  <cacheFields count="5">
    <cacheField name="Treatment" numFmtId="0">
      <sharedItems count="3">
        <s v="GMAT25MK"/>
        <s v="BSSO"/>
        <s v="GMAT25"/>
      </sharedItems>
    </cacheField>
    <cacheField name="Repeat" numFmtId="0">
      <sharedItems count="3">
        <s v="N4"/>
        <s v="N5"/>
        <s v="N6"/>
      </sharedItems>
    </cacheField>
    <cacheField name="BSSO" numFmtId="0">
      <sharedItems containsSemiMixedTypes="0" containsString="0" containsNumber="1" containsInteger="1" minValue="235" maxValue="8147"/>
    </cacheField>
    <cacheField name="GMAT25" numFmtId="0">
      <sharedItems containsSemiMixedTypes="0" containsString="0" containsNumber="1" containsInteger="1" minValue="404" maxValue="2323"/>
    </cacheField>
    <cacheField name="PercentBufer" numFmtId="0">
      <sharedItems containsSemiMixedTypes="0" containsString="0" containsNumber="1" minValue="15.657946114798907" maxValue="90.17155506364139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7.xml><?xml version="1.0" encoding="utf-8"?>
<pivotCacheDefinition xmlns="http://schemas.openxmlformats.org/spreadsheetml/2006/main" xmlns:r="http://schemas.openxmlformats.org/officeDocument/2006/relationships" r:id="rId1" refreshedBy="shariharan" refreshedDate="42584.575661111114" createdVersion="3" refreshedVersion="3" minRefreshableVersion="3" recordCount="16">
  <cacheSource type="worksheet">
    <worksheetSource ref="L29:P45" sheet="Sheet1"/>
  </cacheSource>
  <cacheFields count="5">
    <cacheField name="Treatment" numFmtId="0">
      <sharedItems count="3">
        <s v="GMAT25MK"/>
        <s v="BSSO"/>
        <s v="GMAT25"/>
      </sharedItems>
    </cacheField>
    <cacheField name="Repeat" numFmtId="0">
      <sharedItems count="3">
        <s v="N4"/>
        <s v="N5"/>
        <s v="N6"/>
      </sharedItems>
    </cacheField>
    <cacheField name="BSSO" numFmtId="0">
      <sharedItems containsSemiMixedTypes="0" containsString="0" containsNumber="1" containsInteger="1" minValue="306" maxValue="16672"/>
    </cacheField>
    <cacheField name="GMAT25" numFmtId="0">
      <sharedItems containsSemiMixedTypes="0" containsString="0" containsNumber="1" containsInteger="1" minValue="174" maxValue="6691"/>
    </cacheField>
    <cacheField name="PercentBufer" numFmtId="0">
      <sharedItems containsSemiMixedTypes="0" containsString="0" containsNumber="1" minValue="11.908646003262643" maxValue="94.403345127050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8.xml><?xml version="1.0" encoding="utf-8"?>
<pivotCacheDefinition xmlns="http://schemas.openxmlformats.org/spreadsheetml/2006/main" xmlns:r="http://schemas.openxmlformats.org/officeDocument/2006/relationships" r:id="rId1" refreshedBy="shariharan" refreshedDate="42584.579413310188" createdVersion="3" refreshedVersion="3" minRefreshableVersion="3" recordCount="24">
  <cacheSource type="worksheet">
    <worksheetSource ref="L56:P80" sheet="Sheet1"/>
  </cacheSource>
  <cacheFields count="5">
    <cacheField name="Treatment" numFmtId="0">
      <sharedItems count="3">
        <s v="GMAT25MK"/>
        <s v="BSSO"/>
        <s v="GMAT25"/>
      </sharedItems>
    </cacheField>
    <cacheField name="Repeat" numFmtId="0">
      <sharedItems count="3">
        <s v="N4"/>
        <s v="N5"/>
        <s v="N6"/>
      </sharedItems>
    </cacheField>
    <cacheField name="BSSO" numFmtId="0">
      <sharedItems containsSemiMixedTypes="0" containsString="0" containsNumber="1" containsInteger="1" minValue="84" maxValue="16675"/>
    </cacheField>
    <cacheField name="GMAT25" numFmtId="0">
      <sharedItems containsSemiMixedTypes="0" containsString="0" containsNumber="1" containsInteger="1" minValue="97" maxValue="7747"/>
    </cacheField>
    <cacheField name="PercentBufer" numFmtId="0">
      <sharedItems containsSemiMixedTypes="0" containsString="0" containsNumber="1" minValue="4.5698124441798154" maxValue="96.9157392686804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9.xml><?xml version="1.0" encoding="utf-8"?>
<pivotCacheDefinition xmlns="http://schemas.openxmlformats.org/spreadsheetml/2006/main" xmlns:r="http://schemas.openxmlformats.org/officeDocument/2006/relationships" r:id="rId1" refreshedBy="shariharan" refreshedDate="42584.580121412037" createdVersion="3" refreshedVersion="3" minRefreshableVersion="3" recordCount="24">
  <cacheSource type="worksheet">
    <worksheetSource ref="L84:P108" sheet="Sheet1"/>
  </cacheSource>
  <cacheFields count="5">
    <cacheField name="Treatment" numFmtId="0">
      <sharedItems count="3">
        <s v="GMAT25MK"/>
        <s v="BSSO"/>
        <s v="GMAT25"/>
      </sharedItems>
    </cacheField>
    <cacheField name="Repeat" numFmtId="0">
      <sharedItems count="3">
        <s v="N4"/>
        <s v="N5"/>
        <s v="N6"/>
      </sharedItems>
    </cacheField>
    <cacheField name="BSSO" numFmtId="0">
      <sharedItems containsSemiMixedTypes="0" containsString="0" containsNumber="1" containsInteger="1" minValue="132" maxValue="17222"/>
    </cacheField>
    <cacheField name="GMAT25" numFmtId="0">
      <sharedItems containsSemiMixedTypes="0" containsString="0" containsNumber="1" containsInteger="1" minValue="95" maxValue="7972"/>
    </cacheField>
    <cacheField name="PercentBufer" numFmtId="0">
      <sharedItems containsSemiMixedTypes="0" containsString="0" containsNumber="1" minValue="5.2824651504035218" maxValue="97.0321774445485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4">
  <r>
    <x v="0"/>
    <x v="0"/>
    <n v="56"/>
    <n v="4"/>
    <n v="93.333333333333329"/>
  </r>
  <r>
    <x v="0"/>
    <x v="1"/>
    <n v="59"/>
    <n v="0"/>
    <n v="100"/>
  </r>
  <r>
    <x v="1"/>
    <x v="0"/>
    <n v="23"/>
    <n v="1"/>
    <n v="95.833333333333329"/>
  </r>
  <r>
    <x v="1"/>
    <x v="1"/>
    <n v="18"/>
    <n v="4"/>
    <n v="81.818181818181813"/>
  </r>
  <r>
    <x v="1"/>
    <x v="2"/>
    <n v="3"/>
    <n v="0"/>
    <n v="100"/>
  </r>
  <r>
    <x v="2"/>
    <x v="0"/>
    <n v="1"/>
    <n v="17"/>
    <n v="5.5555555555555554"/>
  </r>
  <r>
    <x v="2"/>
    <x v="1"/>
    <n v="2"/>
    <n v="15"/>
    <n v="11.764705882352942"/>
  </r>
  <r>
    <x v="2"/>
    <x v="2"/>
    <n v="0"/>
    <n v="4"/>
    <n v="0"/>
  </r>
  <r>
    <x v="0"/>
    <x v="0"/>
    <n v="56"/>
    <n v="4"/>
    <n v="93.333333333333329"/>
  </r>
  <r>
    <x v="0"/>
    <x v="1"/>
    <n v="59"/>
    <n v="0"/>
    <n v="100"/>
  </r>
  <r>
    <x v="1"/>
    <x v="0"/>
    <n v="16"/>
    <n v="1"/>
    <n v="94.117647058823536"/>
  </r>
  <r>
    <x v="1"/>
    <x v="1"/>
    <n v="20"/>
    <n v="2"/>
    <n v="90.909090909090907"/>
  </r>
  <r>
    <x v="1"/>
    <x v="2"/>
    <n v="9"/>
    <n v="1"/>
    <n v="90"/>
  </r>
  <r>
    <x v="2"/>
    <x v="0"/>
    <n v="0"/>
    <n v="12"/>
    <n v="0"/>
  </r>
  <r>
    <x v="2"/>
    <x v="1"/>
    <n v="2"/>
    <n v="20"/>
    <n v="9.0909090909090917"/>
  </r>
  <r>
    <x v="2"/>
    <x v="2"/>
    <n v="1"/>
    <n v="4"/>
    <n v="20"/>
  </r>
  <r>
    <x v="0"/>
    <x v="0"/>
    <n v="53"/>
    <n v="7"/>
    <n v="88.333333333333329"/>
  </r>
  <r>
    <x v="0"/>
    <x v="1"/>
    <n v="59"/>
    <n v="0"/>
    <n v="100"/>
  </r>
  <r>
    <x v="1"/>
    <x v="0"/>
    <n v="18"/>
    <n v="3"/>
    <n v="85.714285714285708"/>
  </r>
  <r>
    <x v="1"/>
    <x v="1"/>
    <n v="20"/>
    <n v="1"/>
    <n v="95.238095238095241"/>
  </r>
  <r>
    <x v="1"/>
    <x v="2"/>
    <n v="7"/>
    <n v="0"/>
    <n v="100"/>
  </r>
  <r>
    <x v="2"/>
    <x v="0"/>
    <n v="1"/>
    <n v="18"/>
    <n v="5.2631578947368425"/>
  </r>
  <r>
    <x v="2"/>
    <x v="1"/>
    <n v="1"/>
    <n v="16"/>
    <n v="5.882352941176471"/>
  </r>
  <r>
    <x v="2"/>
    <x v="2"/>
    <n v="0"/>
    <n v="3"/>
    <n v="0"/>
  </r>
</pivotCacheRecords>
</file>

<file path=xl/pivotCache/pivotCacheRecords10.xml><?xml version="1.0" encoding="utf-8"?>
<pivotCacheRecords xmlns="http://schemas.openxmlformats.org/spreadsheetml/2006/main" xmlns:r="http://schemas.openxmlformats.org/officeDocument/2006/relationships" count="24">
  <r>
    <x v="0"/>
    <x v="0"/>
    <n v="16046"/>
    <n v="6246"/>
    <n v="71.980979723667687"/>
  </r>
  <r>
    <x v="0"/>
    <x v="1"/>
    <n v="16410"/>
    <n v="5890"/>
    <n v="73.587443946188344"/>
  </r>
  <r>
    <x v="1"/>
    <x v="0"/>
    <n v="7139"/>
    <n v="454"/>
    <n v="94.020808639536412"/>
  </r>
  <r>
    <x v="1"/>
    <x v="1"/>
    <n v="7569"/>
    <n v="747"/>
    <n v="91.01731601731602"/>
  </r>
  <r>
    <x v="1"/>
    <x v="2"/>
    <n v="3018"/>
    <n v="152"/>
    <n v="95.205047318611989"/>
  </r>
  <r>
    <x v="2"/>
    <x v="0"/>
    <n v="567"/>
    <n v="6031"/>
    <n v="8.5935131858138831"/>
  </r>
  <r>
    <x v="2"/>
    <x v="1"/>
    <n v="558"/>
    <n v="6664"/>
    <n v="7.7263915812794242"/>
  </r>
  <r>
    <x v="2"/>
    <x v="2"/>
    <n v="139"/>
    <n v="1089"/>
    <n v="11.319218241042345"/>
  </r>
  <r>
    <x v="0"/>
    <x v="0"/>
    <n v="15778"/>
    <n v="6514"/>
    <n v="70.778754710209938"/>
  </r>
  <r>
    <x v="0"/>
    <x v="1"/>
    <n v="16376"/>
    <n v="5924"/>
    <n v="73.43497757847534"/>
  </r>
  <r>
    <x v="1"/>
    <x v="0"/>
    <n v="7294"/>
    <n v="476"/>
    <n v="93.873873873873876"/>
  </r>
  <r>
    <x v="1"/>
    <x v="1"/>
    <n v="7540"/>
    <n v="655"/>
    <n v="92.007321537522884"/>
  </r>
  <r>
    <x v="1"/>
    <x v="2"/>
    <n v="2960"/>
    <n v="154"/>
    <n v="95.05459216441875"/>
  </r>
  <r>
    <x v="2"/>
    <x v="0"/>
    <n v="555"/>
    <n v="6006"/>
    <n v="8.4590763603109274"/>
  </r>
  <r>
    <x v="2"/>
    <x v="1"/>
    <n v="557"/>
    <n v="6667"/>
    <n v="7.7104097452934663"/>
  </r>
  <r>
    <x v="2"/>
    <x v="2"/>
    <n v="154"/>
    <n v="1109"/>
    <n v="12.193190815518607"/>
  </r>
  <r>
    <x v="0"/>
    <x v="0"/>
    <n v="15592"/>
    <n v="6700"/>
    <n v="69.944374663556431"/>
  </r>
  <r>
    <x v="0"/>
    <x v="1"/>
    <n v="16386"/>
    <n v="5914"/>
    <n v="73.479820627802695"/>
  </r>
  <r>
    <x v="1"/>
    <x v="0"/>
    <n v="7243"/>
    <n v="417"/>
    <n v="94.556135770234988"/>
  </r>
  <r>
    <x v="1"/>
    <x v="1"/>
    <n v="7596"/>
    <n v="744"/>
    <n v="91.079136690647488"/>
  </r>
  <r>
    <x v="1"/>
    <x v="2"/>
    <n v="2936"/>
    <n v="143"/>
    <n v="95.355634946411172"/>
  </r>
  <r>
    <x v="2"/>
    <x v="0"/>
    <n v="612"/>
    <n v="6028"/>
    <n v="9.2168674698795172"/>
  </r>
  <r>
    <x v="2"/>
    <x v="1"/>
    <n v="568"/>
    <n v="6594"/>
    <n v="7.9307456017872102"/>
  </r>
  <r>
    <x v="2"/>
    <x v="2"/>
    <n v="139"/>
    <n v="1107"/>
    <n v="11.15569823434992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24">
  <r>
    <x v="0"/>
    <x v="0"/>
    <n v="45"/>
    <n v="15"/>
    <n v="75"/>
  </r>
  <r>
    <x v="0"/>
    <x v="1"/>
    <n v="47"/>
    <n v="12"/>
    <n v="79.66101694915254"/>
  </r>
  <r>
    <x v="1"/>
    <x v="0"/>
    <n v="21"/>
    <n v="4"/>
    <n v="84"/>
  </r>
  <r>
    <x v="1"/>
    <x v="1"/>
    <n v="8"/>
    <n v="7"/>
    <n v="53.333333333333336"/>
  </r>
  <r>
    <x v="1"/>
    <x v="2"/>
    <n v="3"/>
    <n v="7"/>
    <n v="30"/>
  </r>
  <r>
    <x v="2"/>
    <x v="0"/>
    <n v="9"/>
    <n v="8"/>
    <n v="52.941176470588232"/>
  </r>
  <r>
    <x v="2"/>
    <x v="1"/>
    <n v="12"/>
    <n v="6"/>
    <n v="66.666666666666671"/>
  </r>
  <r>
    <x v="2"/>
    <x v="2"/>
    <n v="4"/>
    <n v="0"/>
    <n v="100"/>
  </r>
  <r>
    <x v="0"/>
    <x v="0"/>
    <n v="50"/>
    <n v="10"/>
    <n v="83.333333333333329"/>
  </r>
  <r>
    <x v="0"/>
    <x v="1"/>
    <n v="47"/>
    <n v="12"/>
    <n v="79.66101694915254"/>
  </r>
  <r>
    <x v="1"/>
    <x v="0"/>
    <n v="16"/>
    <n v="6"/>
    <n v="72.727272727272734"/>
  </r>
  <r>
    <x v="1"/>
    <x v="1"/>
    <n v="5"/>
    <n v="14"/>
    <n v="26.315789473684209"/>
  </r>
  <r>
    <x v="1"/>
    <x v="2"/>
    <n v="7"/>
    <n v="2"/>
    <n v="77.777777777777771"/>
  </r>
  <r>
    <x v="2"/>
    <x v="0"/>
    <n v="13"/>
    <n v="6"/>
    <n v="68.421052631578945"/>
  </r>
  <r>
    <x v="2"/>
    <x v="1"/>
    <n v="9"/>
    <n v="8"/>
    <n v="52.941176470588232"/>
  </r>
  <r>
    <x v="2"/>
    <x v="2"/>
    <n v="3"/>
    <n v="0"/>
    <n v="100"/>
  </r>
  <r>
    <x v="0"/>
    <x v="0"/>
    <n v="40"/>
    <n v="20"/>
    <n v="66.666666666666671"/>
  </r>
  <r>
    <x v="0"/>
    <x v="1"/>
    <n v="43"/>
    <n v="16"/>
    <n v="72.881355932203391"/>
  </r>
  <r>
    <x v="1"/>
    <x v="0"/>
    <n v="8"/>
    <n v="10"/>
    <n v="44.444444444444443"/>
  </r>
  <r>
    <x v="1"/>
    <x v="1"/>
    <n v="10"/>
    <n v="17"/>
    <n v="37.037037037037038"/>
  </r>
  <r>
    <x v="1"/>
    <x v="2"/>
    <n v="4"/>
    <n v="1"/>
    <n v="80"/>
  </r>
  <r>
    <x v="2"/>
    <x v="0"/>
    <n v="8"/>
    <n v="11"/>
    <n v="42.10526315789474"/>
  </r>
  <r>
    <x v="2"/>
    <x v="1"/>
    <n v="5"/>
    <n v="12"/>
    <n v="29.411764705882351"/>
  </r>
  <r>
    <x v="2"/>
    <x v="2"/>
    <n v="1"/>
    <n v="2"/>
    <n v="33.333333333333336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24">
  <r>
    <x v="0"/>
    <x v="0"/>
    <n v="41"/>
    <n v="19"/>
    <n v="68.333333333333329"/>
  </r>
  <r>
    <x v="0"/>
    <x v="1"/>
    <n v="44"/>
    <n v="15"/>
    <n v="74.576271186440678"/>
  </r>
  <r>
    <x v="1"/>
    <x v="0"/>
    <n v="14"/>
    <n v="6"/>
    <n v="70"/>
  </r>
  <r>
    <x v="1"/>
    <x v="1"/>
    <n v="13"/>
    <n v="8"/>
    <n v="61.904761904761905"/>
  </r>
  <r>
    <x v="1"/>
    <x v="2"/>
    <n v="6"/>
    <n v="3"/>
    <n v="66.666666666666671"/>
  </r>
  <r>
    <x v="2"/>
    <x v="0"/>
    <n v="5"/>
    <n v="13"/>
    <n v="27.777777777777779"/>
  </r>
  <r>
    <x v="2"/>
    <x v="1"/>
    <n v="6"/>
    <n v="12"/>
    <n v="33.333333333333336"/>
  </r>
  <r>
    <x v="2"/>
    <x v="2"/>
    <n v="1"/>
    <n v="2"/>
    <n v="33.333333333333336"/>
  </r>
  <r>
    <x v="0"/>
    <x v="0"/>
    <n v="46"/>
    <n v="14"/>
    <n v="76.666666666666671"/>
  </r>
  <r>
    <x v="0"/>
    <x v="1"/>
    <n v="48"/>
    <n v="11"/>
    <n v="81.355932203389827"/>
  </r>
  <r>
    <x v="1"/>
    <x v="0"/>
    <n v="10"/>
    <n v="11"/>
    <n v="47.61904761904762"/>
  </r>
  <r>
    <x v="1"/>
    <x v="1"/>
    <n v="10"/>
    <n v="7"/>
    <n v="58.823529411764703"/>
  </r>
  <r>
    <x v="1"/>
    <x v="2"/>
    <n v="7"/>
    <n v="5"/>
    <n v="58.333333333333336"/>
  </r>
  <r>
    <x v="2"/>
    <x v="0"/>
    <n v="5"/>
    <n v="12"/>
    <n v="29.411764705882351"/>
  </r>
  <r>
    <x v="2"/>
    <x v="1"/>
    <n v="10"/>
    <n v="9"/>
    <n v="52.631578947368418"/>
  </r>
  <r>
    <x v="2"/>
    <x v="2"/>
    <n v="3"/>
    <n v="0"/>
    <n v="100"/>
  </r>
  <r>
    <x v="0"/>
    <x v="0"/>
    <n v="37"/>
    <n v="23"/>
    <n v="61.666666666666664"/>
  </r>
  <r>
    <x v="0"/>
    <x v="1"/>
    <n v="29"/>
    <n v="30"/>
    <n v="49.152542372881356"/>
  </r>
  <r>
    <x v="1"/>
    <x v="0"/>
    <n v="12"/>
    <n v="9"/>
    <n v="57.142857142857146"/>
  </r>
  <r>
    <x v="1"/>
    <x v="1"/>
    <n v="7"/>
    <n v="13"/>
    <n v="35"/>
  </r>
  <r>
    <x v="1"/>
    <x v="2"/>
    <n v="7"/>
    <n v="2"/>
    <n v="77.777777777777771"/>
  </r>
  <r>
    <x v="2"/>
    <x v="0"/>
    <n v="2"/>
    <n v="19"/>
    <n v="9.5238095238095237"/>
  </r>
  <r>
    <x v="2"/>
    <x v="1"/>
    <n v="4"/>
    <n v="12"/>
    <n v="25"/>
  </r>
  <r>
    <x v="2"/>
    <x v="2"/>
    <n v="1"/>
    <n v="1"/>
    <n v="50"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count="24">
  <r>
    <x v="0"/>
    <x v="0"/>
    <n v="43"/>
    <n v="17"/>
    <n v="71.666666666666671"/>
  </r>
  <r>
    <x v="0"/>
    <x v="1"/>
    <n v="49"/>
    <n v="10"/>
    <n v="83.050847457627114"/>
  </r>
  <r>
    <x v="1"/>
    <x v="0"/>
    <n v="17"/>
    <n v="5"/>
    <n v="77.272727272727266"/>
  </r>
  <r>
    <x v="1"/>
    <x v="1"/>
    <n v="9"/>
    <n v="10"/>
    <n v="47.368421052631582"/>
  </r>
  <r>
    <x v="1"/>
    <x v="2"/>
    <n v="6"/>
    <n v="3"/>
    <n v="66.666666666666671"/>
  </r>
  <r>
    <x v="2"/>
    <x v="0"/>
    <n v="11"/>
    <n v="7"/>
    <n v="61.111111111111114"/>
  </r>
  <r>
    <x v="2"/>
    <x v="1"/>
    <n v="10"/>
    <n v="9"/>
    <n v="52.631578947368418"/>
  </r>
  <r>
    <x v="2"/>
    <x v="2"/>
    <n v="2"/>
    <n v="0"/>
    <n v="100"/>
  </r>
  <r>
    <x v="0"/>
    <x v="0"/>
    <n v="30"/>
    <n v="30"/>
    <n v="50"/>
  </r>
  <r>
    <x v="0"/>
    <x v="1"/>
    <n v="38"/>
    <n v="21"/>
    <n v="64.406779661016955"/>
  </r>
  <r>
    <x v="1"/>
    <x v="0"/>
    <n v="13"/>
    <n v="10"/>
    <n v="56.521739130434781"/>
  </r>
  <r>
    <x v="1"/>
    <x v="1"/>
    <n v="5"/>
    <n v="10"/>
    <n v="33.333333333333336"/>
  </r>
  <r>
    <x v="1"/>
    <x v="2"/>
    <n v="6"/>
    <n v="6"/>
    <n v="50"/>
  </r>
  <r>
    <x v="2"/>
    <x v="0"/>
    <n v="9"/>
    <n v="9"/>
    <n v="50"/>
  </r>
  <r>
    <x v="2"/>
    <x v="1"/>
    <n v="10"/>
    <n v="9"/>
    <n v="52.631578947368418"/>
  </r>
  <r>
    <x v="2"/>
    <x v="2"/>
    <n v="2"/>
    <n v="0"/>
    <n v="100"/>
  </r>
  <r>
    <x v="0"/>
    <x v="0"/>
    <n v="44"/>
    <n v="16"/>
    <n v="73.333333333333329"/>
  </r>
  <r>
    <x v="0"/>
    <x v="1"/>
    <n v="50"/>
    <n v="9"/>
    <n v="84.745762711864401"/>
  </r>
  <r>
    <x v="1"/>
    <x v="0"/>
    <n v="17"/>
    <n v="3"/>
    <n v="85"/>
  </r>
  <r>
    <x v="1"/>
    <x v="1"/>
    <n v="12"/>
    <n v="10"/>
    <n v="54.545454545454547"/>
  </r>
  <r>
    <x v="1"/>
    <x v="2"/>
    <n v="6"/>
    <n v="2"/>
    <n v="75"/>
  </r>
  <r>
    <x v="2"/>
    <x v="0"/>
    <n v="9"/>
    <n v="10"/>
    <n v="47.368421052631582"/>
  </r>
  <r>
    <x v="2"/>
    <x v="1"/>
    <n v="13"/>
    <n v="6"/>
    <n v="68.421052631578945"/>
  </r>
  <r>
    <x v="2"/>
    <x v="2"/>
    <n v="0"/>
    <n v="1"/>
    <n v="0"/>
  </r>
</pivotCacheRecords>
</file>

<file path=xl/pivotCache/pivotCacheRecords5.xml><?xml version="1.0" encoding="utf-8"?>
<pivotCacheRecords xmlns="http://schemas.openxmlformats.org/spreadsheetml/2006/main" xmlns:r="http://schemas.openxmlformats.org/officeDocument/2006/relationships" count="24">
  <r>
    <x v="0"/>
    <x v="0"/>
    <n v="51"/>
    <n v="9"/>
    <n v="85"/>
  </r>
  <r>
    <x v="0"/>
    <x v="1"/>
    <n v="52"/>
    <n v="7"/>
    <n v="88.13559322033899"/>
  </r>
  <r>
    <x v="1"/>
    <x v="0"/>
    <n v="17"/>
    <n v="4"/>
    <n v="80.952380952380949"/>
  </r>
  <r>
    <x v="1"/>
    <x v="1"/>
    <n v="11"/>
    <n v="10"/>
    <n v="52.38095238095238"/>
  </r>
  <r>
    <x v="1"/>
    <x v="2"/>
    <n v="6"/>
    <n v="2"/>
    <n v="75"/>
  </r>
  <r>
    <x v="2"/>
    <x v="0"/>
    <n v="14"/>
    <n v="4"/>
    <n v="77.777777777777771"/>
  </r>
  <r>
    <x v="2"/>
    <x v="1"/>
    <n v="8"/>
    <n v="11"/>
    <n v="42.10526315789474"/>
  </r>
  <r>
    <x v="2"/>
    <x v="2"/>
    <n v="1"/>
    <n v="1"/>
    <n v="50"/>
  </r>
  <r>
    <x v="0"/>
    <x v="0"/>
    <n v="41"/>
    <n v="19"/>
    <n v="68.333333333333329"/>
  </r>
  <r>
    <x v="0"/>
    <x v="1"/>
    <n v="46"/>
    <n v="13"/>
    <n v="77.966101694915253"/>
  </r>
  <r>
    <x v="1"/>
    <x v="0"/>
    <n v="12"/>
    <n v="7"/>
    <n v="63.157894736842103"/>
  </r>
  <r>
    <x v="1"/>
    <x v="1"/>
    <n v="11"/>
    <n v="12"/>
    <n v="47.826086956521742"/>
  </r>
  <r>
    <x v="1"/>
    <x v="2"/>
    <n v="5"/>
    <n v="3"/>
    <n v="62.5"/>
  </r>
  <r>
    <x v="2"/>
    <x v="0"/>
    <n v="8"/>
    <n v="12"/>
    <n v="40"/>
  </r>
  <r>
    <x v="2"/>
    <x v="1"/>
    <n v="9"/>
    <n v="7"/>
    <n v="56.25"/>
  </r>
  <r>
    <x v="2"/>
    <x v="2"/>
    <n v="1"/>
    <n v="2"/>
    <n v="33.333333333333336"/>
  </r>
  <r>
    <x v="0"/>
    <x v="0"/>
    <n v="41"/>
    <n v="19"/>
    <n v="68.333333333333329"/>
  </r>
  <r>
    <x v="0"/>
    <x v="1"/>
    <n v="46"/>
    <n v="13"/>
    <n v="77.966101694915253"/>
  </r>
  <r>
    <x v="1"/>
    <x v="0"/>
    <n v="13"/>
    <n v="7"/>
    <n v="65"/>
  </r>
  <r>
    <x v="1"/>
    <x v="1"/>
    <n v="10"/>
    <n v="12"/>
    <n v="45.454545454545453"/>
  </r>
  <r>
    <x v="1"/>
    <x v="2"/>
    <n v="6"/>
    <n v="2"/>
    <n v="75"/>
  </r>
  <r>
    <x v="2"/>
    <x v="0"/>
    <n v="6"/>
    <n v="9"/>
    <n v="40"/>
  </r>
  <r>
    <x v="2"/>
    <x v="1"/>
    <n v="6"/>
    <n v="15"/>
    <n v="28.571428571428573"/>
  </r>
  <r>
    <x v="2"/>
    <x v="2"/>
    <n v="2"/>
    <n v="1"/>
    <n v="66.666666666666671"/>
  </r>
</pivotCacheRecords>
</file>

<file path=xl/pivotCache/pivotCacheRecords6.xml><?xml version="1.0" encoding="utf-8"?>
<pivotCacheRecords xmlns="http://schemas.openxmlformats.org/spreadsheetml/2006/main" xmlns:r="http://schemas.openxmlformats.org/officeDocument/2006/relationships" count="24">
  <r>
    <x v="0"/>
    <x v="0"/>
    <n v="5548"/>
    <n v="1871"/>
    <n v="74.780967785415825"/>
  </r>
  <r>
    <x v="0"/>
    <x v="1"/>
    <n v="8147"/>
    <n v="888"/>
    <n v="90.171555063641392"/>
  </r>
  <r>
    <x v="1"/>
    <x v="0"/>
    <n v="1908"/>
    <n v="693"/>
    <n v="73.356401384083043"/>
  </r>
  <r>
    <x v="1"/>
    <x v="1"/>
    <n v="2547"/>
    <n v="968"/>
    <n v="72.460881934566146"/>
  </r>
  <r>
    <x v="1"/>
    <x v="2"/>
    <n v="1291"/>
    <n v="420"/>
    <n v="75.452951490356511"/>
  </r>
  <r>
    <x v="2"/>
    <x v="0"/>
    <n v="443"/>
    <n v="2070"/>
    <n v="17.628332670115398"/>
  </r>
  <r>
    <x v="2"/>
    <x v="1"/>
    <n v="1008"/>
    <n v="2215"/>
    <n v="31.275209432206019"/>
  </r>
  <r>
    <x v="2"/>
    <x v="2"/>
    <n v="258"/>
    <n v="404"/>
    <n v="38.972809667673715"/>
  </r>
  <r>
    <x v="0"/>
    <x v="0"/>
    <n v="5715"/>
    <n v="1704"/>
    <n v="77.031945006065513"/>
  </r>
  <r>
    <x v="0"/>
    <x v="1"/>
    <n v="8141"/>
    <n v="894"/>
    <n v="90.105146651909237"/>
  </r>
  <r>
    <x v="1"/>
    <x v="0"/>
    <n v="1952"/>
    <n v="623"/>
    <n v="75.805825242718441"/>
  </r>
  <r>
    <x v="1"/>
    <x v="1"/>
    <n v="2593"/>
    <n v="965"/>
    <n v="72.87802136031479"/>
  </r>
  <r>
    <x v="1"/>
    <x v="2"/>
    <n v="1245"/>
    <n v="449"/>
    <n v="73.494687131050767"/>
  </r>
  <r>
    <x v="2"/>
    <x v="0"/>
    <n v="407"/>
    <n v="2112"/>
    <n v="16.157205240174672"/>
  </r>
  <r>
    <x v="2"/>
    <x v="1"/>
    <n v="883"/>
    <n v="2302"/>
    <n v="27.723704866562009"/>
  </r>
  <r>
    <x v="2"/>
    <x v="2"/>
    <n v="235"/>
    <n v="459"/>
    <n v="33.861671469740635"/>
  </r>
  <r>
    <x v="0"/>
    <x v="0"/>
    <n v="5734"/>
    <n v="1685"/>
    <n v="77.288044210810085"/>
  </r>
  <r>
    <x v="0"/>
    <x v="1"/>
    <n v="8143"/>
    <n v="892"/>
    <n v="90.127282789153298"/>
  </r>
  <r>
    <x v="1"/>
    <x v="0"/>
    <n v="1945"/>
    <n v="613"/>
    <n v="76.035965598123539"/>
  </r>
  <r>
    <x v="1"/>
    <x v="1"/>
    <n v="2492"/>
    <n v="1047"/>
    <n v="70.415371573890923"/>
  </r>
  <r>
    <x v="1"/>
    <x v="2"/>
    <n v="1281"/>
    <n v="449"/>
    <n v="74.04624277456648"/>
  </r>
  <r>
    <x v="2"/>
    <x v="0"/>
    <n v="401"/>
    <n v="2160"/>
    <n v="15.657946114798907"/>
  </r>
  <r>
    <x v="2"/>
    <x v="1"/>
    <n v="843"/>
    <n v="2323"/>
    <n v="26.626658243840808"/>
  </r>
  <r>
    <x v="2"/>
    <x v="2"/>
    <n v="238"/>
    <n v="433"/>
    <n v="35.469448584202681"/>
  </r>
</pivotCacheRecords>
</file>

<file path=xl/pivotCache/pivotCacheRecords7.xml><?xml version="1.0" encoding="utf-8"?>
<pivotCacheRecords xmlns="http://schemas.openxmlformats.org/spreadsheetml/2006/main" xmlns:r="http://schemas.openxmlformats.org/officeDocument/2006/relationships" count="16">
  <r>
    <x v="0"/>
    <x v="0"/>
    <n v="16672"/>
    <n v="5971"/>
    <n v="73.629819370224794"/>
  </r>
  <r>
    <x v="0"/>
    <x v="1"/>
    <n v="16056"/>
    <n v="6461"/>
    <n v="71.306124261668955"/>
  </r>
  <r>
    <x v="1"/>
    <x v="0"/>
    <n v="7256"/>
    <n v="647"/>
    <n v="91.813235480197392"/>
  </r>
  <r>
    <x v="1"/>
    <x v="1"/>
    <n v="7273"/>
    <n v="1122"/>
    <n v="86.634901727218576"/>
  </r>
  <r>
    <x v="1"/>
    <x v="2"/>
    <n v="2935"/>
    <n v="174"/>
    <n v="94.4033451270505"/>
  </r>
  <r>
    <x v="2"/>
    <x v="0"/>
    <n v="820"/>
    <n v="5875"/>
    <n v="12.247946228528752"/>
  </r>
  <r>
    <x v="2"/>
    <x v="1"/>
    <n v="919"/>
    <n v="6263"/>
    <n v="12.79587858535227"/>
  </r>
  <r>
    <x v="2"/>
    <x v="2"/>
    <n v="306"/>
    <n v="952"/>
    <n v="24.324324324324323"/>
  </r>
  <r>
    <x v="0"/>
    <x v="0"/>
    <n v="16570"/>
    <n v="6073"/>
    <n v="73.179349026189115"/>
  </r>
  <r>
    <x v="0"/>
    <x v="1"/>
    <n v="15826"/>
    <n v="6691"/>
    <n v="70.284673802016258"/>
  </r>
  <r>
    <x v="1"/>
    <x v="0"/>
    <n v="7071"/>
    <n v="717"/>
    <n v="90.793528505392914"/>
  </r>
  <r>
    <x v="1"/>
    <x v="1"/>
    <n v="7146"/>
    <n v="1285"/>
    <n v="84.758628869647723"/>
  </r>
  <r>
    <x v="1"/>
    <x v="2"/>
    <n v="2982"/>
    <n v="206"/>
    <n v="93.538268506900877"/>
  </r>
  <r>
    <x v="2"/>
    <x v="0"/>
    <n v="803"/>
    <n v="5940"/>
    <n v="11.908646003262643"/>
  </r>
  <r>
    <x v="2"/>
    <x v="1"/>
    <n v="889"/>
    <n v="6288"/>
    <n v="12.386791138358646"/>
  </r>
  <r>
    <x v="2"/>
    <x v="2"/>
    <n v="313"/>
    <n v="902"/>
    <n v="25.761316872427983"/>
  </r>
</pivotCacheRecords>
</file>

<file path=xl/pivotCache/pivotCacheRecords8.xml><?xml version="1.0" encoding="utf-8"?>
<pivotCacheRecords xmlns="http://schemas.openxmlformats.org/spreadsheetml/2006/main" xmlns:r="http://schemas.openxmlformats.org/officeDocument/2006/relationships" count="24">
  <r>
    <x v="0"/>
    <x v="0"/>
    <n v="15090"/>
    <n v="7747"/>
    <n v="66.076980338923676"/>
  </r>
  <r>
    <x v="0"/>
    <x v="1"/>
    <n v="15986"/>
    <n v="6857"/>
    <n v="69.982051394300228"/>
  </r>
  <r>
    <x v="1"/>
    <x v="0"/>
    <n v="7561"/>
    <n v="395"/>
    <n v="95.035193564605336"/>
  </r>
  <r>
    <x v="1"/>
    <x v="1"/>
    <n v="7706"/>
    <n v="727"/>
    <n v="91.379105893513582"/>
  </r>
  <r>
    <x v="1"/>
    <x v="2"/>
    <n v="2995"/>
    <n v="125"/>
    <n v="95.993589743589737"/>
  </r>
  <r>
    <x v="2"/>
    <x v="0"/>
    <n v="307"/>
    <n v="6411"/>
    <n v="4.5698124441798154"/>
  </r>
  <r>
    <x v="2"/>
    <x v="1"/>
    <n v="436"/>
    <n v="6769"/>
    <n v="6.0513532269257464"/>
  </r>
  <r>
    <x v="2"/>
    <x v="2"/>
    <n v="84"/>
    <n v="1186"/>
    <n v="6.6141732283464565"/>
  </r>
  <r>
    <x v="0"/>
    <x v="0"/>
    <n v="15260"/>
    <n v="7577"/>
    <n v="66.821386346718043"/>
  </r>
  <r>
    <x v="0"/>
    <x v="1"/>
    <n v="16675"/>
    <n v="6168"/>
    <n v="72.998292693604171"/>
  </r>
  <r>
    <x v="1"/>
    <x v="0"/>
    <n v="7498"/>
    <n v="486"/>
    <n v="93.912825651302612"/>
  </r>
  <r>
    <x v="1"/>
    <x v="1"/>
    <n v="7373"/>
    <n v="959"/>
    <n v="88.490158425348056"/>
  </r>
  <r>
    <x v="1"/>
    <x v="2"/>
    <n v="3074"/>
    <n v="119"/>
    <n v="96.273097400563728"/>
  </r>
  <r>
    <x v="2"/>
    <x v="0"/>
    <n v="454"/>
    <n v="6266"/>
    <n v="6.7559523809523814"/>
  </r>
  <r>
    <x v="2"/>
    <x v="1"/>
    <n v="622"/>
    <n v="6609"/>
    <n v="8.6018531323468395"/>
  </r>
  <r>
    <x v="2"/>
    <x v="2"/>
    <n v="185"/>
    <n v="1057"/>
    <n v="14.895330112721417"/>
  </r>
  <r>
    <x v="0"/>
    <x v="0"/>
    <n v="15269"/>
    <n v="7568"/>
    <n v="66.860796076542456"/>
  </r>
  <r>
    <x v="0"/>
    <x v="1"/>
    <n v="16151"/>
    <n v="6692"/>
    <n v="70.70437333099855"/>
  </r>
  <r>
    <x v="1"/>
    <x v="0"/>
    <n v="7593"/>
    <n v="403"/>
    <n v="94.959979989994991"/>
  </r>
  <r>
    <x v="1"/>
    <x v="1"/>
    <n v="7643"/>
    <n v="725"/>
    <n v="91.336042065009565"/>
  </r>
  <r>
    <x v="1"/>
    <x v="2"/>
    <n v="3048"/>
    <n v="97"/>
    <n v="96.91573926868044"/>
  </r>
  <r>
    <x v="2"/>
    <x v="0"/>
    <n v="333"/>
    <n v="6335"/>
    <n v="4.9940011997600484"/>
  </r>
  <r>
    <x v="2"/>
    <x v="1"/>
    <n v="460"/>
    <n v="6781"/>
    <n v="6.352713713575473"/>
  </r>
  <r>
    <x v="2"/>
    <x v="2"/>
    <n v="109"/>
    <n v="1175"/>
    <n v="8.4890965732087231"/>
  </r>
</pivotCacheRecords>
</file>

<file path=xl/pivotCache/pivotCacheRecords9.xml><?xml version="1.0" encoding="utf-8"?>
<pivotCacheRecords xmlns="http://schemas.openxmlformats.org/spreadsheetml/2006/main" xmlns:r="http://schemas.openxmlformats.org/officeDocument/2006/relationships" count="24">
  <r>
    <x v="0"/>
    <x v="0"/>
    <n v="16015"/>
    <n v="7691"/>
    <n v="67.55673669113304"/>
  </r>
  <r>
    <x v="0"/>
    <x v="1"/>
    <n v="16951"/>
    <n v="6184"/>
    <n v="73.26993732440026"/>
  </r>
  <r>
    <x v="1"/>
    <x v="0"/>
    <n v="7760"/>
    <n v="525"/>
    <n v="93.663246831623411"/>
  </r>
  <r>
    <x v="1"/>
    <x v="1"/>
    <n v="7658"/>
    <n v="883"/>
    <n v="89.661632127385559"/>
  </r>
  <r>
    <x v="1"/>
    <x v="2"/>
    <n v="3033"/>
    <n v="107"/>
    <n v="96.592356687898089"/>
  </r>
  <r>
    <x v="2"/>
    <x v="0"/>
    <n v="517"/>
    <n v="6310"/>
    <n v="7.5728724183389486"/>
  </r>
  <r>
    <x v="2"/>
    <x v="1"/>
    <n v="587"/>
    <n v="6661"/>
    <n v="8.0987858719646795"/>
  </r>
  <r>
    <x v="2"/>
    <x v="2"/>
    <n v="209"/>
    <n v="1062"/>
    <n v="16.443745082612118"/>
  </r>
  <r>
    <x v="0"/>
    <x v="0"/>
    <n v="15734"/>
    <n v="7972"/>
    <n v="66.371382772293927"/>
  </r>
  <r>
    <x v="0"/>
    <x v="1"/>
    <n v="17002"/>
    <n v="6133"/>
    <n v="73.490382537281178"/>
  </r>
  <r>
    <x v="1"/>
    <x v="0"/>
    <n v="7862"/>
    <n v="354"/>
    <n v="95.691333982473225"/>
  </r>
  <r>
    <x v="1"/>
    <x v="1"/>
    <n v="8030"/>
    <n v="519"/>
    <n v="93.929114516317696"/>
  </r>
  <r>
    <x v="1"/>
    <x v="2"/>
    <n v="3106"/>
    <n v="95"/>
    <n v="97.03217744454858"/>
  </r>
  <r>
    <x v="2"/>
    <x v="0"/>
    <n v="360"/>
    <n v="6455"/>
    <n v="5.2824651504035218"/>
  </r>
  <r>
    <x v="2"/>
    <x v="1"/>
    <n v="466"/>
    <n v="6826"/>
    <n v="6.3905650027427319"/>
  </r>
  <r>
    <x v="2"/>
    <x v="2"/>
    <n v="132"/>
    <n v="1107"/>
    <n v="10.653753026634382"/>
  </r>
  <r>
    <x v="0"/>
    <x v="0"/>
    <n v="16161"/>
    <n v="7545"/>
    <n v="68.172614527967596"/>
  </r>
  <r>
    <x v="0"/>
    <x v="1"/>
    <n v="17222"/>
    <n v="5913"/>
    <n v="74.441322671277291"/>
  </r>
  <r>
    <x v="1"/>
    <x v="0"/>
    <n v="7677"/>
    <n v="504"/>
    <n v="93.839383938393837"/>
  </r>
  <r>
    <x v="1"/>
    <x v="1"/>
    <n v="7652"/>
    <n v="949"/>
    <n v="88.96639925590047"/>
  </r>
  <r>
    <x v="1"/>
    <x v="2"/>
    <n v="3072"/>
    <n v="112"/>
    <n v="96.482412060301513"/>
  </r>
  <r>
    <x v="2"/>
    <x v="0"/>
    <n v="591"/>
    <n v="6196"/>
    <n v="8.7078237807573302"/>
  </r>
  <r>
    <x v="2"/>
    <x v="1"/>
    <n v="639"/>
    <n v="6691"/>
    <n v="8.717598908594816"/>
  </r>
  <r>
    <x v="2"/>
    <x v="2"/>
    <n v="205"/>
    <n v="1024"/>
    <n v="16.68022782750203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10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5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0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8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6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7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9.xml"/></Relationships>
</file>

<file path=xl/pivotTables/_rels/pivotTable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4" cacheId="17" applyNumberFormats="0" applyBorderFormats="0" applyFontFormats="0" applyPatternFormats="0" applyAlignmentFormats="0" applyWidthHeightFormats="1" dataCaption="Values" updatedVersion="3" minRefreshableVersion="3" showCalcMbrs="0" useAutoFormatting="1" rowGrandTotals="0" colGrandTotals="0" itemPrintTitles="1" createdVersion="3" indent="0" outline="1" outlineData="1" multipleFieldFilters="0">
  <location ref="G86:J90" firstHeaderRow="1" firstDataRow="2" firstDataCol="1"/>
  <pivotFields count="5">
    <pivotField axis="axisRow" showAll="0">
      <items count="4">
        <item x="1"/>
        <item x="2"/>
        <item x="0"/>
        <item t="default"/>
      </items>
    </pivotField>
    <pivotField axis="axisCol" showAll="0">
      <items count="4">
        <item x="0"/>
        <item x="1"/>
        <item x="2"/>
        <item t="default"/>
      </items>
    </pivotField>
    <pivotField showAll="0"/>
    <pivotField showAll="0"/>
    <pivotField dataField="1" showAll="0"/>
  </pivotFields>
  <rowFields count="1">
    <field x="0"/>
  </rowFields>
  <rowItems count="3">
    <i>
      <x/>
    </i>
    <i>
      <x v="1"/>
    </i>
    <i>
      <x v="2"/>
    </i>
  </rowItems>
  <colFields count="1">
    <field x="1"/>
  </colFields>
  <colItems count="3">
    <i>
      <x/>
    </i>
    <i>
      <x v="1"/>
    </i>
    <i>
      <x v="2"/>
    </i>
  </colItems>
  <dataFields count="1">
    <dataField name="Average of PercentBufer" fld="4" subtotal="average" baseField="0" baseItem="0"/>
  </dataFields>
  <pivotTableStyleInfo name="PivotStyleLight16" showRowHeaders="1" showColHeaders="1" showRowStripes="0" showColStripes="0" showLastColumn="1"/>
</pivotTableDefinition>
</file>

<file path=xl/pivotTables/pivotTable10.xml><?xml version="1.0" encoding="utf-8"?>
<pivotTableDefinition xmlns="http://schemas.openxmlformats.org/spreadsheetml/2006/main" name="PivotTable5" cacheId="18" applyNumberFormats="0" applyBorderFormats="0" applyFontFormats="0" applyPatternFormats="0" applyAlignmentFormats="0" applyWidthHeightFormats="1" dataCaption="Values" updatedVersion="3" minRefreshableVersion="3" showCalcMbrs="0" useAutoFormatting="1" rowGrandTotals="0" colGrandTotals="0" itemPrintTitles="1" createdVersion="3" indent="0" outline="1" outlineData="1" multipleFieldFilters="0">
  <location ref="G114:J118" firstHeaderRow="1" firstDataRow="2" firstDataCol="1"/>
  <pivotFields count="5">
    <pivotField axis="axisRow" showAll="0">
      <items count="4">
        <item x="1"/>
        <item x="2"/>
        <item x="0"/>
        <item t="default"/>
      </items>
    </pivotField>
    <pivotField axis="axisCol" showAll="0">
      <items count="4">
        <item x="0"/>
        <item x="1"/>
        <item x="2"/>
        <item t="default"/>
      </items>
    </pivotField>
    <pivotField showAll="0"/>
    <pivotField showAll="0"/>
    <pivotField dataField="1" showAll="0"/>
  </pivotFields>
  <rowFields count="1">
    <field x="0"/>
  </rowFields>
  <rowItems count="3">
    <i>
      <x/>
    </i>
    <i>
      <x v="1"/>
    </i>
    <i>
      <x v="2"/>
    </i>
  </rowItems>
  <colFields count="1">
    <field x="1"/>
  </colFields>
  <colItems count="3">
    <i>
      <x/>
    </i>
    <i>
      <x v="1"/>
    </i>
    <i>
      <x v="2"/>
    </i>
  </colItems>
  <dataFields count="1">
    <dataField name="Average of PercentBufer" fld="4" subtotal="average" baseField="0" baseItem="0"/>
  </dataField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10" cacheId="23" applyNumberFormats="0" applyBorderFormats="0" applyFontFormats="0" applyPatternFormats="0" applyAlignmentFormats="0" applyWidthHeightFormats="1" dataCaption="Values" updatedVersion="3" minRefreshableVersion="3" showCalcMbrs="0" useAutoFormatting="1" rowGrandTotals="0" colGrandTotals="0" itemPrintTitles="1" createdVersion="3" indent="0" outline="1" outlineData="1" multipleFieldFilters="0">
  <location ref="R114:U118" firstHeaderRow="1" firstDataRow="2" firstDataCol="1"/>
  <pivotFields count="5">
    <pivotField axis="axisRow" showAll="0">
      <items count="4">
        <item x="1"/>
        <item x="2"/>
        <item x="0"/>
        <item t="default"/>
      </items>
    </pivotField>
    <pivotField axis="axisCol" showAll="0">
      <items count="4">
        <item x="0"/>
        <item x="1"/>
        <item x="2"/>
        <item t="default"/>
      </items>
    </pivotField>
    <pivotField showAll="0"/>
    <pivotField showAll="0"/>
    <pivotField dataField="1" showAll="0"/>
  </pivotFields>
  <rowFields count="1">
    <field x="0"/>
  </rowFields>
  <rowItems count="3">
    <i>
      <x/>
    </i>
    <i>
      <x v="1"/>
    </i>
    <i>
      <x v="2"/>
    </i>
  </rowItems>
  <colFields count="1">
    <field x="1"/>
  </colFields>
  <colItems count="3">
    <i>
      <x/>
    </i>
    <i>
      <x v="1"/>
    </i>
    <i>
      <x v="2"/>
    </i>
  </colItems>
  <dataFields count="1">
    <dataField name="Average of PercentBufer" fld="4" subtotal="average" baseField="0" baseItem="0"/>
  </dataField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2" cacheId="15" applyNumberFormats="0" applyBorderFormats="0" applyFontFormats="0" applyPatternFormats="0" applyAlignmentFormats="0" applyWidthHeightFormats="1" dataCaption="Values" updatedVersion="3" minRefreshableVersion="3" showCalcMbrs="0" useAutoFormatting="1" rowGrandTotals="0" colGrandTotals="0" itemPrintTitles="1" createdVersion="3" indent="0" outline="1" outlineData="1" multipleFieldFilters="0">
  <location ref="G30:J34" firstHeaderRow="1" firstDataRow="2" firstDataCol="1"/>
  <pivotFields count="5">
    <pivotField axis="axisRow" showAll="0">
      <items count="4">
        <item x="1"/>
        <item x="2"/>
        <item x="0"/>
        <item t="default"/>
      </items>
    </pivotField>
    <pivotField axis="axisCol" showAll="0">
      <items count="4">
        <item x="0"/>
        <item x="1"/>
        <item x="2"/>
        <item t="default"/>
      </items>
    </pivotField>
    <pivotField showAll="0"/>
    <pivotField showAll="0"/>
    <pivotField dataField="1" showAll="0"/>
  </pivotFields>
  <rowFields count="1">
    <field x="0"/>
  </rowFields>
  <rowItems count="3">
    <i>
      <x/>
    </i>
    <i>
      <x v="1"/>
    </i>
    <i>
      <x v="2"/>
    </i>
  </rowItems>
  <colFields count="1">
    <field x="1"/>
  </colFields>
  <colItems count="3">
    <i>
      <x/>
    </i>
    <i>
      <x v="1"/>
    </i>
    <i>
      <x v="2"/>
    </i>
  </colItems>
  <dataFields count="1">
    <dataField name="Average of PercentBufer" fld="4" subtotal="average" baseField="0" baseItem="0"/>
  </dataFields>
  <pivotTableStyleInfo name="PivotStyleLight16"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PivotTable8" cacheId="21" applyNumberFormats="0" applyBorderFormats="0" applyFontFormats="0" applyPatternFormats="0" applyAlignmentFormats="0" applyWidthHeightFormats="1" dataCaption="Values" updatedVersion="3" minRefreshableVersion="3" showCalcMbrs="0" useAutoFormatting="1" rowGrandTotals="0" colGrandTotals="0" itemPrintTitles="1" createdVersion="3" indent="0" outline="1" outlineData="1" multipleFieldFilters="0">
  <location ref="R58:U62" firstHeaderRow="1" firstDataRow="2" firstDataCol="1"/>
  <pivotFields count="5">
    <pivotField axis="axisRow" showAll="0">
      <items count="4">
        <item x="1"/>
        <item x="2"/>
        <item x="0"/>
        <item t="default"/>
      </items>
    </pivotField>
    <pivotField axis="axisCol" showAll="0">
      <items count="4">
        <item x="0"/>
        <item x="1"/>
        <item x="2"/>
        <item t="default"/>
      </items>
    </pivotField>
    <pivotField showAll="0"/>
    <pivotField showAll="0"/>
    <pivotField dataField="1" showAll="0"/>
  </pivotFields>
  <rowFields count="1">
    <field x="0"/>
  </rowFields>
  <rowItems count="3">
    <i>
      <x/>
    </i>
    <i>
      <x v="1"/>
    </i>
    <i>
      <x v="2"/>
    </i>
  </rowItems>
  <colFields count="1">
    <field x="1"/>
  </colFields>
  <colItems count="3">
    <i>
      <x/>
    </i>
    <i>
      <x v="1"/>
    </i>
    <i>
      <x v="2"/>
    </i>
  </colItems>
  <dataFields count="1">
    <dataField name="Average of PercentBufer" fld="4" subtotal="average" baseField="0" baseItem="0"/>
  </dataFields>
  <pivotTableStyleInfo name="PivotStyleLight16" showRowHeaders="1" showColHeaders="1" showRowStripes="0" showColStripes="0" showLastColumn="1"/>
</pivotTableDefinition>
</file>

<file path=xl/pivotTables/pivotTable5.xml><?xml version="1.0" encoding="utf-8"?>
<pivotTableDefinition xmlns="http://schemas.openxmlformats.org/spreadsheetml/2006/main" name="PivotTable6" cacheId="19" applyNumberFormats="0" applyBorderFormats="0" applyFontFormats="0" applyPatternFormats="0" applyAlignmentFormats="0" applyWidthHeightFormats="1" dataCaption="Values" updatedVersion="3" minRefreshableVersion="3" showCalcMbrs="0" useAutoFormatting="1" rowGrandTotals="0" colGrandTotals="0" itemPrintTitles="1" createdVersion="3" indent="0" outline="1" outlineData="1" multipleFieldFilters="0">
  <location ref="R4:U8" firstHeaderRow="1" firstDataRow="2" firstDataCol="1"/>
  <pivotFields count="5">
    <pivotField axis="axisRow" showAll="0">
      <items count="4">
        <item x="1"/>
        <item x="2"/>
        <item x="0"/>
        <item t="default"/>
      </items>
    </pivotField>
    <pivotField axis="axisCol" showAll="0">
      <items count="4">
        <item x="0"/>
        <item x="1"/>
        <item x="2"/>
        <item t="default"/>
      </items>
    </pivotField>
    <pivotField showAll="0"/>
    <pivotField showAll="0"/>
    <pivotField dataField="1" showAll="0"/>
  </pivotFields>
  <rowFields count="1">
    <field x="0"/>
  </rowFields>
  <rowItems count="3">
    <i>
      <x/>
    </i>
    <i>
      <x v="1"/>
    </i>
    <i>
      <x v="2"/>
    </i>
  </rowItems>
  <colFields count="1">
    <field x="1"/>
  </colFields>
  <colItems count="3">
    <i>
      <x/>
    </i>
    <i>
      <x v="1"/>
    </i>
    <i>
      <x v="2"/>
    </i>
  </colItems>
  <dataFields count="1">
    <dataField name="Average of PercentBufer" fld="4" subtotal="average" baseField="0" baseItem="0"/>
  </dataFields>
  <pivotTableStyleInfo name="PivotStyleLight16" showRowHeaders="1" showColHeaders="1" showRowStripes="0" showColStripes="0" showLastColumn="1"/>
</pivotTableDefinition>
</file>

<file path=xl/pivotTables/pivotTable6.xml><?xml version="1.0" encoding="utf-8"?>
<pivotTableDefinition xmlns="http://schemas.openxmlformats.org/spreadsheetml/2006/main" name="PivotTable7" cacheId="20" applyNumberFormats="0" applyBorderFormats="0" applyFontFormats="0" applyPatternFormats="0" applyAlignmentFormats="0" applyWidthHeightFormats="1" dataCaption="Values" updatedVersion="3" minRefreshableVersion="3" showCalcMbrs="0" useAutoFormatting="1" rowGrandTotals="0" colGrandTotals="0" itemPrintTitles="1" createdVersion="3" indent="0" outline="1" outlineData="1" multipleFieldFilters="0">
  <location ref="R30:U34" firstHeaderRow="1" firstDataRow="2" firstDataCol="1"/>
  <pivotFields count="5">
    <pivotField axis="axisRow" showAll="0">
      <items count="4">
        <item x="1"/>
        <item x="2"/>
        <item x="0"/>
        <item t="default"/>
      </items>
    </pivotField>
    <pivotField axis="axisCol" showAll="0">
      <items count="4">
        <item x="0"/>
        <item x="1"/>
        <item x="2"/>
        <item t="default"/>
      </items>
    </pivotField>
    <pivotField showAll="0"/>
    <pivotField showAll="0"/>
    <pivotField dataField="1" showAll="0"/>
  </pivotFields>
  <rowFields count="1">
    <field x="0"/>
  </rowFields>
  <rowItems count="3">
    <i>
      <x/>
    </i>
    <i>
      <x v="1"/>
    </i>
    <i>
      <x v="2"/>
    </i>
  </rowItems>
  <colFields count="1">
    <field x="1"/>
  </colFields>
  <colItems count="3">
    <i>
      <x/>
    </i>
    <i>
      <x v="1"/>
    </i>
    <i>
      <x v="2"/>
    </i>
  </colItems>
  <dataFields count="1">
    <dataField name="Average of PercentBufer" fld="4" subtotal="average" baseField="0" baseItem="0"/>
  </dataFields>
  <pivotTableStyleInfo name="PivotStyleLight16" showRowHeaders="1" showColHeaders="1" showRowStripes="0" showColStripes="0" showLastColumn="1"/>
</pivotTableDefinition>
</file>

<file path=xl/pivotTables/pivotTable7.xml><?xml version="1.0" encoding="utf-8"?>
<pivotTableDefinition xmlns="http://schemas.openxmlformats.org/spreadsheetml/2006/main" name="PivotTable3" cacheId="16" applyNumberFormats="0" applyBorderFormats="0" applyFontFormats="0" applyPatternFormats="0" applyAlignmentFormats="0" applyWidthHeightFormats="1" dataCaption="Values" updatedVersion="3" minRefreshableVersion="3" showCalcMbrs="0" useAutoFormatting="1" rowGrandTotals="0" colGrandTotals="0" itemPrintTitles="1" createdVersion="3" indent="0" outline="1" outlineData="1" multipleFieldFilters="0">
  <location ref="G57:J61" firstHeaderRow="1" firstDataRow="2" firstDataCol="1"/>
  <pivotFields count="5">
    <pivotField axis="axisRow" showAll="0">
      <items count="4">
        <item x="1"/>
        <item x="2"/>
        <item x="0"/>
        <item t="default"/>
      </items>
    </pivotField>
    <pivotField axis="axisCol" showAll="0">
      <items count="4">
        <item x="0"/>
        <item x="1"/>
        <item x="2"/>
        <item t="default"/>
      </items>
    </pivotField>
    <pivotField showAll="0"/>
    <pivotField showAll="0"/>
    <pivotField dataField="1" showAll="0"/>
  </pivotFields>
  <rowFields count="1">
    <field x="0"/>
  </rowFields>
  <rowItems count="3">
    <i>
      <x/>
    </i>
    <i>
      <x v="1"/>
    </i>
    <i>
      <x v="2"/>
    </i>
  </rowItems>
  <colFields count="1">
    <field x="1"/>
  </colFields>
  <colItems count="3">
    <i>
      <x/>
    </i>
    <i>
      <x v="1"/>
    </i>
    <i>
      <x v="2"/>
    </i>
  </colItems>
  <dataFields count="1">
    <dataField name="Average of PercentBufer" fld="4" subtotal="average" baseField="0" baseItem="0"/>
  </dataFields>
  <pivotTableStyleInfo name="PivotStyleLight16" showRowHeaders="1" showColHeaders="1" showRowStripes="0" showColStripes="0" showLastColumn="1"/>
</pivotTableDefinition>
</file>

<file path=xl/pivotTables/pivotTable8.xml><?xml version="1.0" encoding="utf-8"?>
<pivotTableDefinition xmlns="http://schemas.openxmlformats.org/spreadsheetml/2006/main" name="PivotTable9" cacheId="22" applyNumberFormats="0" applyBorderFormats="0" applyFontFormats="0" applyPatternFormats="0" applyAlignmentFormats="0" applyWidthHeightFormats="1" dataCaption="Values" updatedVersion="3" minRefreshableVersion="3" showCalcMbrs="0" useAutoFormatting="1" rowGrandTotals="0" colGrandTotals="0" itemPrintTitles="1" createdVersion="3" indent="0" outline="1" outlineData="1" multipleFieldFilters="0">
  <location ref="R86:U90" firstHeaderRow="1" firstDataRow="2" firstDataCol="1"/>
  <pivotFields count="5">
    <pivotField axis="axisRow" showAll="0">
      <items count="4">
        <item x="1"/>
        <item x="2"/>
        <item x="0"/>
        <item t="default"/>
      </items>
    </pivotField>
    <pivotField axis="axisCol" showAll="0">
      <items count="4">
        <item x="0"/>
        <item x="1"/>
        <item x="2"/>
        <item t="default"/>
      </items>
    </pivotField>
    <pivotField showAll="0"/>
    <pivotField showAll="0"/>
    <pivotField dataField="1" showAll="0"/>
  </pivotFields>
  <rowFields count="1">
    <field x="0"/>
  </rowFields>
  <rowItems count="3">
    <i>
      <x/>
    </i>
    <i>
      <x v="1"/>
    </i>
    <i>
      <x v="2"/>
    </i>
  </rowItems>
  <colFields count="1">
    <field x="1"/>
  </colFields>
  <colItems count="3">
    <i>
      <x/>
    </i>
    <i>
      <x v="1"/>
    </i>
    <i>
      <x v="2"/>
    </i>
  </colItems>
  <dataFields count="1">
    <dataField name="Average of PercentBufer" fld="4" subtotal="average" baseField="0" baseItem="0"/>
  </dataFields>
  <pivotTableStyleInfo name="PivotStyleLight16" showRowHeaders="1" showColHeaders="1" showRowStripes="0" showColStripes="0" showLastColumn="1"/>
</pivotTableDefinition>
</file>

<file path=xl/pivotTables/pivotTable9.xml><?xml version="1.0" encoding="utf-8"?>
<pivotTableDefinition xmlns="http://schemas.openxmlformats.org/spreadsheetml/2006/main" name="PivotTable1" cacheId="14" applyNumberFormats="0" applyBorderFormats="0" applyFontFormats="0" applyPatternFormats="0" applyAlignmentFormats="0" applyWidthHeightFormats="1" dataCaption="Values" updatedVersion="3" minRefreshableVersion="3" showCalcMbrs="0" useAutoFormatting="1" rowGrandTotals="0" colGrandTotals="0" itemPrintTitles="1" createdVersion="3" indent="0" outline="1" outlineData="1" multipleFieldFilters="0">
  <location ref="G4:J8" firstHeaderRow="1" firstDataRow="2" firstDataCol="1"/>
  <pivotFields count="5">
    <pivotField axis="axisRow" showAll="0">
      <items count="4">
        <item x="1"/>
        <item x="2"/>
        <item x="0"/>
        <item t="default"/>
      </items>
    </pivotField>
    <pivotField axis="axisCol" showAll="0">
      <items count="4">
        <item x="0"/>
        <item x="1"/>
        <item x="2"/>
        <item t="default"/>
      </items>
    </pivotField>
    <pivotField showAll="0"/>
    <pivotField showAll="0"/>
    <pivotField dataField="1" showAll="0"/>
  </pivotFields>
  <rowFields count="1">
    <field x="0"/>
  </rowFields>
  <rowItems count="3">
    <i>
      <x/>
    </i>
    <i>
      <x v="1"/>
    </i>
    <i>
      <x v="2"/>
    </i>
  </rowItems>
  <colFields count="1">
    <field x="1"/>
  </colFields>
  <colItems count="3">
    <i>
      <x/>
    </i>
    <i>
      <x v="1"/>
    </i>
    <i>
      <x v="2"/>
    </i>
  </colItems>
  <dataFields count="1">
    <dataField name="Average of PercentBufer" fld="4" subtotal="average" baseField="0" baseItem="0" numFmtId="2"/>
  </dataFields>
  <formats count="1">
    <format dxfId="0">
      <pivotArea type="all" dataOnly="0" outline="0" fieldPosition="0"/>
    </format>
  </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ivotTable" Target="../pivotTables/pivotTable8.xml"/><Relationship Id="rId3" Type="http://schemas.openxmlformats.org/officeDocument/2006/relationships/pivotTable" Target="../pivotTables/pivotTable3.xml"/><Relationship Id="rId7" Type="http://schemas.openxmlformats.org/officeDocument/2006/relationships/pivotTable" Target="../pivotTables/pivotTable7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6" Type="http://schemas.openxmlformats.org/officeDocument/2006/relationships/pivotTable" Target="../pivotTables/pivotTable6.xml"/><Relationship Id="rId11" Type="http://schemas.openxmlformats.org/officeDocument/2006/relationships/drawing" Target="../drawings/drawing1.xml"/><Relationship Id="rId5" Type="http://schemas.openxmlformats.org/officeDocument/2006/relationships/pivotTable" Target="../pivotTables/pivotTable5.xml"/><Relationship Id="rId10" Type="http://schemas.openxmlformats.org/officeDocument/2006/relationships/pivotTable" Target="../pivotTables/pivotTable10.xml"/><Relationship Id="rId4" Type="http://schemas.openxmlformats.org/officeDocument/2006/relationships/pivotTable" Target="../pivotTables/pivotTable4.xml"/><Relationship Id="rId9" Type="http://schemas.openxmlformats.org/officeDocument/2006/relationships/pivotTable" Target="../pivotTables/pivotTable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36"/>
  <sheetViews>
    <sheetView zoomScale="55" zoomScaleNormal="55" workbookViewId="0">
      <selection activeCell="W25" sqref="W25"/>
    </sheetView>
  </sheetViews>
  <sheetFormatPr baseColWidth="10" defaultColWidth="9.140625" defaultRowHeight="15" x14ac:dyDescent="0.25"/>
  <cols>
    <col min="1" max="1" width="14.7109375" bestFit="1" customWidth="1"/>
    <col min="2" max="2" width="14.7109375" customWidth="1"/>
    <col min="7" max="7" width="23.140625" customWidth="1"/>
    <col min="8" max="8" width="16.28515625" bestFit="1" customWidth="1"/>
    <col min="9" max="11" width="12" customWidth="1"/>
    <col min="12" max="12" width="11.140625" bestFit="1" customWidth="1"/>
    <col min="18" max="18" width="23.140625" customWidth="1"/>
    <col min="19" max="19" width="16.28515625" bestFit="1" customWidth="1"/>
    <col min="20" max="22" width="12" customWidth="1"/>
    <col min="24" max="24" width="13.5703125" customWidth="1"/>
  </cols>
  <sheetData>
    <row r="1" spans="1:29" x14ac:dyDescent="0.25">
      <c r="A1" t="s">
        <v>12</v>
      </c>
      <c r="B1">
        <v>20160211</v>
      </c>
      <c r="C1" t="s">
        <v>13</v>
      </c>
      <c r="D1" t="s">
        <v>14</v>
      </c>
    </row>
    <row r="2" spans="1:29" x14ac:dyDescent="0.25">
      <c r="A2" t="s">
        <v>6</v>
      </c>
      <c r="B2" t="s">
        <v>7</v>
      </c>
      <c r="C2" t="s">
        <v>0</v>
      </c>
      <c r="D2" t="s">
        <v>1</v>
      </c>
      <c r="E2" t="s">
        <v>8</v>
      </c>
      <c r="L2" t="s">
        <v>6</v>
      </c>
      <c r="M2" t="s">
        <v>7</v>
      </c>
      <c r="N2" t="s">
        <v>0</v>
      </c>
      <c r="O2" t="s">
        <v>1</v>
      </c>
      <c r="P2" t="s">
        <v>8</v>
      </c>
    </row>
    <row r="3" spans="1:29" x14ac:dyDescent="0.25">
      <c r="A3" t="s">
        <v>2</v>
      </c>
      <c r="B3" t="s">
        <v>3</v>
      </c>
      <c r="C3">
        <v>56</v>
      </c>
      <c r="D3">
        <v>4</v>
      </c>
      <c r="E3">
        <f>C3*100/SUM(C3:D3)</f>
        <v>93.333333333333329</v>
      </c>
      <c r="L3" t="s">
        <v>2</v>
      </c>
      <c r="M3" t="s">
        <v>3</v>
      </c>
      <c r="N3">
        <v>5548</v>
      </c>
      <c r="O3">
        <v>1871</v>
      </c>
      <c r="P3">
        <f>N3*100/SUM(N3:O3)</f>
        <v>74.780967785415825</v>
      </c>
    </row>
    <row r="4" spans="1:29" x14ac:dyDescent="0.25">
      <c r="A4" t="s">
        <v>2</v>
      </c>
      <c r="B4" t="s">
        <v>4</v>
      </c>
      <c r="C4">
        <v>59</v>
      </c>
      <c r="D4">
        <v>0</v>
      </c>
      <c r="E4">
        <f t="shared" ref="E4:E26" si="0">C4*100/SUM(C4:D4)</f>
        <v>100</v>
      </c>
      <c r="G4" s="4" t="s">
        <v>11</v>
      </c>
      <c r="H4" s="4" t="s">
        <v>10</v>
      </c>
      <c r="I4" s="5"/>
      <c r="J4" s="5"/>
      <c r="L4" t="s">
        <v>2</v>
      </c>
      <c r="M4" t="s">
        <v>4</v>
      </c>
      <c r="N4">
        <v>8147</v>
      </c>
      <c r="O4">
        <v>888</v>
      </c>
      <c r="P4">
        <f t="shared" ref="P4:P26" si="1">N4*100/SUM(N4:O4)</f>
        <v>90.171555063641392</v>
      </c>
      <c r="R4" s="1" t="s">
        <v>11</v>
      </c>
      <c r="S4" s="1" t="s">
        <v>10</v>
      </c>
    </row>
    <row r="5" spans="1:29" x14ac:dyDescent="0.25">
      <c r="A5" t="s">
        <v>0</v>
      </c>
      <c r="B5" t="s">
        <v>3</v>
      </c>
      <c r="C5">
        <v>23</v>
      </c>
      <c r="D5">
        <v>1</v>
      </c>
      <c r="E5">
        <f t="shared" si="0"/>
        <v>95.833333333333329</v>
      </c>
      <c r="G5" s="4" t="s">
        <v>9</v>
      </c>
      <c r="H5" s="5" t="s">
        <v>3</v>
      </c>
      <c r="I5" s="5" t="s">
        <v>4</v>
      </c>
      <c r="J5" s="5" t="s">
        <v>5</v>
      </c>
      <c r="L5" t="s">
        <v>0</v>
      </c>
      <c r="M5" t="s">
        <v>3</v>
      </c>
      <c r="N5">
        <v>1908</v>
      </c>
      <c r="O5">
        <v>693</v>
      </c>
      <c r="P5">
        <f t="shared" si="1"/>
        <v>73.356401384083043</v>
      </c>
      <c r="R5" s="1" t="s">
        <v>9</v>
      </c>
      <c r="S5" t="s">
        <v>3</v>
      </c>
      <c r="T5" t="s">
        <v>4</v>
      </c>
      <c r="U5" t="s">
        <v>5</v>
      </c>
    </row>
    <row r="6" spans="1:29" x14ac:dyDescent="0.25">
      <c r="A6" t="s">
        <v>0</v>
      </c>
      <c r="B6" t="s">
        <v>4</v>
      </c>
      <c r="C6">
        <v>18</v>
      </c>
      <c r="D6">
        <v>4</v>
      </c>
      <c r="E6">
        <f t="shared" si="0"/>
        <v>81.818181818181813</v>
      </c>
      <c r="G6" s="6" t="s">
        <v>0</v>
      </c>
      <c r="H6" s="5">
        <v>91.888422035480858</v>
      </c>
      <c r="I6" s="5">
        <v>89.321789321789311</v>
      </c>
      <c r="J6" s="5">
        <v>96.666666666666671</v>
      </c>
      <c r="L6" t="s">
        <v>0</v>
      </c>
      <c r="M6" t="s">
        <v>4</v>
      </c>
      <c r="N6">
        <v>2547</v>
      </c>
      <c r="O6">
        <v>968</v>
      </c>
      <c r="P6">
        <f t="shared" si="1"/>
        <v>72.460881934566146</v>
      </c>
      <c r="R6" s="2" t="s">
        <v>0</v>
      </c>
      <c r="S6" s="3">
        <v>75.066064074975017</v>
      </c>
      <c r="T6" s="3">
        <v>71.918091622923953</v>
      </c>
      <c r="U6" s="3">
        <v>74.331293798657924</v>
      </c>
    </row>
    <row r="7" spans="1:29" x14ac:dyDescent="0.25">
      <c r="A7" t="s">
        <v>0</v>
      </c>
      <c r="B7" t="s">
        <v>5</v>
      </c>
      <c r="C7">
        <v>3</v>
      </c>
      <c r="D7">
        <v>0</v>
      </c>
      <c r="E7">
        <f t="shared" si="0"/>
        <v>100</v>
      </c>
      <c r="G7" s="6" t="s">
        <v>1</v>
      </c>
      <c r="H7" s="5">
        <v>3.6062378167641325</v>
      </c>
      <c r="I7" s="5">
        <v>8.9126559714795022</v>
      </c>
      <c r="J7" s="5">
        <v>6.666666666666667</v>
      </c>
      <c r="L7" t="s">
        <v>0</v>
      </c>
      <c r="M7" t="s">
        <v>5</v>
      </c>
      <c r="N7">
        <v>1291</v>
      </c>
      <c r="O7">
        <v>420</v>
      </c>
      <c r="P7">
        <f t="shared" si="1"/>
        <v>75.452951490356511</v>
      </c>
      <c r="R7" s="2" t="s">
        <v>1</v>
      </c>
      <c r="S7" s="3">
        <v>16.481161341696325</v>
      </c>
      <c r="T7" s="3">
        <v>28.541857514202945</v>
      </c>
      <c r="U7" s="3">
        <v>36.101309907205675</v>
      </c>
      <c r="Y7" t="s">
        <v>17</v>
      </c>
      <c r="Z7" t="s">
        <v>15</v>
      </c>
      <c r="AA7" t="s">
        <v>16</v>
      </c>
      <c r="AB7" t="s">
        <v>3</v>
      </c>
      <c r="AC7" t="s">
        <v>4</v>
      </c>
    </row>
    <row r="8" spans="1:29" x14ac:dyDescent="0.25">
      <c r="A8" t="s">
        <v>1</v>
      </c>
      <c r="B8" t="s">
        <v>3</v>
      </c>
      <c r="C8">
        <v>1</v>
      </c>
      <c r="D8">
        <v>17</v>
      </c>
      <c r="E8">
        <f t="shared" si="0"/>
        <v>5.5555555555555554</v>
      </c>
      <c r="G8" s="6" t="s">
        <v>2</v>
      </c>
      <c r="H8" s="5">
        <v>91.666666666666671</v>
      </c>
      <c r="I8" s="5">
        <v>100</v>
      </c>
      <c r="J8" s="5"/>
      <c r="L8" t="s">
        <v>1</v>
      </c>
      <c r="M8" t="s">
        <v>3</v>
      </c>
      <c r="N8">
        <v>443</v>
      </c>
      <c r="O8">
        <v>2070</v>
      </c>
      <c r="P8">
        <f t="shared" si="1"/>
        <v>17.628332670115398</v>
      </c>
      <c r="R8" s="2" t="s">
        <v>2</v>
      </c>
      <c r="S8" s="3">
        <v>76.36698566743047</v>
      </c>
      <c r="T8" s="3">
        <v>90.134661501567976</v>
      </c>
      <c r="U8" s="3"/>
      <c r="X8" s="2" t="s">
        <v>0</v>
      </c>
      <c r="Y8" s="5">
        <v>92.625626007978951</v>
      </c>
      <c r="Z8">
        <v>56.181739421505505</v>
      </c>
      <c r="AA8">
        <v>59.251997095134357</v>
      </c>
      <c r="AB8">
        <v>60.634260222360915</v>
      </c>
      <c r="AC8">
        <v>63.030206720138075</v>
      </c>
    </row>
    <row r="9" spans="1:29" x14ac:dyDescent="0.25">
      <c r="A9" t="s">
        <v>1</v>
      </c>
      <c r="B9" t="s">
        <v>4</v>
      </c>
      <c r="C9">
        <v>2</v>
      </c>
      <c r="D9">
        <v>15</v>
      </c>
      <c r="E9">
        <f t="shared" si="0"/>
        <v>11.764705882352942</v>
      </c>
      <c r="L9" t="s">
        <v>1</v>
      </c>
      <c r="M9" t="s">
        <v>4</v>
      </c>
      <c r="N9">
        <v>1008</v>
      </c>
      <c r="O9">
        <v>2215</v>
      </c>
      <c r="P9">
        <f t="shared" si="1"/>
        <v>31.275209432206019</v>
      </c>
      <c r="X9" s="2" t="s">
        <v>1</v>
      </c>
      <c r="Y9" s="5">
        <v>6.3951868183034337</v>
      </c>
      <c r="Z9">
        <v>60.646714826281389</v>
      </c>
      <c r="AA9">
        <v>40.112399735722754</v>
      </c>
      <c r="AB9">
        <v>59.129304743339823</v>
      </c>
      <c r="AC9">
        <v>48.300496611900122</v>
      </c>
    </row>
    <row r="10" spans="1:29" x14ac:dyDescent="0.25">
      <c r="A10" t="s">
        <v>1</v>
      </c>
      <c r="B10" t="s">
        <v>5</v>
      </c>
      <c r="C10">
        <v>0</v>
      </c>
      <c r="D10">
        <v>4</v>
      </c>
      <c r="E10">
        <f t="shared" si="0"/>
        <v>0</v>
      </c>
      <c r="L10" t="s">
        <v>1</v>
      </c>
      <c r="M10" t="s">
        <v>5</v>
      </c>
      <c r="N10">
        <v>258</v>
      </c>
      <c r="O10">
        <v>404</v>
      </c>
      <c r="P10">
        <f t="shared" si="1"/>
        <v>38.972809667673715</v>
      </c>
      <c r="X10" s="2" t="s">
        <v>2</v>
      </c>
      <c r="Y10" s="5">
        <v>95.833333333333343</v>
      </c>
      <c r="Z10">
        <v>76.200564971751419</v>
      </c>
      <c r="AA10">
        <v>68.625235404896415</v>
      </c>
      <c r="AB10">
        <v>71.200564971751419</v>
      </c>
      <c r="AC10">
        <v>77.622410546139349</v>
      </c>
    </row>
    <row r="11" spans="1:29" x14ac:dyDescent="0.25">
      <c r="A11" t="s">
        <v>2</v>
      </c>
      <c r="B11" t="s">
        <v>3</v>
      </c>
      <c r="C11">
        <v>56</v>
      </c>
      <c r="D11">
        <v>4</v>
      </c>
      <c r="E11">
        <f t="shared" si="0"/>
        <v>93.333333333333329</v>
      </c>
      <c r="L11" t="s">
        <v>2</v>
      </c>
      <c r="M11" t="s">
        <v>3</v>
      </c>
      <c r="N11">
        <v>5715</v>
      </c>
      <c r="O11">
        <v>1704</v>
      </c>
      <c r="P11">
        <f t="shared" si="1"/>
        <v>77.031945006065513</v>
      </c>
    </row>
    <row r="12" spans="1:29" x14ac:dyDescent="0.25">
      <c r="A12" t="s">
        <v>2</v>
      </c>
      <c r="B12" t="s">
        <v>4</v>
      </c>
      <c r="C12">
        <v>59</v>
      </c>
      <c r="D12">
        <v>0</v>
      </c>
      <c r="E12">
        <f t="shared" si="0"/>
        <v>100</v>
      </c>
      <c r="L12" t="s">
        <v>2</v>
      </c>
      <c r="M12" t="s">
        <v>4</v>
      </c>
      <c r="N12">
        <v>8141</v>
      </c>
      <c r="O12">
        <v>894</v>
      </c>
      <c r="P12">
        <f t="shared" si="1"/>
        <v>90.105146651909237</v>
      </c>
    </row>
    <row r="13" spans="1:29" x14ac:dyDescent="0.25">
      <c r="A13" t="s">
        <v>0</v>
      </c>
      <c r="B13" t="s">
        <v>3</v>
      </c>
      <c r="C13">
        <v>16</v>
      </c>
      <c r="D13">
        <v>1</v>
      </c>
      <c r="E13">
        <f t="shared" si="0"/>
        <v>94.117647058823536</v>
      </c>
      <c r="L13" t="s">
        <v>0</v>
      </c>
      <c r="M13" t="s">
        <v>3</v>
      </c>
      <c r="N13">
        <v>1952</v>
      </c>
      <c r="O13">
        <v>623</v>
      </c>
      <c r="P13">
        <f t="shared" si="1"/>
        <v>75.805825242718441</v>
      </c>
    </row>
    <row r="14" spans="1:29" x14ac:dyDescent="0.25">
      <c r="A14" t="s">
        <v>0</v>
      </c>
      <c r="B14" t="s">
        <v>4</v>
      </c>
      <c r="C14">
        <v>20</v>
      </c>
      <c r="D14">
        <v>2</v>
      </c>
      <c r="E14">
        <f t="shared" si="0"/>
        <v>90.909090909090907</v>
      </c>
      <c r="L14" t="s">
        <v>0</v>
      </c>
      <c r="M14" t="s">
        <v>4</v>
      </c>
      <c r="N14">
        <v>2593</v>
      </c>
      <c r="O14">
        <v>965</v>
      </c>
      <c r="P14">
        <f t="shared" si="1"/>
        <v>72.87802136031479</v>
      </c>
      <c r="Y14" t="s">
        <v>17</v>
      </c>
      <c r="Z14" t="s">
        <v>15</v>
      </c>
      <c r="AA14" t="s">
        <v>16</v>
      </c>
      <c r="AB14" t="s">
        <v>3</v>
      </c>
      <c r="AC14" t="s">
        <v>4</v>
      </c>
    </row>
    <row r="15" spans="1:29" x14ac:dyDescent="0.25">
      <c r="A15" t="s">
        <v>0</v>
      </c>
      <c r="B15" t="s">
        <v>5</v>
      </c>
      <c r="C15">
        <v>9</v>
      </c>
      <c r="D15">
        <v>1</v>
      </c>
      <c r="E15">
        <f t="shared" si="0"/>
        <v>90</v>
      </c>
      <c r="L15" t="s">
        <v>0</v>
      </c>
      <c r="M15" t="s">
        <v>5</v>
      </c>
      <c r="N15">
        <v>1245</v>
      </c>
      <c r="O15">
        <v>449</v>
      </c>
      <c r="P15">
        <f t="shared" si="1"/>
        <v>73.494687131050767</v>
      </c>
      <c r="X15" s="2" t="s">
        <v>0</v>
      </c>
      <c r="Y15" s="5">
        <v>73.771816498852303</v>
      </c>
      <c r="Z15">
        <v>90.323651369401318</v>
      </c>
      <c r="AA15">
        <v>93.810636889178667</v>
      </c>
      <c r="AB15">
        <v>93.984228538315804</v>
      </c>
      <c r="AC15">
        <v>93.574429662063721</v>
      </c>
    </row>
    <row r="16" spans="1:29" x14ac:dyDescent="0.25">
      <c r="A16" t="s">
        <v>1</v>
      </c>
      <c r="B16" t="s">
        <v>3</v>
      </c>
      <c r="C16">
        <v>0</v>
      </c>
      <c r="D16">
        <v>12</v>
      </c>
      <c r="E16">
        <f t="shared" si="0"/>
        <v>0</v>
      </c>
      <c r="L16" t="s">
        <v>1</v>
      </c>
      <c r="M16" t="s">
        <v>3</v>
      </c>
      <c r="N16">
        <v>407</v>
      </c>
      <c r="O16">
        <v>2112</v>
      </c>
      <c r="P16">
        <f t="shared" si="1"/>
        <v>16.157205240174672</v>
      </c>
      <c r="X16" s="2" t="s">
        <v>1</v>
      </c>
      <c r="Y16" s="5">
        <v>27.041442921034982</v>
      </c>
      <c r="Z16">
        <v>16.570817192042437</v>
      </c>
      <c r="AA16">
        <v>7.4804762235574342</v>
      </c>
      <c r="AB16">
        <v>9.8386485632833978</v>
      </c>
      <c r="AC16">
        <v>9.3672345816972555</v>
      </c>
    </row>
    <row r="17" spans="1:29" x14ac:dyDescent="0.25">
      <c r="A17" t="s">
        <v>1</v>
      </c>
      <c r="B17" t="s">
        <v>4</v>
      </c>
      <c r="C17">
        <v>2</v>
      </c>
      <c r="D17">
        <v>20</v>
      </c>
      <c r="E17">
        <f t="shared" si="0"/>
        <v>9.0909090909090917</v>
      </c>
      <c r="L17" t="s">
        <v>1</v>
      </c>
      <c r="M17" t="s">
        <v>4</v>
      </c>
      <c r="N17">
        <v>883</v>
      </c>
      <c r="O17">
        <v>2302</v>
      </c>
      <c r="P17">
        <f t="shared" si="1"/>
        <v>27.723704866562009</v>
      </c>
      <c r="X17" s="2" t="s">
        <v>2</v>
      </c>
      <c r="Y17" s="5">
        <v>83.250823584499216</v>
      </c>
      <c r="Z17">
        <v>72.099991615024777</v>
      </c>
      <c r="AA17">
        <v>68.907313363514518</v>
      </c>
      <c r="AB17">
        <v>70.550396087392215</v>
      </c>
      <c r="AC17">
        <v>72.20105854165007</v>
      </c>
    </row>
    <row r="18" spans="1:29" x14ac:dyDescent="0.25">
      <c r="A18" t="s">
        <v>1</v>
      </c>
      <c r="B18" t="s">
        <v>5</v>
      </c>
      <c r="C18">
        <v>1</v>
      </c>
      <c r="D18">
        <v>4</v>
      </c>
      <c r="E18">
        <f t="shared" si="0"/>
        <v>20</v>
      </c>
      <c r="L18" t="s">
        <v>1</v>
      </c>
      <c r="M18" t="s">
        <v>5</v>
      </c>
      <c r="N18">
        <v>235</v>
      </c>
      <c r="O18">
        <v>459</v>
      </c>
      <c r="P18">
        <f t="shared" si="1"/>
        <v>33.861671469740635</v>
      </c>
    </row>
    <row r="19" spans="1:29" x14ac:dyDescent="0.25">
      <c r="A19" t="s">
        <v>2</v>
      </c>
      <c r="B19" t="s">
        <v>3</v>
      </c>
      <c r="C19">
        <v>53</v>
      </c>
      <c r="D19">
        <v>7</v>
      </c>
      <c r="E19">
        <f t="shared" si="0"/>
        <v>88.333333333333329</v>
      </c>
      <c r="L19" t="s">
        <v>2</v>
      </c>
      <c r="M19" t="s">
        <v>3</v>
      </c>
      <c r="N19">
        <v>5734</v>
      </c>
      <c r="O19">
        <v>1685</v>
      </c>
      <c r="P19">
        <f t="shared" si="1"/>
        <v>77.288044210810085</v>
      </c>
    </row>
    <row r="20" spans="1:29" x14ac:dyDescent="0.25">
      <c r="A20" t="s">
        <v>2</v>
      </c>
      <c r="B20" t="s">
        <v>4</v>
      </c>
      <c r="C20">
        <v>59</v>
      </c>
      <c r="D20">
        <v>0</v>
      </c>
      <c r="E20">
        <f t="shared" si="0"/>
        <v>100</v>
      </c>
      <c r="L20" t="s">
        <v>2</v>
      </c>
      <c r="M20" t="s">
        <v>4</v>
      </c>
      <c r="N20">
        <v>8143</v>
      </c>
      <c r="O20">
        <v>892</v>
      </c>
      <c r="P20">
        <f t="shared" si="1"/>
        <v>90.127282789153298</v>
      </c>
    </row>
    <row r="21" spans="1:29" x14ac:dyDescent="0.25">
      <c r="A21" t="s">
        <v>0</v>
      </c>
      <c r="B21" t="s">
        <v>3</v>
      </c>
      <c r="C21">
        <v>18</v>
      </c>
      <c r="D21">
        <v>3</v>
      </c>
      <c r="E21">
        <f t="shared" si="0"/>
        <v>85.714285714285708</v>
      </c>
      <c r="L21" t="s">
        <v>0</v>
      </c>
      <c r="M21" t="s">
        <v>3</v>
      </c>
      <c r="N21">
        <v>1945</v>
      </c>
      <c r="O21">
        <v>613</v>
      </c>
      <c r="P21">
        <f t="shared" si="1"/>
        <v>76.035965598123539</v>
      </c>
    </row>
    <row r="22" spans="1:29" x14ac:dyDescent="0.25">
      <c r="A22" t="s">
        <v>0</v>
      </c>
      <c r="B22" t="s">
        <v>4</v>
      </c>
      <c r="C22">
        <v>20</v>
      </c>
      <c r="D22">
        <v>1</v>
      </c>
      <c r="E22">
        <f t="shared" si="0"/>
        <v>95.238095238095241</v>
      </c>
      <c r="L22" t="s">
        <v>0</v>
      </c>
      <c r="M22" t="s">
        <v>4</v>
      </c>
      <c r="N22">
        <v>2492</v>
      </c>
      <c r="O22">
        <v>1047</v>
      </c>
      <c r="P22">
        <f t="shared" si="1"/>
        <v>70.415371573890923</v>
      </c>
    </row>
    <row r="23" spans="1:29" x14ac:dyDescent="0.25">
      <c r="A23" t="s">
        <v>0</v>
      </c>
      <c r="B23" t="s">
        <v>5</v>
      </c>
      <c r="C23">
        <v>7</v>
      </c>
      <c r="D23">
        <v>0</v>
      </c>
      <c r="E23">
        <f t="shared" si="0"/>
        <v>100</v>
      </c>
      <c r="L23" t="s">
        <v>0</v>
      </c>
      <c r="M23" t="s">
        <v>5</v>
      </c>
      <c r="N23">
        <v>1281</v>
      </c>
      <c r="O23">
        <v>449</v>
      </c>
      <c r="P23">
        <f t="shared" si="1"/>
        <v>74.04624277456648</v>
      </c>
    </row>
    <row r="24" spans="1:29" x14ac:dyDescent="0.25">
      <c r="A24" t="s">
        <v>1</v>
      </c>
      <c r="B24" t="s">
        <v>3</v>
      </c>
      <c r="C24">
        <v>1</v>
      </c>
      <c r="D24">
        <v>18</v>
      </c>
      <c r="E24">
        <f t="shared" si="0"/>
        <v>5.2631578947368425</v>
      </c>
      <c r="L24" t="s">
        <v>1</v>
      </c>
      <c r="M24" t="s">
        <v>3</v>
      </c>
      <c r="N24">
        <v>401</v>
      </c>
      <c r="O24">
        <v>2160</v>
      </c>
      <c r="P24">
        <f t="shared" si="1"/>
        <v>15.657946114798907</v>
      </c>
    </row>
    <row r="25" spans="1:29" x14ac:dyDescent="0.25">
      <c r="A25" t="s">
        <v>1</v>
      </c>
      <c r="B25" t="s">
        <v>4</v>
      </c>
      <c r="C25">
        <v>1</v>
      </c>
      <c r="D25">
        <v>16</v>
      </c>
      <c r="E25">
        <f t="shared" si="0"/>
        <v>5.882352941176471</v>
      </c>
      <c r="L25" t="s">
        <v>1</v>
      </c>
      <c r="M25" t="s">
        <v>4</v>
      </c>
      <c r="N25">
        <v>843</v>
      </c>
      <c r="O25">
        <v>2323</v>
      </c>
      <c r="P25">
        <f t="shared" si="1"/>
        <v>26.626658243840808</v>
      </c>
    </row>
    <row r="26" spans="1:29" x14ac:dyDescent="0.25">
      <c r="A26" t="s">
        <v>1</v>
      </c>
      <c r="B26" t="s">
        <v>5</v>
      </c>
      <c r="C26">
        <v>0</v>
      </c>
      <c r="D26">
        <v>3</v>
      </c>
      <c r="E26">
        <f t="shared" si="0"/>
        <v>0</v>
      </c>
      <c r="L26" t="s">
        <v>1</v>
      </c>
      <c r="M26" t="s">
        <v>5</v>
      </c>
      <c r="N26">
        <v>238</v>
      </c>
      <c r="O26">
        <v>433</v>
      </c>
      <c r="P26">
        <f t="shared" si="1"/>
        <v>35.469448584202681</v>
      </c>
    </row>
    <row r="28" spans="1:29" x14ac:dyDescent="0.25">
      <c r="A28">
        <v>0.2</v>
      </c>
    </row>
    <row r="29" spans="1:29" x14ac:dyDescent="0.25">
      <c r="A29" t="s">
        <v>6</v>
      </c>
      <c r="B29" t="s">
        <v>7</v>
      </c>
      <c r="C29" t="s">
        <v>0</v>
      </c>
      <c r="D29" t="s">
        <v>1</v>
      </c>
      <c r="E29" t="s">
        <v>8</v>
      </c>
      <c r="L29" t="s">
        <v>6</v>
      </c>
      <c r="M29" t="s">
        <v>7</v>
      </c>
      <c r="N29" t="s">
        <v>0</v>
      </c>
      <c r="O29" t="s">
        <v>1</v>
      </c>
      <c r="P29" t="s">
        <v>8</v>
      </c>
    </row>
    <row r="30" spans="1:29" x14ac:dyDescent="0.25">
      <c r="A30" t="s">
        <v>2</v>
      </c>
      <c r="B30" t="s">
        <v>3</v>
      </c>
      <c r="C30">
        <v>45</v>
      </c>
      <c r="D30">
        <v>15</v>
      </c>
      <c r="E30">
        <f>C30*100/SUM(C30:D30)</f>
        <v>75</v>
      </c>
      <c r="G30" s="1" t="s">
        <v>11</v>
      </c>
      <c r="H30" s="1" t="s">
        <v>10</v>
      </c>
      <c r="L30" t="s">
        <v>2</v>
      </c>
      <c r="M30" t="s">
        <v>3</v>
      </c>
      <c r="N30">
        <v>16672</v>
      </c>
      <c r="O30">
        <v>5971</v>
      </c>
      <c r="P30">
        <f>N30*100/SUM(N30:O30)</f>
        <v>73.629819370224794</v>
      </c>
      <c r="R30" s="1" t="s">
        <v>11</v>
      </c>
      <c r="S30" s="1" t="s">
        <v>10</v>
      </c>
    </row>
    <row r="31" spans="1:29" x14ac:dyDescent="0.25">
      <c r="A31" t="s">
        <v>2</v>
      </c>
      <c r="B31" t="s">
        <v>4</v>
      </c>
      <c r="C31">
        <v>47</v>
      </c>
      <c r="D31">
        <v>12</v>
      </c>
      <c r="E31">
        <f t="shared" ref="E31:E53" si="2">C31*100/SUM(C31:D31)</f>
        <v>79.66101694915254</v>
      </c>
      <c r="G31" s="1" t="s">
        <v>9</v>
      </c>
      <c r="H31" t="s">
        <v>3</v>
      </c>
      <c r="I31" t="s">
        <v>4</v>
      </c>
      <c r="J31" t="s">
        <v>5</v>
      </c>
      <c r="L31" t="s">
        <v>2</v>
      </c>
      <c r="M31" t="s">
        <v>4</v>
      </c>
      <c r="N31">
        <v>16056</v>
      </c>
      <c r="O31">
        <v>6461</v>
      </c>
      <c r="P31">
        <f t="shared" ref="P31:P45" si="3">N31*100/SUM(N31:O31)</f>
        <v>71.306124261668955</v>
      </c>
      <c r="R31" s="1" t="s">
        <v>9</v>
      </c>
      <c r="S31" t="s">
        <v>3</v>
      </c>
      <c r="T31" t="s">
        <v>4</v>
      </c>
      <c r="U31" t="s">
        <v>5</v>
      </c>
    </row>
    <row r="32" spans="1:29" x14ac:dyDescent="0.25">
      <c r="A32" t="s">
        <v>0</v>
      </c>
      <c r="B32" t="s">
        <v>3</v>
      </c>
      <c r="C32">
        <v>21</v>
      </c>
      <c r="D32">
        <v>4</v>
      </c>
      <c r="E32">
        <f t="shared" si="2"/>
        <v>84</v>
      </c>
      <c r="G32" s="2" t="s">
        <v>0</v>
      </c>
      <c r="H32" s="3">
        <v>67.057239057239073</v>
      </c>
      <c r="I32" s="3">
        <v>38.89538661468486</v>
      </c>
      <c r="J32" s="3">
        <v>62.592592592592588</v>
      </c>
      <c r="L32" t="s">
        <v>0</v>
      </c>
      <c r="M32" t="s">
        <v>3</v>
      </c>
      <c r="N32">
        <v>7256</v>
      </c>
      <c r="O32">
        <v>647</v>
      </c>
      <c r="P32">
        <f t="shared" si="3"/>
        <v>91.813235480197392</v>
      </c>
      <c r="R32" s="2" t="s">
        <v>0</v>
      </c>
      <c r="S32" s="3">
        <v>91.303381992795153</v>
      </c>
      <c r="T32" s="3">
        <v>85.696765298433149</v>
      </c>
      <c r="U32" s="3">
        <v>93.970806816975681</v>
      </c>
    </row>
    <row r="33" spans="1:21" x14ac:dyDescent="0.25">
      <c r="A33" t="s">
        <v>0</v>
      </c>
      <c r="B33" t="s">
        <v>4</v>
      </c>
      <c r="C33">
        <v>8</v>
      </c>
      <c r="D33">
        <v>7</v>
      </c>
      <c r="E33">
        <f t="shared" si="2"/>
        <v>53.333333333333336</v>
      </c>
      <c r="G33" s="2" t="s">
        <v>1</v>
      </c>
      <c r="H33" s="3">
        <v>54.48916408668731</v>
      </c>
      <c r="I33" s="3">
        <v>49.673202614379086</v>
      </c>
      <c r="J33" s="3">
        <v>77.777777777777786</v>
      </c>
      <c r="L33" t="s">
        <v>0</v>
      </c>
      <c r="M33" t="s">
        <v>4</v>
      </c>
      <c r="N33">
        <v>7273</v>
      </c>
      <c r="O33">
        <v>1122</v>
      </c>
      <c r="P33">
        <f t="shared" si="3"/>
        <v>86.634901727218576</v>
      </c>
      <c r="R33" s="2" t="s">
        <v>1</v>
      </c>
      <c r="S33" s="3">
        <v>12.078296115895697</v>
      </c>
      <c r="T33" s="3">
        <v>12.591334861855458</v>
      </c>
      <c r="U33" s="3">
        <v>25.042820598376153</v>
      </c>
    </row>
    <row r="34" spans="1:21" x14ac:dyDescent="0.25">
      <c r="A34" t="s">
        <v>0</v>
      </c>
      <c r="B34" t="s">
        <v>5</v>
      </c>
      <c r="C34">
        <v>3</v>
      </c>
      <c r="D34">
        <v>7</v>
      </c>
      <c r="E34">
        <f t="shared" si="2"/>
        <v>30</v>
      </c>
      <c r="G34" s="2" t="s">
        <v>2</v>
      </c>
      <c r="H34" s="3">
        <v>75</v>
      </c>
      <c r="I34" s="3">
        <v>77.401129943502823</v>
      </c>
      <c r="J34" s="3"/>
      <c r="L34" t="s">
        <v>0</v>
      </c>
      <c r="M34" t="s">
        <v>5</v>
      </c>
      <c r="N34">
        <v>2935</v>
      </c>
      <c r="O34">
        <v>174</v>
      </c>
      <c r="P34">
        <f t="shared" si="3"/>
        <v>94.4033451270505</v>
      </c>
      <c r="R34" s="2" t="s">
        <v>2</v>
      </c>
      <c r="S34" s="3">
        <v>73.404584198206948</v>
      </c>
      <c r="T34" s="3">
        <v>70.795399031842607</v>
      </c>
      <c r="U34" s="3"/>
    </row>
    <row r="35" spans="1:21" x14ac:dyDescent="0.25">
      <c r="A35" t="s">
        <v>1</v>
      </c>
      <c r="B35" t="s">
        <v>3</v>
      </c>
      <c r="C35">
        <v>9</v>
      </c>
      <c r="D35">
        <v>8</v>
      </c>
      <c r="E35">
        <f t="shared" si="2"/>
        <v>52.941176470588232</v>
      </c>
      <c r="L35" t="s">
        <v>1</v>
      </c>
      <c r="M35" t="s">
        <v>3</v>
      </c>
      <c r="N35">
        <v>820</v>
      </c>
      <c r="O35">
        <v>5875</v>
      </c>
      <c r="P35">
        <f t="shared" si="3"/>
        <v>12.247946228528752</v>
      </c>
    </row>
    <row r="36" spans="1:21" x14ac:dyDescent="0.25">
      <c r="A36" t="s">
        <v>1</v>
      </c>
      <c r="B36" t="s">
        <v>4</v>
      </c>
      <c r="C36">
        <v>12</v>
      </c>
      <c r="D36">
        <v>6</v>
      </c>
      <c r="E36">
        <f t="shared" si="2"/>
        <v>66.666666666666671</v>
      </c>
      <c r="L36" t="s">
        <v>1</v>
      </c>
      <c r="M36" t="s">
        <v>4</v>
      </c>
      <c r="N36">
        <v>919</v>
      </c>
      <c r="O36">
        <v>6263</v>
      </c>
      <c r="P36">
        <f t="shared" si="3"/>
        <v>12.79587858535227</v>
      </c>
    </row>
    <row r="37" spans="1:21" x14ac:dyDescent="0.25">
      <c r="A37" t="s">
        <v>1</v>
      </c>
      <c r="B37" t="s">
        <v>5</v>
      </c>
      <c r="C37">
        <v>4</v>
      </c>
      <c r="D37">
        <v>0</v>
      </c>
      <c r="E37">
        <f t="shared" si="2"/>
        <v>100</v>
      </c>
      <c r="L37" t="s">
        <v>1</v>
      </c>
      <c r="M37" t="s">
        <v>5</v>
      </c>
      <c r="N37">
        <v>306</v>
      </c>
      <c r="O37">
        <v>952</v>
      </c>
      <c r="P37">
        <f t="shared" si="3"/>
        <v>24.324324324324323</v>
      </c>
    </row>
    <row r="38" spans="1:21" x14ac:dyDescent="0.25">
      <c r="A38" t="s">
        <v>2</v>
      </c>
      <c r="B38" t="s">
        <v>3</v>
      </c>
      <c r="C38">
        <v>50</v>
      </c>
      <c r="D38">
        <v>10</v>
      </c>
      <c r="E38">
        <f t="shared" si="2"/>
        <v>83.333333333333329</v>
      </c>
      <c r="L38" t="s">
        <v>2</v>
      </c>
      <c r="M38" t="s">
        <v>3</v>
      </c>
      <c r="N38">
        <v>16570</v>
      </c>
      <c r="O38">
        <v>6073</v>
      </c>
      <c r="P38">
        <f t="shared" si="3"/>
        <v>73.179349026189115</v>
      </c>
    </row>
    <row r="39" spans="1:21" x14ac:dyDescent="0.25">
      <c r="A39" t="s">
        <v>2</v>
      </c>
      <c r="B39" t="s">
        <v>4</v>
      </c>
      <c r="C39">
        <v>47</v>
      </c>
      <c r="D39">
        <v>12</v>
      </c>
      <c r="E39">
        <f t="shared" si="2"/>
        <v>79.66101694915254</v>
      </c>
      <c r="L39" t="s">
        <v>2</v>
      </c>
      <c r="M39" t="s">
        <v>4</v>
      </c>
      <c r="N39">
        <v>15826</v>
      </c>
      <c r="O39">
        <v>6691</v>
      </c>
      <c r="P39">
        <f t="shared" si="3"/>
        <v>70.284673802016258</v>
      </c>
    </row>
    <row r="40" spans="1:21" x14ac:dyDescent="0.25">
      <c r="A40" t="s">
        <v>0</v>
      </c>
      <c r="B40" t="s">
        <v>3</v>
      </c>
      <c r="C40">
        <v>16</v>
      </c>
      <c r="D40">
        <v>6</v>
      </c>
      <c r="E40">
        <f t="shared" si="2"/>
        <v>72.727272727272734</v>
      </c>
      <c r="L40" t="s">
        <v>0</v>
      </c>
      <c r="M40" t="s">
        <v>3</v>
      </c>
      <c r="N40">
        <v>7071</v>
      </c>
      <c r="O40">
        <v>717</v>
      </c>
      <c r="P40">
        <f t="shared" si="3"/>
        <v>90.793528505392914</v>
      </c>
    </row>
    <row r="41" spans="1:21" x14ac:dyDescent="0.25">
      <c r="A41" t="s">
        <v>0</v>
      </c>
      <c r="B41" t="s">
        <v>4</v>
      </c>
      <c r="C41">
        <v>5</v>
      </c>
      <c r="D41">
        <v>14</v>
      </c>
      <c r="E41">
        <f t="shared" si="2"/>
        <v>26.315789473684209</v>
      </c>
      <c r="L41" t="s">
        <v>0</v>
      </c>
      <c r="M41" t="s">
        <v>4</v>
      </c>
      <c r="N41">
        <v>7146</v>
      </c>
      <c r="O41">
        <v>1285</v>
      </c>
      <c r="P41">
        <f t="shared" si="3"/>
        <v>84.758628869647723</v>
      </c>
    </row>
    <row r="42" spans="1:21" x14ac:dyDescent="0.25">
      <c r="A42" t="s">
        <v>0</v>
      </c>
      <c r="B42" t="s">
        <v>5</v>
      </c>
      <c r="C42">
        <v>7</v>
      </c>
      <c r="D42">
        <v>2</v>
      </c>
      <c r="E42">
        <f t="shared" si="2"/>
        <v>77.777777777777771</v>
      </c>
      <c r="L42" t="s">
        <v>0</v>
      </c>
      <c r="M42" t="s">
        <v>5</v>
      </c>
      <c r="N42">
        <v>2982</v>
      </c>
      <c r="O42">
        <v>206</v>
      </c>
      <c r="P42">
        <f t="shared" si="3"/>
        <v>93.538268506900877</v>
      </c>
    </row>
    <row r="43" spans="1:21" x14ac:dyDescent="0.25">
      <c r="A43" t="s">
        <v>1</v>
      </c>
      <c r="B43" t="s">
        <v>3</v>
      </c>
      <c r="C43">
        <v>13</v>
      </c>
      <c r="D43">
        <v>6</v>
      </c>
      <c r="E43">
        <f t="shared" si="2"/>
        <v>68.421052631578945</v>
      </c>
      <c r="L43" t="s">
        <v>1</v>
      </c>
      <c r="M43" t="s">
        <v>3</v>
      </c>
      <c r="N43">
        <v>803</v>
      </c>
      <c r="O43">
        <v>5940</v>
      </c>
      <c r="P43">
        <f t="shared" si="3"/>
        <v>11.908646003262643</v>
      </c>
    </row>
    <row r="44" spans="1:21" x14ac:dyDescent="0.25">
      <c r="A44" t="s">
        <v>1</v>
      </c>
      <c r="B44" t="s">
        <v>4</v>
      </c>
      <c r="C44">
        <v>9</v>
      </c>
      <c r="D44">
        <v>8</v>
      </c>
      <c r="E44">
        <f t="shared" si="2"/>
        <v>52.941176470588232</v>
      </c>
      <c r="L44" t="s">
        <v>1</v>
      </c>
      <c r="M44" t="s">
        <v>4</v>
      </c>
      <c r="N44">
        <v>889</v>
      </c>
      <c r="O44">
        <v>6288</v>
      </c>
      <c r="P44">
        <f t="shared" si="3"/>
        <v>12.386791138358646</v>
      </c>
    </row>
    <row r="45" spans="1:21" x14ac:dyDescent="0.25">
      <c r="A45" t="s">
        <v>1</v>
      </c>
      <c r="B45" t="s">
        <v>5</v>
      </c>
      <c r="C45">
        <v>3</v>
      </c>
      <c r="D45">
        <v>0</v>
      </c>
      <c r="E45">
        <f t="shared" si="2"/>
        <v>100</v>
      </c>
      <c r="L45" t="s">
        <v>1</v>
      </c>
      <c r="M45" t="s">
        <v>5</v>
      </c>
      <c r="N45">
        <v>313</v>
      </c>
      <c r="O45">
        <v>902</v>
      </c>
      <c r="P45">
        <f t="shared" si="3"/>
        <v>25.761316872427983</v>
      </c>
    </row>
    <row r="46" spans="1:21" x14ac:dyDescent="0.25">
      <c r="A46" t="s">
        <v>2</v>
      </c>
      <c r="B46" t="s">
        <v>3</v>
      </c>
      <c r="C46">
        <v>40</v>
      </c>
      <c r="D46">
        <v>20</v>
      </c>
      <c r="E46">
        <f t="shared" si="2"/>
        <v>66.666666666666671</v>
      </c>
    </row>
    <row r="47" spans="1:21" x14ac:dyDescent="0.25">
      <c r="A47" t="s">
        <v>2</v>
      </c>
      <c r="B47" t="s">
        <v>4</v>
      </c>
      <c r="C47">
        <v>43</v>
      </c>
      <c r="D47">
        <v>16</v>
      </c>
      <c r="E47">
        <f t="shared" si="2"/>
        <v>72.881355932203391</v>
      </c>
    </row>
    <row r="48" spans="1:21" x14ac:dyDescent="0.25">
      <c r="A48" t="s">
        <v>0</v>
      </c>
      <c r="B48" t="s">
        <v>3</v>
      </c>
      <c r="C48">
        <v>8</v>
      </c>
      <c r="D48">
        <v>10</v>
      </c>
      <c r="E48">
        <f t="shared" si="2"/>
        <v>44.444444444444443</v>
      </c>
    </row>
    <row r="49" spans="1:21" x14ac:dyDescent="0.25">
      <c r="A49" t="s">
        <v>0</v>
      </c>
      <c r="B49" t="s">
        <v>4</v>
      </c>
      <c r="C49">
        <v>10</v>
      </c>
      <c r="D49">
        <v>17</v>
      </c>
      <c r="E49">
        <f t="shared" si="2"/>
        <v>37.037037037037038</v>
      </c>
    </row>
    <row r="50" spans="1:21" x14ac:dyDescent="0.25">
      <c r="A50" t="s">
        <v>0</v>
      </c>
      <c r="B50" t="s">
        <v>5</v>
      </c>
      <c r="C50">
        <v>4</v>
      </c>
      <c r="D50">
        <v>1</v>
      </c>
      <c r="E50">
        <f t="shared" si="2"/>
        <v>80</v>
      </c>
    </row>
    <row r="51" spans="1:21" x14ac:dyDescent="0.25">
      <c r="A51" t="s">
        <v>1</v>
      </c>
      <c r="B51" t="s">
        <v>3</v>
      </c>
      <c r="C51">
        <v>8</v>
      </c>
      <c r="D51">
        <v>11</v>
      </c>
      <c r="E51">
        <f t="shared" si="2"/>
        <v>42.10526315789474</v>
      </c>
    </row>
    <row r="52" spans="1:21" x14ac:dyDescent="0.25">
      <c r="A52" t="s">
        <v>1</v>
      </c>
      <c r="B52" t="s">
        <v>4</v>
      </c>
      <c r="C52">
        <v>5</v>
      </c>
      <c r="D52">
        <v>12</v>
      </c>
      <c r="E52">
        <f t="shared" si="2"/>
        <v>29.411764705882351</v>
      </c>
    </row>
    <row r="53" spans="1:21" x14ac:dyDescent="0.25">
      <c r="A53" t="s">
        <v>1</v>
      </c>
      <c r="B53" t="s">
        <v>5</v>
      </c>
      <c r="C53">
        <v>1</v>
      </c>
      <c r="D53">
        <v>2</v>
      </c>
      <c r="E53">
        <f t="shared" si="2"/>
        <v>33.333333333333336</v>
      </c>
    </row>
    <row r="55" spans="1:21" x14ac:dyDescent="0.25">
      <c r="A55">
        <v>0.3</v>
      </c>
    </row>
    <row r="56" spans="1:21" x14ac:dyDescent="0.25">
      <c r="A56" t="s">
        <v>6</v>
      </c>
      <c r="B56" t="s">
        <v>7</v>
      </c>
      <c r="C56" t="s">
        <v>0</v>
      </c>
      <c r="D56" t="s">
        <v>1</v>
      </c>
      <c r="E56" t="s">
        <v>8</v>
      </c>
      <c r="L56" t="s">
        <v>6</v>
      </c>
      <c r="M56" t="s">
        <v>7</v>
      </c>
      <c r="N56" t="s">
        <v>0</v>
      </c>
      <c r="O56" t="s">
        <v>1</v>
      </c>
      <c r="P56" t="s">
        <v>8</v>
      </c>
    </row>
    <row r="57" spans="1:21" x14ac:dyDescent="0.25">
      <c r="A57" t="s">
        <v>2</v>
      </c>
      <c r="B57" t="s">
        <v>3</v>
      </c>
      <c r="C57">
        <v>41</v>
      </c>
      <c r="D57">
        <v>19</v>
      </c>
      <c r="E57">
        <f>C57*100/SUM(C57:D57)</f>
        <v>68.333333333333329</v>
      </c>
      <c r="G57" s="1" t="s">
        <v>11</v>
      </c>
      <c r="H57" s="1" t="s">
        <v>10</v>
      </c>
      <c r="L57" t="s">
        <v>2</v>
      </c>
      <c r="M57" t="s">
        <v>3</v>
      </c>
      <c r="N57">
        <v>15090</v>
      </c>
      <c r="O57">
        <v>7747</v>
      </c>
      <c r="P57">
        <f>N57*100/SUM(N57:O57)</f>
        <v>66.076980338923676</v>
      </c>
    </row>
    <row r="58" spans="1:21" x14ac:dyDescent="0.25">
      <c r="A58" t="s">
        <v>2</v>
      </c>
      <c r="B58" t="s">
        <v>4</v>
      </c>
      <c r="C58">
        <v>44</v>
      </c>
      <c r="D58">
        <v>15</v>
      </c>
      <c r="E58">
        <f t="shared" ref="E58:E80" si="4">C58*100/SUM(C58:D58)</f>
        <v>74.576271186440678</v>
      </c>
      <c r="G58" s="1" t="s">
        <v>9</v>
      </c>
      <c r="H58" t="s">
        <v>3</v>
      </c>
      <c r="I58" t="s">
        <v>4</v>
      </c>
      <c r="J58" t="s">
        <v>5</v>
      </c>
      <c r="L58" t="s">
        <v>2</v>
      </c>
      <c r="M58" t="s">
        <v>4</v>
      </c>
      <c r="N58">
        <v>15986</v>
      </c>
      <c r="O58">
        <v>6857</v>
      </c>
      <c r="P58">
        <f t="shared" ref="P58:P80" si="5">N58*100/SUM(N58:O58)</f>
        <v>69.982051394300228</v>
      </c>
      <c r="R58" s="1" t="s">
        <v>11</v>
      </c>
      <c r="S58" s="1" t="s">
        <v>10</v>
      </c>
    </row>
    <row r="59" spans="1:21" x14ac:dyDescent="0.25">
      <c r="A59" t="s">
        <v>0</v>
      </c>
      <c r="B59" t="s">
        <v>3</v>
      </c>
      <c r="C59">
        <v>14</v>
      </c>
      <c r="D59">
        <v>6</v>
      </c>
      <c r="E59">
        <f t="shared" si="4"/>
        <v>70</v>
      </c>
      <c r="G59" s="2" t="s">
        <v>0</v>
      </c>
      <c r="H59" s="3">
        <v>58.253968253968253</v>
      </c>
      <c r="I59" s="3">
        <v>51.909430438842207</v>
      </c>
      <c r="J59" s="3">
        <v>67.592592592592595</v>
      </c>
      <c r="L59" t="s">
        <v>0</v>
      </c>
      <c r="M59" t="s">
        <v>3</v>
      </c>
      <c r="N59">
        <v>7561</v>
      </c>
      <c r="O59">
        <v>395</v>
      </c>
      <c r="P59">
        <f t="shared" si="5"/>
        <v>95.035193564605336</v>
      </c>
      <c r="R59" s="1" t="s">
        <v>9</v>
      </c>
      <c r="S59" t="s">
        <v>3</v>
      </c>
      <c r="T59" t="s">
        <v>4</v>
      </c>
      <c r="U59" t="s">
        <v>5</v>
      </c>
    </row>
    <row r="60" spans="1:21" x14ac:dyDescent="0.25">
      <c r="A60" t="s">
        <v>0</v>
      </c>
      <c r="B60" t="s">
        <v>4</v>
      </c>
      <c r="C60">
        <v>13</v>
      </c>
      <c r="D60">
        <v>8</v>
      </c>
      <c r="E60">
        <f t="shared" si="4"/>
        <v>61.904761904761905</v>
      </c>
      <c r="G60" s="2" t="s">
        <v>1</v>
      </c>
      <c r="H60" s="3">
        <v>22.237784002489885</v>
      </c>
      <c r="I60" s="3">
        <v>36.988304093567251</v>
      </c>
      <c r="J60" s="3">
        <v>61.111111111111114</v>
      </c>
      <c r="L60" t="s">
        <v>0</v>
      </c>
      <c r="M60" t="s">
        <v>4</v>
      </c>
      <c r="N60">
        <v>7706</v>
      </c>
      <c r="O60">
        <v>727</v>
      </c>
      <c r="P60">
        <f t="shared" si="5"/>
        <v>91.379105893513582</v>
      </c>
      <c r="R60" s="2" t="s">
        <v>0</v>
      </c>
      <c r="S60" s="3">
        <v>94.63599973530097</v>
      </c>
      <c r="T60" s="3">
        <v>90.40176879462372</v>
      </c>
      <c r="U60" s="3">
        <v>96.394142137611311</v>
      </c>
    </row>
    <row r="61" spans="1:21" x14ac:dyDescent="0.25">
      <c r="A61" t="s">
        <v>0</v>
      </c>
      <c r="B61" t="s">
        <v>5</v>
      </c>
      <c r="C61">
        <v>6</v>
      </c>
      <c r="D61">
        <v>3</v>
      </c>
      <c r="E61">
        <f t="shared" si="4"/>
        <v>66.666666666666671</v>
      </c>
      <c r="G61" s="2" t="s">
        <v>2</v>
      </c>
      <c r="H61" s="3">
        <v>68.888888888888886</v>
      </c>
      <c r="I61" s="3">
        <v>68.361581920903959</v>
      </c>
      <c r="J61" s="3"/>
      <c r="L61" t="s">
        <v>0</v>
      </c>
      <c r="M61" t="s">
        <v>5</v>
      </c>
      <c r="N61">
        <v>2995</v>
      </c>
      <c r="O61">
        <v>125</v>
      </c>
      <c r="P61">
        <f t="shared" si="5"/>
        <v>95.993589743589737</v>
      </c>
      <c r="R61" s="2" t="s">
        <v>1</v>
      </c>
      <c r="S61" s="3">
        <v>5.4399220082974153</v>
      </c>
      <c r="T61" s="3">
        <v>7.0019733576160199</v>
      </c>
      <c r="U61" s="3">
        <v>9.9995333047588648</v>
      </c>
    </row>
    <row r="62" spans="1:21" x14ac:dyDescent="0.25">
      <c r="A62" t="s">
        <v>1</v>
      </c>
      <c r="B62" t="s">
        <v>3</v>
      </c>
      <c r="C62">
        <v>5</v>
      </c>
      <c r="D62">
        <v>13</v>
      </c>
      <c r="E62">
        <f t="shared" si="4"/>
        <v>27.777777777777779</v>
      </c>
      <c r="L62" t="s">
        <v>1</v>
      </c>
      <c r="M62" t="s">
        <v>3</v>
      </c>
      <c r="N62">
        <v>307</v>
      </c>
      <c r="O62">
        <v>6411</v>
      </c>
      <c r="P62">
        <f t="shared" si="5"/>
        <v>4.5698124441798154</v>
      </c>
      <c r="R62" s="2" t="s">
        <v>2</v>
      </c>
      <c r="S62" s="3">
        <v>66.586387587394725</v>
      </c>
      <c r="T62" s="3">
        <v>71.228239139634312</v>
      </c>
      <c r="U62" s="3"/>
    </row>
    <row r="63" spans="1:21" x14ac:dyDescent="0.25">
      <c r="A63" t="s">
        <v>1</v>
      </c>
      <c r="B63" t="s">
        <v>4</v>
      </c>
      <c r="C63">
        <v>6</v>
      </c>
      <c r="D63">
        <v>12</v>
      </c>
      <c r="E63">
        <f t="shared" si="4"/>
        <v>33.333333333333336</v>
      </c>
      <c r="L63" t="s">
        <v>1</v>
      </c>
      <c r="M63" t="s">
        <v>4</v>
      </c>
      <c r="N63">
        <v>436</v>
      </c>
      <c r="O63">
        <v>6769</v>
      </c>
      <c r="P63">
        <f t="shared" si="5"/>
        <v>6.0513532269257464</v>
      </c>
    </row>
    <row r="64" spans="1:21" x14ac:dyDescent="0.25">
      <c r="A64" t="s">
        <v>1</v>
      </c>
      <c r="B64" t="s">
        <v>5</v>
      </c>
      <c r="C64">
        <v>1</v>
      </c>
      <c r="D64">
        <v>2</v>
      </c>
      <c r="E64">
        <f t="shared" si="4"/>
        <v>33.333333333333336</v>
      </c>
      <c r="L64" t="s">
        <v>1</v>
      </c>
      <c r="M64" t="s">
        <v>5</v>
      </c>
      <c r="N64">
        <v>84</v>
      </c>
      <c r="O64">
        <v>1186</v>
      </c>
      <c r="P64">
        <f t="shared" si="5"/>
        <v>6.6141732283464565</v>
      </c>
    </row>
    <row r="65" spans="1:16" x14ac:dyDescent="0.25">
      <c r="A65" t="s">
        <v>2</v>
      </c>
      <c r="B65" t="s">
        <v>3</v>
      </c>
      <c r="C65">
        <v>46</v>
      </c>
      <c r="D65">
        <v>14</v>
      </c>
      <c r="E65">
        <f t="shared" si="4"/>
        <v>76.666666666666671</v>
      </c>
      <c r="L65" t="s">
        <v>2</v>
      </c>
      <c r="M65" t="s">
        <v>3</v>
      </c>
      <c r="N65">
        <v>15260</v>
      </c>
      <c r="O65">
        <v>7577</v>
      </c>
      <c r="P65">
        <f t="shared" si="5"/>
        <v>66.821386346718043</v>
      </c>
    </row>
    <row r="66" spans="1:16" x14ac:dyDescent="0.25">
      <c r="A66" t="s">
        <v>2</v>
      </c>
      <c r="B66" t="s">
        <v>4</v>
      </c>
      <c r="C66">
        <v>48</v>
      </c>
      <c r="D66">
        <v>11</v>
      </c>
      <c r="E66">
        <f t="shared" si="4"/>
        <v>81.355932203389827</v>
      </c>
      <c r="L66" t="s">
        <v>2</v>
      </c>
      <c r="M66" t="s">
        <v>4</v>
      </c>
      <c r="N66">
        <v>16675</v>
      </c>
      <c r="O66">
        <v>6168</v>
      </c>
      <c r="P66">
        <f t="shared" si="5"/>
        <v>72.998292693604171</v>
      </c>
    </row>
    <row r="67" spans="1:16" x14ac:dyDescent="0.25">
      <c r="A67" t="s">
        <v>0</v>
      </c>
      <c r="B67" t="s">
        <v>3</v>
      </c>
      <c r="C67">
        <v>10</v>
      </c>
      <c r="D67">
        <v>11</v>
      </c>
      <c r="E67">
        <f t="shared" si="4"/>
        <v>47.61904761904762</v>
      </c>
      <c r="L67" t="s">
        <v>0</v>
      </c>
      <c r="M67" t="s">
        <v>3</v>
      </c>
      <c r="N67">
        <v>7498</v>
      </c>
      <c r="O67">
        <v>486</v>
      </c>
      <c r="P67">
        <f t="shared" si="5"/>
        <v>93.912825651302612</v>
      </c>
    </row>
    <row r="68" spans="1:16" x14ac:dyDescent="0.25">
      <c r="A68" t="s">
        <v>0</v>
      </c>
      <c r="B68" t="s">
        <v>4</v>
      </c>
      <c r="C68">
        <v>10</v>
      </c>
      <c r="D68">
        <v>7</v>
      </c>
      <c r="E68">
        <f t="shared" si="4"/>
        <v>58.823529411764703</v>
      </c>
      <c r="L68" t="s">
        <v>0</v>
      </c>
      <c r="M68" t="s">
        <v>4</v>
      </c>
      <c r="N68">
        <v>7373</v>
      </c>
      <c r="O68">
        <v>959</v>
      </c>
      <c r="P68">
        <f t="shared" si="5"/>
        <v>88.490158425348056</v>
      </c>
    </row>
    <row r="69" spans="1:16" x14ac:dyDescent="0.25">
      <c r="A69" t="s">
        <v>0</v>
      </c>
      <c r="B69" t="s">
        <v>5</v>
      </c>
      <c r="C69">
        <v>7</v>
      </c>
      <c r="D69">
        <v>5</v>
      </c>
      <c r="E69">
        <f t="shared" si="4"/>
        <v>58.333333333333336</v>
      </c>
      <c r="L69" t="s">
        <v>0</v>
      </c>
      <c r="M69" t="s">
        <v>5</v>
      </c>
      <c r="N69">
        <v>3074</v>
      </c>
      <c r="O69">
        <v>119</v>
      </c>
      <c r="P69">
        <f t="shared" si="5"/>
        <v>96.273097400563728</v>
      </c>
    </row>
    <row r="70" spans="1:16" x14ac:dyDescent="0.25">
      <c r="A70" t="s">
        <v>1</v>
      </c>
      <c r="B70" t="s">
        <v>3</v>
      </c>
      <c r="C70">
        <v>5</v>
      </c>
      <c r="D70">
        <v>12</v>
      </c>
      <c r="E70">
        <f t="shared" si="4"/>
        <v>29.411764705882351</v>
      </c>
      <c r="L70" t="s">
        <v>1</v>
      </c>
      <c r="M70" t="s">
        <v>3</v>
      </c>
      <c r="N70">
        <v>454</v>
      </c>
      <c r="O70">
        <v>6266</v>
      </c>
      <c r="P70">
        <f t="shared" si="5"/>
        <v>6.7559523809523814</v>
      </c>
    </row>
    <row r="71" spans="1:16" x14ac:dyDescent="0.25">
      <c r="A71" t="s">
        <v>1</v>
      </c>
      <c r="B71" t="s">
        <v>4</v>
      </c>
      <c r="C71">
        <v>10</v>
      </c>
      <c r="D71">
        <v>9</v>
      </c>
      <c r="E71">
        <f t="shared" si="4"/>
        <v>52.631578947368418</v>
      </c>
      <c r="L71" t="s">
        <v>1</v>
      </c>
      <c r="M71" t="s">
        <v>4</v>
      </c>
      <c r="N71">
        <v>622</v>
      </c>
      <c r="O71">
        <v>6609</v>
      </c>
      <c r="P71">
        <f t="shared" si="5"/>
        <v>8.6018531323468395</v>
      </c>
    </row>
    <row r="72" spans="1:16" x14ac:dyDescent="0.25">
      <c r="A72" t="s">
        <v>1</v>
      </c>
      <c r="B72" t="s">
        <v>5</v>
      </c>
      <c r="C72">
        <v>3</v>
      </c>
      <c r="D72">
        <v>0</v>
      </c>
      <c r="E72">
        <f t="shared" si="4"/>
        <v>100</v>
      </c>
      <c r="L72" t="s">
        <v>1</v>
      </c>
      <c r="M72" t="s">
        <v>5</v>
      </c>
      <c r="N72">
        <v>185</v>
      </c>
      <c r="O72">
        <v>1057</v>
      </c>
      <c r="P72">
        <f t="shared" si="5"/>
        <v>14.895330112721417</v>
      </c>
    </row>
    <row r="73" spans="1:16" x14ac:dyDescent="0.25">
      <c r="A73" t="s">
        <v>2</v>
      </c>
      <c r="B73" t="s">
        <v>3</v>
      </c>
      <c r="C73">
        <v>37</v>
      </c>
      <c r="D73">
        <v>23</v>
      </c>
      <c r="E73">
        <f t="shared" si="4"/>
        <v>61.666666666666664</v>
      </c>
      <c r="L73" t="s">
        <v>2</v>
      </c>
      <c r="M73" t="s">
        <v>3</v>
      </c>
      <c r="N73">
        <v>15269</v>
      </c>
      <c r="O73">
        <v>7568</v>
      </c>
      <c r="P73">
        <f t="shared" si="5"/>
        <v>66.860796076542456</v>
      </c>
    </row>
    <row r="74" spans="1:16" x14ac:dyDescent="0.25">
      <c r="A74" t="s">
        <v>2</v>
      </c>
      <c r="B74" t="s">
        <v>4</v>
      </c>
      <c r="C74">
        <v>29</v>
      </c>
      <c r="D74">
        <v>30</v>
      </c>
      <c r="E74">
        <f t="shared" si="4"/>
        <v>49.152542372881356</v>
      </c>
      <c r="L74" t="s">
        <v>2</v>
      </c>
      <c r="M74" t="s">
        <v>4</v>
      </c>
      <c r="N74">
        <v>16151</v>
      </c>
      <c r="O74">
        <v>6692</v>
      </c>
      <c r="P74">
        <f t="shared" si="5"/>
        <v>70.70437333099855</v>
      </c>
    </row>
    <row r="75" spans="1:16" x14ac:dyDescent="0.25">
      <c r="A75" t="s">
        <v>0</v>
      </c>
      <c r="B75" t="s">
        <v>3</v>
      </c>
      <c r="C75">
        <v>12</v>
      </c>
      <c r="D75">
        <v>9</v>
      </c>
      <c r="E75">
        <f t="shared" si="4"/>
        <v>57.142857142857146</v>
      </c>
      <c r="L75" t="s">
        <v>0</v>
      </c>
      <c r="M75" t="s">
        <v>3</v>
      </c>
      <c r="N75">
        <v>7593</v>
      </c>
      <c r="O75">
        <v>403</v>
      </c>
      <c r="P75">
        <f t="shared" si="5"/>
        <v>94.959979989994991</v>
      </c>
    </row>
    <row r="76" spans="1:16" x14ac:dyDescent="0.25">
      <c r="A76" t="s">
        <v>0</v>
      </c>
      <c r="B76" t="s">
        <v>4</v>
      </c>
      <c r="C76">
        <v>7</v>
      </c>
      <c r="D76">
        <v>13</v>
      </c>
      <c r="E76">
        <f t="shared" si="4"/>
        <v>35</v>
      </c>
      <c r="L76" t="s">
        <v>0</v>
      </c>
      <c r="M76" t="s">
        <v>4</v>
      </c>
      <c r="N76">
        <v>7643</v>
      </c>
      <c r="O76">
        <v>725</v>
      </c>
      <c r="P76">
        <f t="shared" si="5"/>
        <v>91.336042065009565</v>
      </c>
    </row>
    <row r="77" spans="1:16" x14ac:dyDescent="0.25">
      <c r="A77" t="s">
        <v>0</v>
      </c>
      <c r="B77" t="s">
        <v>5</v>
      </c>
      <c r="C77">
        <v>7</v>
      </c>
      <c r="D77">
        <v>2</v>
      </c>
      <c r="E77">
        <f t="shared" si="4"/>
        <v>77.777777777777771</v>
      </c>
      <c r="L77" t="s">
        <v>0</v>
      </c>
      <c r="M77" t="s">
        <v>5</v>
      </c>
      <c r="N77">
        <v>3048</v>
      </c>
      <c r="O77">
        <v>97</v>
      </c>
      <c r="P77">
        <f t="shared" si="5"/>
        <v>96.91573926868044</v>
      </c>
    </row>
    <row r="78" spans="1:16" x14ac:dyDescent="0.25">
      <c r="A78" t="s">
        <v>1</v>
      </c>
      <c r="B78" t="s">
        <v>3</v>
      </c>
      <c r="C78">
        <v>2</v>
      </c>
      <c r="D78">
        <v>19</v>
      </c>
      <c r="E78">
        <f t="shared" si="4"/>
        <v>9.5238095238095237</v>
      </c>
      <c r="L78" t="s">
        <v>1</v>
      </c>
      <c r="M78" t="s">
        <v>3</v>
      </c>
      <c r="N78">
        <v>333</v>
      </c>
      <c r="O78">
        <v>6335</v>
      </c>
      <c r="P78">
        <f t="shared" si="5"/>
        <v>4.9940011997600484</v>
      </c>
    </row>
    <row r="79" spans="1:16" x14ac:dyDescent="0.25">
      <c r="A79" t="s">
        <v>1</v>
      </c>
      <c r="B79" t="s">
        <v>4</v>
      </c>
      <c r="C79">
        <v>4</v>
      </c>
      <c r="D79">
        <v>12</v>
      </c>
      <c r="E79">
        <f t="shared" si="4"/>
        <v>25</v>
      </c>
      <c r="L79" t="s">
        <v>1</v>
      </c>
      <c r="M79" t="s">
        <v>4</v>
      </c>
      <c r="N79">
        <v>460</v>
      </c>
      <c r="O79">
        <v>6781</v>
      </c>
      <c r="P79">
        <f t="shared" si="5"/>
        <v>6.352713713575473</v>
      </c>
    </row>
    <row r="80" spans="1:16" x14ac:dyDescent="0.25">
      <c r="A80" t="s">
        <v>1</v>
      </c>
      <c r="B80" t="s">
        <v>5</v>
      </c>
      <c r="C80">
        <v>1</v>
      </c>
      <c r="D80">
        <v>1</v>
      </c>
      <c r="E80">
        <f t="shared" si="4"/>
        <v>50</v>
      </c>
      <c r="L80" t="s">
        <v>1</v>
      </c>
      <c r="M80" t="s">
        <v>5</v>
      </c>
      <c r="N80">
        <v>109</v>
      </c>
      <c r="O80">
        <v>1175</v>
      </c>
      <c r="P80">
        <f t="shared" si="5"/>
        <v>8.4890965732087231</v>
      </c>
    </row>
    <row r="83" spans="1:21" x14ac:dyDescent="0.25">
      <c r="A83">
        <v>0.4</v>
      </c>
    </row>
    <row r="84" spans="1:21" x14ac:dyDescent="0.25">
      <c r="A84" t="s">
        <v>6</v>
      </c>
      <c r="B84" t="s">
        <v>7</v>
      </c>
      <c r="C84" t="s">
        <v>0</v>
      </c>
      <c r="D84" t="s">
        <v>1</v>
      </c>
      <c r="E84" t="s">
        <v>8</v>
      </c>
      <c r="L84" t="s">
        <v>6</v>
      </c>
      <c r="M84" t="s">
        <v>7</v>
      </c>
      <c r="N84" t="s">
        <v>0</v>
      </c>
      <c r="O84" t="s">
        <v>1</v>
      </c>
      <c r="P84" t="s">
        <v>8</v>
      </c>
    </row>
    <row r="85" spans="1:21" x14ac:dyDescent="0.25">
      <c r="A85" t="s">
        <v>2</v>
      </c>
      <c r="B85" t="s">
        <v>3</v>
      </c>
      <c r="C85">
        <v>43</v>
      </c>
      <c r="D85">
        <v>17</v>
      </c>
      <c r="E85">
        <f>C85*100/SUM(C85:D85)</f>
        <v>71.666666666666671</v>
      </c>
      <c r="L85" t="s">
        <v>2</v>
      </c>
      <c r="M85" t="s">
        <v>3</v>
      </c>
      <c r="N85">
        <v>16015</v>
      </c>
      <c r="O85">
        <v>7691</v>
      </c>
      <c r="P85">
        <f>N85*100/SUM(N85:O85)</f>
        <v>67.55673669113304</v>
      </c>
    </row>
    <row r="86" spans="1:21" x14ac:dyDescent="0.25">
      <c r="A86" t="s">
        <v>2</v>
      </c>
      <c r="B86" t="s">
        <v>4</v>
      </c>
      <c r="C86">
        <v>49</v>
      </c>
      <c r="D86">
        <v>10</v>
      </c>
      <c r="E86">
        <f t="shared" ref="E86:E108" si="6">C86*100/SUM(C86:D86)</f>
        <v>83.050847457627114</v>
      </c>
      <c r="G86" s="1" t="s">
        <v>11</v>
      </c>
      <c r="H86" s="1" t="s">
        <v>10</v>
      </c>
      <c r="L86" t="s">
        <v>2</v>
      </c>
      <c r="M86" t="s">
        <v>4</v>
      </c>
      <c r="N86">
        <v>16951</v>
      </c>
      <c r="O86">
        <v>6184</v>
      </c>
      <c r="P86">
        <f t="shared" ref="P86:P108" si="7">N86*100/SUM(N86:O86)</f>
        <v>73.26993732440026</v>
      </c>
      <c r="R86" s="1" t="s">
        <v>11</v>
      </c>
      <c r="S86" s="1" t="s">
        <v>10</v>
      </c>
    </row>
    <row r="87" spans="1:21" x14ac:dyDescent="0.25">
      <c r="A87" t="s">
        <v>0</v>
      </c>
      <c r="B87" t="s">
        <v>3</v>
      </c>
      <c r="C87">
        <v>17</v>
      </c>
      <c r="D87">
        <v>5</v>
      </c>
      <c r="E87">
        <f t="shared" si="6"/>
        <v>77.272727272727266</v>
      </c>
      <c r="G87" s="1" t="s">
        <v>9</v>
      </c>
      <c r="H87" t="s">
        <v>3</v>
      </c>
      <c r="I87" t="s">
        <v>4</v>
      </c>
      <c r="J87" t="s">
        <v>5</v>
      </c>
      <c r="L87" t="s">
        <v>0</v>
      </c>
      <c r="M87" t="s">
        <v>3</v>
      </c>
      <c r="N87">
        <v>7760</v>
      </c>
      <c r="O87">
        <v>525</v>
      </c>
      <c r="P87">
        <f t="shared" si="7"/>
        <v>93.663246831623411</v>
      </c>
      <c r="R87" s="1" t="s">
        <v>9</v>
      </c>
      <c r="S87" t="s">
        <v>3</v>
      </c>
      <c r="T87" t="s">
        <v>4</v>
      </c>
      <c r="U87" t="s">
        <v>5</v>
      </c>
    </row>
    <row r="88" spans="1:21" x14ac:dyDescent="0.25">
      <c r="A88" t="s">
        <v>0</v>
      </c>
      <c r="B88" t="s">
        <v>4</v>
      </c>
      <c r="C88">
        <v>9</v>
      </c>
      <c r="D88">
        <v>10</v>
      </c>
      <c r="E88">
        <f t="shared" si="6"/>
        <v>47.368421052631582</v>
      </c>
      <c r="G88" s="2" t="s">
        <v>0</v>
      </c>
      <c r="H88" s="3">
        <v>72.931488801054016</v>
      </c>
      <c r="I88" s="3">
        <v>45.082402977139822</v>
      </c>
      <c r="J88" s="3">
        <v>63.888888888888893</v>
      </c>
      <c r="L88" t="s">
        <v>0</v>
      </c>
      <c r="M88" t="s">
        <v>4</v>
      </c>
      <c r="N88">
        <v>7658</v>
      </c>
      <c r="O88">
        <v>883</v>
      </c>
      <c r="P88">
        <f t="shared" si="7"/>
        <v>89.661632127385559</v>
      </c>
      <c r="R88" s="2" t="s">
        <v>0</v>
      </c>
      <c r="S88" s="3">
        <v>94.397988250830167</v>
      </c>
      <c r="T88" s="3">
        <v>90.852381966534566</v>
      </c>
      <c r="U88" s="3">
        <v>96.702315397582723</v>
      </c>
    </row>
    <row r="89" spans="1:21" x14ac:dyDescent="0.25">
      <c r="A89" t="s">
        <v>0</v>
      </c>
      <c r="B89" t="s">
        <v>5</v>
      </c>
      <c r="C89">
        <v>6</v>
      </c>
      <c r="D89">
        <v>3</v>
      </c>
      <c r="E89">
        <f t="shared" si="6"/>
        <v>66.666666666666671</v>
      </c>
      <c r="G89" s="2" t="s">
        <v>1</v>
      </c>
      <c r="H89" s="3">
        <v>52.826510721247566</v>
      </c>
      <c r="I89" s="3">
        <v>57.89473684210526</v>
      </c>
      <c r="J89" s="3">
        <v>66.666666666666671</v>
      </c>
      <c r="L89" t="s">
        <v>0</v>
      </c>
      <c r="M89" t="s">
        <v>5</v>
      </c>
      <c r="N89">
        <v>3033</v>
      </c>
      <c r="O89">
        <v>107</v>
      </c>
      <c r="P89">
        <f t="shared" si="7"/>
        <v>96.592356687898089</v>
      </c>
      <c r="R89" s="2" t="s">
        <v>1</v>
      </c>
      <c r="S89" s="3">
        <v>7.1877204498332672</v>
      </c>
      <c r="T89" s="3">
        <v>7.7356499277674091</v>
      </c>
      <c r="U89" s="3">
        <v>14.592575312249513</v>
      </c>
    </row>
    <row r="90" spans="1:21" x14ac:dyDescent="0.25">
      <c r="A90" t="s">
        <v>1</v>
      </c>
      <c r="B90" t="s">
        <v>3</v>
      </c>
      <c r="C90">
        <v>11</v>
      </c>
      <c r="D90">
        <v>7</v>
      </c>
      <c r="E90">
        <f t="shared" si="6"/>
        <v>61.111111111111114</v>
      </c>
      <c r="G90" s="2" t="s">
        <v>2</v>
      </c>
      <c r="H90" s="3">
        <v>65</v>
      </c>
      <c r="I90" s="3">
        <v>77.401129943502823</v>
      </c>
      <c r="J90" s="3"/>
      <c r="L90" t="s">
        <v>1</v>
      </c>
      <c r="M90" t="s">
        <v>3</v>
      </c>
      <c r="N90">
        <v>517</v>
      </c>
      <c r="O90">
        <v>6310</v>
      </c>
      <c r="P90">
        <f t="shared" si="7"/>
        <v>7.5728724183389486</v>
      </c>
      <c r="R90" s="2" t="s">
        <v>2</v>
      </c>
      <c r="S90" s="3">
        <v>67.366911330464859</v>
      </c>
      <c r="T90" s="3">
        <v>73.733880844319572</v>
      </c>
      <c r="U90" s="3"/>
    </row>
    <row r="91" spans="1:21" x14ac:dyDescent="0.25">
      <c r="A91" t="s">
        <v>1</v>
      </c>
      <c r="B91" t="s">
        <v>4</v>
      </c>
      <c r="C91">
        <v>10</v>
      </c>
      <c r="D91">
        <v>9</v>
      </c>
      <c r="E91">
        <f t="shared" si="6"/>
        <v>52.631578947368418</v>
      </c>
      <c r="L91" t="s">
        <v>1</v>
      </c>
      <c r="M91" t="s">
        <v>4</v>
      </c>
      <c r="N91">
        <v>587</v>
      </c>
      <c r="O91">
        <v>6661</v>
      </c>
      <c r="P91">
        <f t="shared" si="7"/>
        <v>8.0987858719646795</v>
      </c>
    </row>
    <row r="92" spans="1:21" x14ac:dyDescent="0.25">
      <c r="A92" t="s">
        <v>1</v>
      </c>
      <c r="B92" t="s">
        <v>5</v>
      </c>
      <c r="C92">
        <v>2</v>
      </c>
      <c r="D92">
        <v>0</v>
      </c>
      <c r="E92">
        <f t="shared" si="6"/>
        <v>100</v>
      </c>
      <c r="L92" t="s">
        <v>1</v>
      </c>
      <c r="M92" t="s">
        <v>5</v>
      </c>
      <c r="N92">
        <v>209</v>
      </c>
      <c r="O92">
        <v>1062</v>
      </c>
      <c r="P92">
        <f t="shared" si="7"/>
        <v>16.443745082612118</v>
      </c>
    </row>
    <row r="93" spans="1:21" x14ac:dyDescent="0.25">
      <c r="A93" t="s">
        <v>2</v>
      </c>
      <c r="B93" t="s">
        <v>3</v>
      </c>
      <c r="C93">
        <v>30</v>
      </c>
      <c r="D93">
        <v>30</v>
      </c>
      <c r="E93">
        <f t="shared" si="6"/>
        <v>50</v>
      </c>
      <c r="L93" t="s">
        <v>2</v>
      </c>
      <c r="M93" t="s">
        <v>3</v>
      </c>
      <c r="N93">
        <v>15734</v>
      </c>
      <c r="O93">
        <v>7972</v>
      </c>
      <c r="P93">
        <f t="shared" si="7"/>
        <v>66.371382772293927</v>
      </c>
    </row>
    <row r="94" spans="1:21" x14ac:dyDescent="0.25">
      <c r="A94" t="s">
        <v>2</v>
      </c>
      <c r="B94" t="s">
        <v>4</v>
      </c>
      <c r="C94">
        <v>38</v>
      </c>
      <c r="D94">
        <v>21</v>
      </c>
      <c r="E94">
        <f t="shared" si="6"/>
        <v>64.406779661016955</v>
      </c>
      <c r="L94" t="s">
        <v>2</v>
      </c>
      <c r="M94" t="s">
        <v>4</v>
      </c>
      <c r="N94">
        <v>17002</v>
      </c>
      <c r="O94">
        <v>6133</v>
      </c>
      <c r="P94">
        <f t="shared" si="7"/>
        <v>73.490382537281178</v>
      </c>
    </row>
    <row r="95" spans="1:21" x14ac:dyDescent="0.25">
      <c r="A95" t="s">
        <v>0</v>
      </c>
      <c r="B95" t="s">
        <v>3</v>
      </c>
      <c r="C95">
        <v>13</v>
      </c>
      <c r="D95">
        <v>10</v>
      </c>
      <c r="E95">
        <f t="shared" si="6"/>
        <v>56.521739130434781</v>
      </c>
      <c r="L95" t="s">
        <v>0</v>
      </c>
      <c r="M95" t="s">
        <v>3</v>
      </c>
      <c r="N95">
        <v>7862</v>
      </c>
      <c r="O95">
        <v>354</v>
      </c>
      <c r="P95">
        <f t="shared" si="7"/>
        <v>95.691333982473225</v>
      </c>
    </row>
    <row r="96" spans="1:21" x14ac:dyDescent="0.25">
      <c r="A96" t="s">
        <v>0</v>
      </c>
      <c r="B96" t="s">
        <v>4</v>
      </c>
      <c r="C96">
        <v>5</v>
      </c>
      <c r="D96">
        <v>10</v>
      </c>
      <c r="E96">
        <f t="shared" si="6"/>
        <v>33.333333333333336</v>
      </c>
      <c r="L96" t="s">
        <v>0</v>
      </c>
      <c r="M96" t="s">
        <v>4</v>
      </c>
      <c r="N96">
        <v>8030</v>
      </c>
      <c r="O96">
        <v>519</v>
      </c>
      <c r="P96">
        <f t="shared" si="7"/>
        <v>93.929114516317696</v>
      </c>
    </row>
    <row r="97" spans="1:16" x14ac:dyDescent="0.25">
      <c r="A97" t="s">
        <v>0</v>
      </c>
      <c r="B97" t="s">
        <v>5</v>
      </c>
      <c r="C97">
        <v>6</v>
      </c>
      <c r="D97">
        <v>6</v>
      </c>
      <c r="E97">
        <f t="shared" si="6"/>
        <v>50</v>
      </c>
      <c r="L97" t="s">
        <v>0</v>
      </c>
      <c r="M97" t="s">
        <v>5</v>
      </c>
      <c r="N97">
        <v>3106</v>
      </c>
      <c r="O97">
        <v>95</v>
      </c>
      <c r="P97">
        <f t="shared" si="7"/>
        <v>97.03217744454858</v>
      </c>
    </row>
    <row r="98" spans="1:16" x14ac:dyDescent="0.25">
      <c r="A98" t="s">
        <v>1</v>
      </c>
      <c r="B98" t="s">
        <v>3</v>
      </c>
      <c r="C98">
        <v>9</v>
      </c>
      <c r="D98">
        <v>9</v>
      </c>
      <c r="E98">
        <f t="shared" si="6"/>
        <v>50</v>
      </c>
      <c r="L98" t="s">
        <v>1</v>
      </c>
      <c r="M98" t="s">
        <v>3</v>
      </c>
      <c r="N98">
        <v>360</v>
      </c>
      <c r="O98">
        <v>6455</v>
      </c>
      <c r="P98">
        <f t="shared" si="7"/>
        <v>5.2824651504035218</v>
      </c>
    </row>
    <row r="99" spans="1:16" x14ac:dyDescent="0.25">
      <c r="A99" t="s">
        <v>1</v>
      </c>
      <c r="B99" t="s">
        <v>4</v>
      </c>
      <c r="C99">
        <v>10</v>
      </c>
      <c r="D99">
        <v>9</v>
      </c>
      <c r="E99">
        <f t="shared" si="6"/>
        <v>52.631578947368418</v>
      </c>
      <c r="L99" t="s">
        <v>1</v>
      </c>
      <c r="M99" t="s">
        <v>4</v>
      </c>
      <c r="N99">
        <v>466</v>
      </c>
      <c r="O99">
        <v>6826</v>
      </c>
      <c r="P99">
        <f t="shared" si="7"/>
        <v>6.3905650027427319</v>
      </c>
    </row>
    <row r="100" spans="1:16" x14ac:dyDescent="0.25">
      <c r="A100" t="s">
        <v>1</v>
      </c>
      <c r="B100" t="s">
        <v>5</v>
      </c>
      <c r="C100">
        <v>2</v>
      </c>
      <c r="D100">
        <v>0</v>
      </c>
      <c r="E100">
        <f t="shared" si="6"/>
        <v>100</v>
      </c>
      <c r="L100" t="s">
        <v>1</v>
      </c>
      <c r="M100" t="s">
        <v>5</v>
      </c>
      <c r="N100">
        <v>132</v>
      </c>
      <c r="O100">
        <v>1107</v>
      </c>
      <c r="P100">
        <f t="shared" si="7"/>
        <v>10.653753026634382</v>
      </c>
    </row>
    <row r="101" spans="1:16" x14ac:dyDescent="0.25">
      <c r="A101" t="s">
        <v>2</v>
      </c>
      <c r="B101" t="s">
        <v>3</v>
      </c>
      <c r="C101">
        <v>44</v>
      </c>
      <c r="D101">
        <v>16</v>
      </c>
      <c r="E101">
        <f t="shared" si="6"/>
        <v>73.333333333333329</v>
      </c>
      <c r="L101" t="s">
        <v>2</v>
      </c>
      <c r="M101" t="s">
        <v>3</v>
      </c>
      <c r="N101">
        <v>16161</v>
      </c>
      <c r="O101">
        <v>7545</v>
      </c>
      <c r="P101">
        <f t="shared" si="7"/>
        <v>68.172614527967596</v>
      </c>
    </row>
    <row r="102" spans="1:16" x14ac:dyDescent="0.25">
      <c r="A102" t="s">
        <v>2</v>
      </c>
      <c r="B102" t="s">
        <v>4</v>
      </c>
      <c r="C102">
        <v>50</v>
      </c>
      <c r="D102">
        <v>9</v>
      </c>
      <c r="E102">
        <f t="shared" si="6"/>
        <v>84.745762711864401</v>
      </c>
      <c r="L102" t="s">
        <v>2</v>
      </c>
      <c r="M102" t="s">
        <v>4</v>
      </c>
      <c r="N102">
        <v>17222</v>
      </c>
      <c r="O102">
        <v>5913</v>
      </c>
      <c r="P102">
        <f t="shared" si="7"/>
        <v>74.441322671277291</v>
      </c>
    </row>
    <row r="103" spans="1:16" x14ac:dyDescent="0.25">
      <c r="A103" t="s">
        <v>0</v>
      </c>
      <c r="B103" t="s">
        <v>3</v>
      </c>
      <c r="C103">
        <v>17</v>
      </c>
      <c r="D103">
        <v>3</v>
      </c>
      <c r="E103">
        <f t="shared" si="6"/>
        <v>85</v>
      </c>
      <c r="L103" t="s">
        <v>0</v>
      </c>
      <c r="M103" t="s">
        <v>3</v>
      </c>
      <c r="N103">
        <v>7677</v>
      </c>
      <c r="O103">
        <v>504</v>
      </c>
      <c r="P103">
        <f t="shared" si="7"/>
        <v>93.839383938393837</v>
      </c>
    </row>
    <row r="104" spans="1:16" x14ac:dyDescent="0.25">
      <c r="A104" t="s">
        <v>0</v>
      </c>
      <c r="B104" t="s">
        <v>4</v>
      </c>
      <c r="C104">
        <v>12</v>
      </c>
      <c r="D104">
        <v>10</v>
      </c>
      <c r="E104">
        <f t="shared" si="6"/>
        <v>54.545454545454547</v>
      </c>
      <c r="L104" t="s">
        <v>0</v>
      </c>
      <c r="M104" t="s">
        <v>4</v>
      </c>
      <c r="N104">
        <v>7652</v>
      </c>
      <c r="O104">
        <v>949</v>
      </c>
      <c r="P104">
        <f t="shared" si="7"/>
        <v>88.96639925590047</v>
      </c>
    </row>
    <row r="105" spans="1:16" x14ac:dyDescent="0.25">
      <c r="A105" t="s">
        <v>0</v>
      </c>
      <c r="B105" t="s">
        <v>5</v>
      </c>
      <c r="C105">
        <v>6</v>
      </c>
      <c r="D105">
        <v>2</v>
      </c>
      <c r="E105">
        <f t="shared" si="6"/>
        <v>75</v>
      </c>
      <c r="L105" t="s">
        <v>0</v>
      </c>
      <c r="M105" t="s">
        <v>5</v>
      </c>
      <c r="N105">
        <v>3072</v>
      </c>
      <c r="O105">
        <v>112</v>
      </c>
      <c r="P105">
        <f t="shared" si="7"/>
        <v>96.482412060301513</v>
      </c>
    </row>
    <row r="106" spans="1:16" x14ac:dyDescent="0.25">
      <c r="A106" t="s">
        <v>1</v>
      </c>
      <c r="B106" t="s">
        <v>3</v>
      </c>
      <c r="C106">
        <v>9</v>
      </c>
      <c r="D106">
        <v>10</v>
      </c>
      <c r="E106">
        <f t="shared" si="6"/>
        <v>47.368421052631582</v>
      </c>
      <c r="L106" t="s">
        <v>1</v>
      </c>
      <c r="M106" t="s">
        <v>3</v>
      </c>
      <c r="N106">
        <v>591</v>
      </c>
      <c r="O106">
        <v>6196</v>
      </c>
      <c r="P106">
        <f t="shared" si="7"/>
        <v>8.7078237807573302</v>
      </c>
    </row>
    <row r="107" spans="1:16" x14ac:dyDescent="0.25">
      <c r="A107" t="s">
        <v>1</v>
      </c>
      <c r="B107" t="s">
        <v>4</v>
      </c>
      <c r="C107">
        <v>13</v>
      </c>
      <c r="D107">
        <v>6</v>
      </c>
      <c r="E107">
        <f t="shared" si="6"/>
        <v>68.421052631578945</v>
      </c>
      <c r="L107" t="s">
        <v>1</v>
      </c>
      <c r="M107" t="s">
        <v>4</v>
      </c>
      <c r="N107">
        <v>639</v>
      </c>
      <c r="O107">
        <v>6691</v>
      </c>
      <c r="P107">
        <f t="shared" si="7"/>
        <v>8.717598908594816</v>
      </c>
    </row>
    <row r="108" spans="1:16" x14ac:dyDescent="0.25">
      <c r="A108" t="s">
        <v>1</v>
      </c>
      <c r="B108" t="s">
        <v>5</v>
      </c>
      <c r="C108">
        <v>0</v>
      </c>
      <c r="D108">
        <v>1</v>
      </c>
      <c r="E108">
        <f t="shared" si="6"/>
        <v>0</v>
      </c>
      <c r="L108" t="s">
        <v>1</v>
      </c>
      <c r="M108" t="s">
        <v>5</v>
      </c>
      <c r="N108">
        <v>205</v>
      </c>
      <c r="O108">
        <v>1024</v>
      </c>
      <c r="P108">
        <f t="shared" si="7"/>
        <v>16.680227827502033</v>
      </c>
    </row>
    <row r="111" spans="1:16" x14ac:dyDescent="0.25">
      <c r="A111">
        <v>0.5</v>
      </c>
    </row>
    <row r="112" spans="1:16" x14ac:dyDescent="0.25">
      <c r="A112" t="s">
        <v>6</v>
      </c>
      <c r="B112" t="s">
        <v>7</v>
      </c>
      <c r="C112" t="s">
        <v>0</v>
      </c>
      <c r="D112" t="s">
        <v>1</v>
      </c>
      <c r="E112" t="s">
        <v>8</v>
      </c>
      <c r="L112" t="s">
        <v>6</v>
      </c>
      <c r="M112" t="s">
        <v>7</v>
      </c>
      <c r="N112" t="s">
        <v>0</v>
      </c>
      <c r="O112" t="s">
        <v>1</v>
      </c>
      <c r="P112" t="s">
        <v>8</v>
      </c>
    </row>
    <row r="113" spans="1:21" x14ac:dyDescent="0.25">
      <c r="A113" t="s">
        <v>2</v>
      </c>
      <c r="B113" t="s">
        <v>3</v>
      </c>
      <c r="C113">
        <v>51</v>
      </c>
      <c r="D113">
        <v>9</v>
      </c>
      <c r="E113">
        <f>C113*100/SUM(C113:D113)</f>
        <v>85</v>
      </c>
      <c r="L113" t="s">
        <v>2</v>
      </c>
      <c r="M113" t="s">
        <v>3</v>
      </c>
      <c r="N113">
        <v>16046</v>
      </c>
      <c r="O113">
        <v>6246</v>
      </c>
      <c r="P113">
        <f t="shared" ref="P113:P136" si="8">N113*100/SUM(N113:O113)</f>
        <v>71.980979723667687</v>
      </c>
    </row>
    <row r="114" spans="1:21" x14ac:dyDescent="0.25">
      <c r="A114" t="s">
        <v>2</v>
      </c>
      <c r="B114" t="s">
        <v>4</v>
      </c>
      <c r="C114">
        <v>52</v>
      </c>
      <c r="D114">
        <v>7</v>
      </c>
      <c r="E114">
        <f t="shared" ref="E114:E136" si="9">C114*100/SUM(C114:D114)</f>
        <v>88.13559322033899</v>
      </c>
      <c r="G114" s="1" t="s">
        <v>11</v>
      </c>
      <c r="H114" s="1" t="s">
        <v>10</v>
      </c>
      <c r="L114" t="s">
        <v>2</v>
      </c>
      <c r="M114" t="s">
        <v>4</v>
      </c>
      <c r="N114">
        <v>16410</v>
      </c>
      <c r="O114">
        <v>5890</v>
      </c>
      <c r="P114">
        <f t="shared" si="8"/>
        <v>73.587443946188344</v>
      </c>
      <c r="R114" s="1" t="s">
        <v>11</v>
      </c>
      <c r="S114" s="1" t="s">
        <v>10</v>
      </c>
    </row>
    <row r="115" spans="1:21" x14ac:dyDescent="0.25">
      <c r="A115" t="s">
        <v>0</v>
      </c>
      <c r="B115" t="s">
        <v>3</v>
      </c>
      <c r="C115">
        <v>17</v>
      </c>
      <c r="D115">
        <v>4</v>
      </c>
      <c r="E115">
        <f t="shared" si="9"/>
        <v>80.952380952380949</v>
      </c>
      <c r="G115" s="1" t="s">
        <v>9</v>
      </c>
      <c r="H115" t="s">
        <v>3</v>
      </c>
      <c r="I115" t="s">
        <v>4</v>
      </c>
      <c r="J115" t="s">
        <v>5</v>
      </c>
      <c r="L115" t="s">
        <v>0</v>
      </c>
      <c r="M115" t="s">
        <v>3</v>
      </c>
      <c r="N115">
        <v>7139</v>
      </c>
      <c r="O115">
        <v>454</v>
      </c>
      <c r="P115">
        <f t="shared" si="8"/>
        <v>94.020808639536412</v>
      </c>
      <c r="R115" s="1" t="s">
        <v>9</v>
      </c>
      <c r="S115" t="s">
        <v>3</v>
      </c>
      <c r="T115" t="s">
        <v>4</v>
      </c>
      <c r="U115" t="s">
        <v>5</v>
      </c>
    </row>
    <row r="116" spans="1:21" x14ac:dyDescent="0.25">
      <c r="A116" t="s">
        <v>0</v>
      </c>
      <c r="B116" t="s">
        <v>4</v>
      </c>
      <c r="C116">
        <v>11</v>
      </c>
      <c r="D116">
        <v>10</v>
      </c>
      <c r="E116">
        <f t="shared" si="9"/>
        <v>52.38095238095238</v>
      </c>
      <c r="G116" s="2" t="s">
        <v>0</v>
      </c>
      <c r="H116" s="3">
        <v>69.703425229741015</v>
      </c>
      <c r="I116" s="3">
        <v>48.553861597339868</v>
      </c>
      <c r="J116" s="3">
        <v>70.833333333333329</v>
      </c>
      <c r="L116" t="s">
        <v>0</v>
      </c>
      <c r="M116" t="s">
        <v>4</v>
      </c>
      <c r="N116">
        <v>7569</v>
      </c>
      <c r="O116">
        <v>747</v>
      </c>
      <c r="P116">
        <f t="shared" si="8"/>
        <v>91.01731601731602</v>
      </c>
      <c r="R116" s="2" t="s">
        <v>0</v>
      </c>
      <c r="S116" s="3">
        <v>94.150272761215092</v>
      </c>
      <c r="T116" s="3">
        <v>91.367924748495469</v>
      </c>
      <c r="U116" s="3">
        <v>95.205091476480632</v>
      </c>
    </row>
    <row r="117" spans="1:21" x14ac:dyDescent="0.25">
      <c r="A117" t="s">
        <v>0</v>
      </c>
      <c r="B117" t="s">
        <v>5</v>
      </c>
      <c r="C117">
        <v>6</v>
      </c>
      <c r="D117">
        <v>2</v>
      </c>
      <c r="E117">
        <f t="shared" si="9"/>
        <v>75</v>
      </c>
      <c r="G117" s="2" t="s">
        <v>1</v>
      </c>
      <c r="H117" s="3">
        <v>52.592592592592588</v>
      </c>
      <c r="I117" s="3">
        <v>42.308897243107772</v>
      </c>
      <c r="J117" s="3">
        <v>50</v>
      </c>
      <c r="L117" t="s">
        <v>0</v>
      </c>
      <c r="M117" t="s">
        <v>5</v>
      </c>
      <c r="N117">
        <v>3018</v>
      </c>
      <c r="O117">
        <v>152</v>
      </c>
      <c r="P117">
        <f t="shared" si="8"/>
        <v>95.205047318611989</v>
      </c>
      <c r="R117" s="2" t="s">
        <v>1</v>
      </c>
      <c r="S117" s="3">
        <v>8.7564856720014426</v>
      </c>
      <c r="T117" s="3">
        <v>7.7891823094533663</v>
      </c>
      <c r="U117" s="3">
        <v>11.556035763636956</v>
      </c>
    </row>
    <row r="118" spans="1:21" x14ac:dyDescent="0.25">
      <c r="A118" t="s">
        <v>1</v>
      </c>
      <c r="B118" t="s">
        <v>3</v>
      </c>
      <c r="C118">
        <v>14</v>
      </c>
      <c r="D118">
        <v>4</v>
      </c>
      <c r="E118">
        <f t="shared" si="9"/>
        <v>77.777777777777771</v>
      </c>
      <c r="G118" s="2" t="s">
        <v>2</v>
      </c>
      <c r="H118" s="3">
        <v>73.888888888888872</v>
      </c>
      <c r="I118" s="3">
        <v>81.355932203389841</v>
      </c>
      <c r="J118" s="3"/>
      <c r="L118" t="s">
        <v>1</v>
      </c>
      <c r="M118" t="s">
        <v>3</v>
      </c>
      <c r="N118">
        <v>567</v>
      </c>
      <c r="O118">
        <v>6031</v>
      </c>
      <c r="P118">
        <f t="shared" si="8"/>
        <v>8.5935131858138831</v>
      </c>
      <c r="R118" s="2" t="s">
        <v>2</v>
      </c>
      <c r="S118" s="3">
        <v>70.901369699144681</v>
      </c>
      <c r="T118" s="3">
        <v>73.50074738415546</v>
      </c>
      <c r="U118" s="3"/>
    </row>
    <row r="119" spans="1:21" x14ac:dyDescent="0.25">
      <c r="A119" t="s">
        <v>1</v>
      </c>
      <c r="B119" t="s">
        <v>4</v>
      </c>
      <c r="C119">
        <v>8</v>
      </c>
      <c r="D119">
        <v>11</v>
      </c>
      <c r="E119">
        <f t="shared" si="9"/>
        <v>42.10526315789474</v>
      </c>
      <c r="L119" t="s">
        <v>1</v>
      </c>
      <c r="M119" t="s">
        <v>4</v>
      </c>
      <c r="N119">
        <v>558</v>
      </c>
      <c r="O119">
        <v>6664</v>
      </c>
      <c r="P119">
        <f t="shared" si="8"/>
        <v>7.7263915812794242</v>
      </c>
    </row>
    <row r="120" spans="1:21" x14ac:dyDescent="0.25">
      <c r="A120" t="s">
        <v>1</v>
      </c>
      <c r="B120" t="s">
        <v>5</v>
      </c>
      <c r="C120">
        <v>1</v>
      </c>
      <c r="D120">
        <v>1</v>
      </c>
      <c r="E120">
        <f t="shared" si="9"/>
        <v>50</v>
      </c>
      <c r="L120" t="s">
        <v>1</v>
      </c>
      <c r="M120" t="s">
        <v>5</v>
      </c>
      <c r="N120">
        <v>139</v>
      </c>
      <c r="O120">
        <v>1089</v>
      </c>
      <c r="P120">
        <f t="shared" si="8"/>
        <v>11.319218241042345</v>
      </c>
    </row>
    <row r="121" spans="1:21" x14ac:dyDescent="0.25">
      <c r="A121" t="s">
        <v>2</v>
      </c>
      <c r="B121" t="s">
        <v>3</v>
      </c>
      <c r="C121">
        <v>41</v>
      </c>
      <c r="D121">
        <v>19</v>
      </c>
      <c r="E121">
        <f t="shared" si="9"/>
        <v>68.333333333333329</v>
      </c>
      <c r="L121" t="s">
        <v>2</v>
      </c>
      <c r="M121" t="s">
        <v>3</v>
      </c>
      <c r="N121">
        <v>15778</v>
      </c>
      <c r="O121">
        <v>6514</v>
      </c>
      <c r="P121">
        <f t="shared" si="8"/>
        <v>70.778754710209938</v>
      </c>
    </row>
    <row r="122" spans="1:21" x14ac:dyDescent="0.25">
      <c r="A122" t="s">
        <v>2</v>
      </c>
      <c r="B122" t="s">
        <v>4</v>
      </c>
      <c r="C122">
        <v>46</v>
      </c>
      <c r="D122">
        <v>13</v>
      </c>
      <c r="E122">
        <f t="shared" si="9"/>
        <v>77.966101694915253</v>
      </c>
      <c r="L122" t="s">
        <v>2</v>
      </c>
      <c r="M122" t="s">
        <v>4</v>
      </c>
      <c r="N122">
        <v>16376</v>
      </c>
      <c r="O122">
        <v>5924</v>
      </c>
      <c r="P122">
        <f t="shared" si="8"/>
        <v>73.43497757847534</v>
      </c>
    </row>
    <row r="123" spans="1:21" x14ac:dyDescent="0.25">
      <c r="A123" t="s">
        <v>0</v>
      </c>
      <c r="B123" t="s">
        <v>3</v>
      </c>
      <c r="C123">
        <v>12</v>
      </c>
      <c r="D123">
        <v>7</v>
      </c>
      <c r="E123">
        <f t="shared" si="9"/>
        <v>63.157894736842103</v>
      </c>
      <c r="L123" t="s">
        <v>0</v>
      </c>
      <c r="M123" t="s">
        <v>3</v>
      </c>
      <c r="N123">
        <v>7294</v>
      </c>
      <c r="O123">
        <v>476</v>
      </c>
      <c r="P123">
        <f t="shared" si="8"/>
        <v>93.873873873873876</v>
      </c>
    </row>
    <row r="124" spans="1:21" x14ac:dyDescent="0.25">
      <c r="A124" t="s">
        <v>0</v>
      </c>
      <c r="B124" t="s">
        <v>4</v>
      </c>
      <c r="C124">
        <v>11</v>
      </c>
      <c r="D124">
        <v>12</v>
      </c>
      <c r="E124">
        <f t="shared" si="9"/>
        <v>47.826086956521742</v>
      </c>
      <c r="L124" t="s">
        <v>0</v>
      </c>
      <c r="M124" t="s">
        <v>4</v>
      </c>
      <c r="N124">
        <v>7540</v>
      </c>
      <c r="O124">
        <v>655</v>
      </c>
      <c r="P124">
        <f t="shared" si="8"/>
        <v>92.007321537522884</v>
      </c>
    </row>
    <row r="125" spans="1:21" x14ac:dyDescent="0.25">
      <c r="A125" t="s">
        <v>0</v>
      </c>
      <c r="B125" t="s">
        <v>5</v>
      </c>
      <c r="C125">
        <v>5</v>
      </c>
      <c r="D125">
        <v>3</v>
      </c>
      <c r="E125">
        <f t="shared" si="9"/>
        <v>62.5</v>
      </c>
      <c r="L125" t="s">
        <v>0</v>
      </c>
      <c r="M125" t="s">
        <v>5</v>
      </c>
      <c r="N125">
        <v>2960</v>
      </c>
      <c r="O125">
        <v>154</v>
      </c>
      <c r="P125">
        <f t="shared" si="8"/>
        <v>95.05459216441875</v>
      </c>
    </row>
    <row r="126" spans="1:21" x14ac:dyDescent="0.25">
      <c r="A126" t="s">
        <v>1</v>
      </c>
      <c r="B126" t="s">
        <v>3</v>
      </c>
      <c r="C126">
        <v>8</v>
      </c>
      <c r="D126">
        <v>12</v>
      </c>
      <c r="E126">
        <f t="shared" si="9"/>
        <v>40</v>
      </c>
      <c r="L126" t="s">
        <v>1</v>
      </c>
      <c r="M126" t="s">
        <v>3</v>
      </c>
      <c r="N126">
        <v>555</v>
      </c>
      <c r="O126">
        <v>6006</v>
      </c>
      <c r="P126">
        <f t="shared" si="8"/>
        <v>8.4590763603109274</v>
      </c>
    </row>
    <row r="127" spans="1:21" x14ac:dyDescent="0.25">
      <c r="A127" t="s">
        <v>1</v>
      </c>
      <c r="B127" t="s">
        <v>4</v>
      </c>
      <c r="C127">
        <v>9</v>
      </c>
      <c r="D127">
        <v>7</v>
      </c>
      <c r="E127">
        <f t="shared" si="9"/>
        <v>56.25</v>
      </c>
      <c r="L127" t="s">
        <v>1</v>
      </c>
      <c r="M127" t="s">
        <v>4</v>
      </c>
      <c r="N127">
        <v>557</v>
      </c>
      <c r="O127">
        <v>6667</v>
      </c>
      <c r="P127">
        <f t="shared" si="8"/>
        <v>7.7104097452934663</v>
      </c>
    </row>
    <row r="128" spans="1:21" x14ac:dyDescent="0.25">
      <c r="A128" t="s">
        <v>1</v>
      </c>
      <c r="B128" t="s">
        <v>5</v>
      </c>
      <c r="C128">
        <v>1</v>
      </c>
      <c r="D128">
        <v>2</v>
      </c>
      <c r="E128">
        <f t="shared" si="9"/>
        <v>33.333333333333336</v>
      </c>
      <c r="L128" t="s">
        <v>1</v>
      </c>
      <c r="M128" t="s">
        <v>5</v>
      </c>
      <c r="N128">
        <v>154</v>
      </c>
      <c r="O128">
        <v>1109</v>
      </c>
      <c r="P128">
        <f t="shared" si="8"/>
        <v>12.193190815518607</v>
      </c>
    </row>
    <row r="129" spans="1:16" x14ac:dyDescent="0.25">
      <c r="A129" t="s">
        <v>2</v>
      </c>
      <c r="B129" t="s">
        <v>3</v>
      </c>
      <c r="C129">
        <v>41</v>
      </c>
      <c r="D129">
        <v>19</v>
      </c>
      <c r="E129">
        <f t="shared" si="9"/>
        <v>68.333333333333329</v>
      </c>
      <c r="L129" t="s">
        <v>2</v>
      </c>
      <c r="M129" t="s">
        <v>3</v>
      </c>
      <c r="N129">
        <v>15592</v>
      </c>
      <c r="O129">
        <v>6700</v>
      </c>
      <c r="P129">
        <f t="shared" si="8"/>
        <v>69.944374663556431</v>
      </c>
    </row>
    <row r="130" spans="1:16" x14ac:dyDescent="0.25">
      <c r="A130" t="s">
        <v>2</v>
      </c>
      <c r="B130" t="s">
        <v>4</v>
      </c>
      <c r="C130">
        <v>46</v>
      </c>
      <c r="D130">
        <v>13</v>
      </c>
      <c r="E130">
        <f t="shared" si="9"/>
        <v>77.966101694915253</v>
      </c>
      <c r="L130" t="s">
        <v>2</v>
      </c>
      <c r="M130" t="s">
        <v>4</v>
      </c>
      <c r="N130">
        <v>16386</v>
      </c>
      <c r="O130">
        <v>5914</v>
      </c>
      <c r="P130">
        <f t="shared" si="8"/>
        <v>73.479820627802695</v>
      </c>
    </row>
    <row r="131" spans="1:16" x14ac:dyDescent="0.25">
      <c r="A131" t="s">
        <v>0</v>
      </c>
      <c r="B131" t="s">
        <v>3</v>
      </c>
      <c r="C131">
        <v>13</v>
      </c>
      <c r="D131">
        <v>7</v>
      </c>
      <c r="E131">
        <f t="shared" si="9"/>
        <v>65</v>
      </c>
      <c r="L131" t="s">
        <v>0</v>
      </c>
      <c r="M131" t="s">
        <v>3</v>
      </c>
      <c r="N131">
        <v>7243</v>
      </c>
      <c r="O131">
        <v>417</v>
      </c>
      <c r="P131">
        <f t="shared" si="8"/>
        <v>94.556135770234988</v>
      </c>
    </row>
    <row r="132" spans="1:16" x14ac:dyDescent="0.25">
      <c r="A132" t="s">
        <v>0</v>
      </c>
      <c r="B132" t="s">
        <v>4</v>
      </c>
      <c r="C132">
        <v>10</v>
      </c>
      <c r="D132">
        <v>12</v>
      </c>
      <c r="E132">
        <f t="shared" si="9"/>
        <v>45.454545454545453</v>
      </c>
      <c r="L132" t="s">
        <v>0</v>
      </c>
      <c r="M132" t="s">
        <v>4</v>
      </c>
      <c r="N132">
        <v>7596</v>
      </c>
      <c r="O132">
        <v>744</v>
      </c>
      <c r="P132">
        <f t="shared" si="8"/>
        <v>91.079136690647488</v>
      </c>
    </row>
    <row r="133" spans="1:16" x14ac:dyDescent="0.25">
      <c r="A133" t="s">
        <v>0</v>
      </c>
      <c r="B133" t="s">
        <v>5</v>
      </c>
      <c r="C133">
        <v>6</v>
      </c>
      <c r="D133">
        <v>2</v>
      </c>
      <c r="E133">
        <f t="shared" si="9"/>
        <v>75</v>
      </c>
      <c r="L133" t="s">
        <v>0</v>
      </c>
      <c r="M133" t="s">
        <v>5</v>
      </c>
      <c r="N133">
        <v>2936</v>
      </c>
      <c r="O133">
        <v>143</v>
      </c>
      <c r="P133">
        <f t="shared" si="8"/>
        <v>95.355634946411172</v>
      </c>
    </row>
    <row r="134" spans="1:16" x14ac:dyDescent="0.25">
      <c r="A134" t="s">
        <v>1</v>
      </c>
      <c r="B134" t="s">
        <v>3</v>
      </c>
      <c r="C134">
        <v>6</v>
      </c>
      <c r="D134">
        <v>9</v>
      </c>
      <c r="E134">
        <f t="shared" si="9"/>
        <v>40</v>
      </c>
      <c r="L134" t="s">
        <v>1</v>
      </c>
      <c r="M134" t="s">
        <v>3</v>
      </c>
      <c r="N134">
        <v>612</v>
      </c>
      <c r="O134">
        <v>6028</v>
      </c>
      <c r="P134">
        <f t="shared" si="8"/>
        <v>9.2168674698795172</v>
      </c>
    </row>
    <row r="135" spans="1:16" x14ac:dyDescent="0.25">
      <c r="A135" t="s">
        <v>1</v>
      </c>
      <c r="B135" t="s">
        <v>4</v>
      </c>
      <c r="C135">
        <v>6</v>
      </c>
      <c r="D135">
        <v>15</v>
      </c>
      <c r="E135">
        <f t="shared" si="9"/>
        <v>28.571428571428573</v>
      </c>
      <c r="L135" t="s">
        <v>1</v>
      </c>
      <c r="M135" t="s">
        <v>4</v>
      </c>
      <c r="N135">
        <v>568</v>
      </c>
      <c r="O135">
        <v>6594</v>
      </c>
      <c r="P135">
        <f t="shared" si="8"/>
        <v>7.9307456017872102</v>
      </c>
    </row>
    <row r="136" spans="1:16" x14ac:dyDescent="0.25">
      <c r="A136" t="s">
        <v>1</v>
      </c>
      <c r="B136" t="s">
        <v>5</v>
      </c>
      <c r="C136">
        <v>2</v>
      </c>
      <c r="D136">
        <v>1</v>
      </c>
      <c r="E136">
        <f t="shared" si="9"/>
        <v>66.666666666666671</v>
      </c>
      <c r="L136" t="s">
        <v>1</v>
      </c>
      <c r="M136" t="s">
        <v>5</v>
      </c>
      <c r="N136">
        <v>139</v>
      </c>
      <c r="O136">
        <v>1107</v>
      </c>
      <c r="P136">
        <f t="shared" si="8"/>
        <v>11.15569823434992</v>
      </c>
    </row>
  </sheetData>
  <pageMargins left="0.7" right="0.7" top="0.75" bottom="0.75" header="0.3" footer="0.3"/>
  <drawing r:id="rId1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2"/>
  <sheetViews>
    <sheetView workbookViewId="0">
      <selection activeCell="B12" sqref="B12"/>
    </sheetView>
  </sheetViews>
  <sheetFormatPr baseColWidth="10" defaultColWidth="9.140625" defaultRowHeight="15" x14ac:dyDescent="0.25"/>
  <sheetData>
    <row r="2" spans="1:7" x14ac:dyDescent="0.25">
      <c r="B2" t="s">
        <v>34</v>
      </c>
      <c r="C2" t="s">
        <v>35</v>
      </c>
      <c r="D2" t="s">
        <v>36</v>
      </c>
      <c r="E2" t="s">
        <v>37</v>
      </c>
      <c r="F2" t="s">
        <v>38</v>
      </c>
      <c r="G2" t="s">
        <v>39</v>
      </c>
    </row>
    <row r="3" spans="1:7" x14ac:dyDescent="0.25">
      <c r="A3" t="s">
        <v>18</v>
      </c>
      <c r="B3">
        <v>0.32686980609418298</v>
      </c>
      <c r="C3">
        <v>0.55494505494505497</v>
      </c>
      <c r="D3">
        <v>-3.8461538461538498E-2</v>
      </c>
      <c r="E3">
        <v>0.48219178082191799</v>
      </c>
      <c r="F3">
        <v>-4.4198895027624398E-2</v>
      </c>
      <c r="G3">
        <v>3.3057851239669298E-2</v>
      </c>
    </row>
    <row r="4" spans="1:7" x14ac:dyDescent="0.25">
      <c r="A4" t="s">
        <v>19</v>
      </c>
      <c r="B4">
        <v>0.27461139896373099</v>
      </c>
      <c r="C4">
        <v>0.85786802030456899</v>
      </c>
      <c r="D4">
        <v>0.214285714285714</v>
      </c>
      <c r="E4">
        <v>0.63917525773195905</v>
      </c>
      <c r="F4">
        <v>0.28205128205128199</v>
      </c>
      <c r="G4">
        <v>0.49484536082474201</v>
      </c>
    </row>
    <row r="5" spans="1:7" x14ac:dyDescent="0.25">
      <c r="A5" t="s">
        <v>20</v>
      </c>
      <c r="B5">
        <v>0.77808219178082205</v>
      </c>
      <c r="C5">
        <v>0.71428571428571397</v>
      </c>
      <c r="D5">
        <v>0.64285714285714302</v>
      </c>
      <c r="E5">
        <v>0.63215258855585799</v>
      </c>
      <c r="F5">
        <v>0.12041884816753901</v>
      </c>
      <c r="G5">
        <v>-0.12562814070351799</v>
      </c>
    </row>
    <row r="6" spans="1:7" x14ac:dyDescent="0.25">
      <c r="A6" t="s">
        <v>21</v>
      </c>
      <c r="B6">
        <v>0.92561983471074405</v>
      </c>
      <c r="C6">
        <v>0.5</v>
      </c>
      <c r="D6">
        <v>0.5</v>
      </c>
      <c r="E6">
        <v>0.40659340659340698</v>
      </c>
      <c r="F6">
        <v>0.214285714285714</v>
      </c>
      <c r="G6">
        <v>0.214285714285714</v>
      </c>
    </row>
    <row r="7" spans="1:7" x14ac:dyDescent="0.25">
      <c r="A7" t="s">
        <v>22</v>
      </c>
      <c r="B7">
        <v>0.85164835164835195</v>
      </c>
      <c r="C7">
        <v>0.63013698630137005</v>
      </c>
      <c r="D7">
        <v>0.40659340659340698</v>
      </c>
      <c r="E7">
        <v>0.25414364640884002</v>
      </c>
      <c r="F7">
        <v>0</v>
      </c>
      <c r="G7">
        <v>-0.214285714285714</v>
      </c>
    </row>
    <row r="8" spans="1:7" x14ac:dyDescent="0.25">
      <c r="A8" t="s">
        <v>23</v>
      </c>
      <c r="B8">
        <v>0.55248618784530401</v>
      </c>
      <c r="C8">
        <v>0.63215258855585799</v>
      </c>
      <c r="D8">
        <v>0.55737704918032804</v>
      </c>
      <c r="E8">
        <v>0.40659340659340698</v>
      </c>
      <c r="F8">
        <v>0.33787465940054501</v>
      </c>
      <c r="G8">
        <v>0.28571428571428598</v>
      </c>
    </row>
    <row r="9" spans="1:7" x14ac:dyDescent="0.25">
      <c r="A9" t="s">
        <v>24</v>
      </c>
      <c r="B9">
        <v>0.62809917355371903</v>
      </c>
      <c r="C9">
        <v>0.40331491712707201</v>
      </c>
      <c r="D9">
        <v>0.409836065573771</v>
      </c>
      <c r="E9">
        <v>0.47933884297520601</v>
      </c>
      <c r="F9">
        <v>0.18630136986301399</v>
      </c>
      <c r="G9">
        <v>-0.121883656509695</v>
      </c>
    </row>
    <row r="10" spans="1:7" x14ac:dyDescent="0.25">
      <c r="A10" t="s">
        <v>25</v>
      </c>
      <c r="B10">
        <v>0.850828729281768</v>
      </c>
      <c r="C10">
        <v>0.70329670329670302</v>
      </c>
      <c r="D10">
        <v>0.40659340659340698</v>
      </c>
      <c r="E10">
        <v>0.70491803278688503</v>
      </c>
      <c r="F10">
        <v>0.409836065573771</v>
      </c>
      <c r="G10">
        <v>-0.18681318681318701</v>
      </c>
    </row>
    <row r="11" spans="1:7" x14ac:dyDescent="0.25">
      <c r="A11" t="s">
        <v>26</v>
      </c>
      <c r="B11">
        <v>0.40659340659340698</v>
      </c>
      <c r="C11">
        <v>0.70329670329670302</v>
      </c>
      <c r="D11">
        <v>0.40331491712707201</v>
      </c>
      <c r="E11">
        <v>0.62809917355371903</v>
      </c>
      <c r="F11">
        <v>0.55248618784530401</v>
      </c>
      <c r="G11">
        <v>-0.11570247933884301</v>
      </c>
    </row>
    <row r="12" spans="1:7" x14ac:dyDescent="0.25">
      <c r="A12" t="s">
        <v>27</v>
      </c>
      <c r="B12">
        <v>0.70165745856353601</v>
      </c>
      <c r="C12">
        <v>0.409836065573771</v>
      </c>
      <c r="D12">
        <v>0.63013698630137005</v>
      </c>
      <c r="E12">
        <v>0.409836065573771</v>
      </c>
      <c r="F12">
        <v>0.330578512396694</v>
      </c>
      <c r="G12">
        <v>0.1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workbookViewId="0">
      <selection activeCell="G16" sqref="A15:G16"/>
    </sheetView>
  </sheetViews>
  <sheetFormatPr baseColWidth="10" defaultColWidth="9.140625" defaultRowHeight="15" x14ac:dyDescent="0.25"/>
  <sheetData>
    <row r="1" spans="1:6" x14ac:dyDescent="0.25">
      <c r="A1" t="s">
        <v>28</v>
      </c>
    </row>
    <row r="2" spans="1:6" x14ac:dyDescent="0.25">
      <c r="B2" t="s">
        <v>29</v>
      </c>
      <c r="C2" t="s">
        <v>30</v>
      </c>
      <c r="D2" t="s">
        <v>31</v>
      </c>
      <c r="E2" t="s">
        <v>32</v>
      </c>
      <c r="F2" t="s">
        <v>33</v>
      </c>
    </row>
    <row r="3" spans="1:6" x14ac:dyDescent="0.25">
      <c r="A3" t="s">
        <v>18</v>
      </c>
      <c r="B3">
        <v>0.712643678160919</v>
      </c>
      <c r="C3">
        <v>0.85164835164835195</v>
      </c>
      <c r="D3">
        <v>0.48219178082191799</v>
      </c>
      <c r="E3">
        <v>0.55737704918032804</v>
      </c>
      <c r="F3">
        <v>0.7</v>
      </c>
    </row>
    <row r="4" spans="1:6" x14ac:dyDescent="0.25">
      <c r="A4" t="s">
        <v>19</v>
      </c>
      <c r="B4">
        <v>0.72222222222222199</v>
      </c>
      <c r="C4">
        <v>0.70984455958549197</v>
      </c>
      <c r="D4">
        <v>0.85641025641025703</v>
      </c>
      <c r="E4">
        <v>0.64285714285714302</v>
      </c>
      <c r="F4">
        <v>0.78571428571428603</v>
      </c>
    </row>
    <row r="5" spans="1:6" x14ac:dyDescent="0.25">
      <c r="A5" t="s">
        <v>20</v>
      </c>
      <c r="B5">
        <v>0.5</v>
      </c>
      <c r="C5">
        <v>0.78571428571428603</v>
      </c>
      <c r="D5">
        <v>0.85714285714285698</v>
      </c>
      <c r="E5">
        <v>0.78571428571428603</v>
      </c>
      <c r="F5">
        <v>0.85641025641025703</v>
      </c>
    </row>
    <row r="6" spans="1:6" x14ac:dyDescent="0.25">
      <c r="A6" t="s">
        <v>21</v>
      </c>
      <c r="B6">
        <v>0.77777777777777801</v>
      </c>
      <c r="C6">
        <v>0.57142857142857095</v>
      </c>
      <c r="D6">
        <v>0.57142857142857095</v>
      </c>
      <c r="E6">
        <v>0.71428571428571397</v>
      </c>
      <c r="F6">
        <v>0.64285714285714302</v>
      </c>
    </row>
    <row r="7" spans="1:6" x14ac:dyDescent="0.25">
      <c r="A7" t="s">
        <v>22</v>
      </c>
      <c r="B7">
        <v>0.77777777777777801</v>
      </c>
      <c r="C7">
        <v>0.77808219178082205</v>
      </c>
      <c r="D7">
        <v>0.85714285714285698</v>
      </c>
      <c r="E7">
        <v>0.71428571428571397</v>
      </c>
      <c r="F7">
        <v>0.57142857142857095</v>
      </c>
    </row>
    <row r="8" spans="1:6" x14ac:dyDescent="0.25">
      <c r="A8" t="s">
        <v>23</v>
      </c>
      <c r="B8">
        <v>0.72222222222222199</v>
      </c>
      <c r="C8">
        <v>0.850828729281768</v>
      </c>
      <c r="D8">
        <v>0.85164835164835195</v>
      </c>
      <c r="E8">
        <v>0.92561983471074405</v>
      </c>
      <c r="F8">
        <v>0.78571428571428603</v>
      </c>
    </row>
    <row r="9" spans="1:6" x14ac:dyDescent="0.25">
      <c r="A9" t="s">
        <v>24</v>
      </c>
      <c r="B9">
        <v>0.55555555555555602</v>
      </c>
      <c r="C9">
        <v>0.7</v>
      </c>
      <c r="D9">
        <v>0.77562326869806097</v>
      </c>
      <c r="E9">
        <v>0.77808219178082205</v>
      </c>
      <c r="F9">
        <v>0.85164835164835195</v>
      </c>
    </row>
    <row r="10" spans="1:6" x14ac:dyDescent="0.25">
      <c r="A10" t="s">
        <v>25</v>
      </c>
      <c r="B10">
        <v>0.146341463414634</v>
      </c>
      <c r="C10">
        <v>0.77685950413223104</v>
      </c>
      <c r="D10">
        <v>0.92561983471074405</v>
      </c>
      <c r="E10">
        <v>0.850828729281768</v>
      </c>
      <c r="F10">
        <v>0.92602739726027405</v>
      </c>
    </row>
    <row r="11" spans="1:6" x14ac:dyDescent="0.25">
      <c r="A11" t="s">
        <v>26</v>
      </c>
      <c r="B11">
        <v>0.53947368421052599</v>
      </c>
      <c r="C11">
        <v>0.26630434782608697</v>
      </c>
      <c r="D11">
        <v>0.77685950413223104</v>
      </c>
      <c r="E11">
        <v>0.92561983471074405</v>
      </c>
      <c r="F11">
        <v>1</v>
      </c>
    </row>
    <row r="12" spans="1:6" x14ac:dyDescent="0.25">
      <c r="A12" t="s">
        <v>27</v>
      </c>
      <c r="B12">
        <v>0.712643678160919</v>
      </c>
      <c r="C12">
        <v>0.623955431754875</v>
      </c>
      <c r="D12">
        <v>0.850828729281768</v>
      </c>
      <c r="E12">
        <v>0.92561983471074405</v>
      </c>
      <c r="F12">
        <v>0.85164835164835195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Sheet1</vt:lpstr>
      <vt:lpstr>GaussianRandomNoise</vt:lpstr>
      <vt:lpstr>Gaussian3DBlur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shariharan</dc:creator>
  <cp:lastModifiedBy>Mergenthaler, Philipp</cp:lastModifiedBy>
  <dcterms:created xsi:type="dcterms:W3CDTF">2016-08-02T17:29:08Z</dcterms:created>
  <dcterms:modified xsi:type="dcterms:W3CDTF">2021-02-23T10:44:33Z</dcterms:modified>
</cp:coreProperties>
</file>