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915" windowWidth="19395" windowHeight="715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27" i="1" l="1"/>
  <c r="E27" i="1"/>
  <c r="D27" i="1"/>
  <c r="C27" i="1"/>
  <c r="B27" i="1"/>
  <c r="F26" i="1"/>
  <c r="E26" i="1"/>
  <c r="D26" i="1"/>
  <c r="C26" i="1"/>
  <c r="B26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<sst xmlns="http://schemas.openxmlformats.org/spreadsheetml/2006/main" count="63" uniqueCount="26">
  <si>
    <t>#OTU ID</t>
  </si>
  <si>
    <t>k__Bacteria;Other</t>
  </si>
  <si>
    <t>k__Bacteria;p__Actinobacteria</t>
  </si>
  <si>
    <t>k__Bacteria;p__Bacteroidetes</t>
  </si>
  <si>
    <t>k__Bacteria;p__Cyanobacteria</t>
  </si>
  <si>
    <t>k__Bacteria;p__Deferribacteres</t>
  </si>
  <si>
    <t>k__Bacteria;p__Firmicutes</t>
  </si>
  <si>
    <t>k__Bacteria;p__Fusobacteria</t>
  </si>
  <si>
    <t>k__Bacteria;p__Proteobacteria</t>
  </si>
  <si>
    <t>k__Bacteria;p__Spirochaetes</t>
  </si>
  <si>
    <t>k__Bacteria;p__TM7</t>
  </si>
  <si>
    <t>k__Bacteria;p__Tenericutes</t>
  </si>
  <si>
    <t>k__Bacteria;p__Verrucomicrobia</t>
  </si>
  <si>
    <t>Control</t>
  </si>
  <si>
    <t>HgS</t>
  </si>
  <si>
    <t>DNLA 15</t>
  </si>
  <si>
    <t>HgCl2</t>
  </si>
  <si>
    <t>DNLA 30</t>
  </si>
  <si>
    <t>HFD 0.6</t>
  </si>
  <si>
    <t>HFD 1.5</t>
  </si>
  <si>
    <t>Actinobacteria</t>
  </si>
  <si>
    <t>Bacteroidetes</t>
  </si>
  <si>
    <t>Deferribacteres</t>
  </si>
  <si>
    <t>Firmicutes</t>
  </si>
  <si>
    <t>Fusobacteria</t>
  </si>
  <si>
    <t>Proteobacteria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</si>
</sst>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/>
    <xf numFmtId="2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'[1]2020'!$B$21</c:f>
              <c:strCache>
                <c:ptCount val="1"/>
                <c:pt idx="0">
                  <c:v>Control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'[1]2020'!$A$22:$A$27</c:f>
              <c:strCache>
                <c:ptCount val="6"/>
                <c:pt idx="0">
                  <c:v>Actinobacteria</c:v>
                </c:pt>
                <c:pt idx="1">
                  <c:v>Bacteroidetes</c:v>
                </c:pt>
                <c:pt idx="2">
                  <c:v>Deferribacteres</c:v>
                </c:pt>
                <c:pt idx="3">
                  <c:v>Firmicutes</c:v>
                </c:pt>
                <c:pt idx="4">
                  <c:v>Fusobacteria</c:v>
                </c:pt>
                <c:pt idx="5">
                  <c:v>Proteobacteria</c:v>
                </c:pt>
              </c:strCache>
            </c:strRef>
          </c:cat>
          <c:val>
            <c:numRef>
              <c:f>'[1]2020'!$B$22:$B$27</c:f>
              <c:numCache>
                <c:formatCode>0.00</c:formatCode>
                <c:ptCount val="6"/>
                <c:pt idx="0">
                  <c:v>0.46893017296613998</c:v>
                </c:pt>
                <c:pt idx="1">
                  <c:v>66.687166346379996</c:v>
                </c:pt>
                <c:pt idx="2">
                  <c:v>1.1206491565229599</c:v>
                </c:pt>
                <c:pt idx="3">
                  <c:v>16.24770446294</c:v>
                </c:pt>
                <c:pt idx="4">
                  <c:v>6.2703395259540011</c:v>
                </c:pt>
                <c:pt idx="5">
                  <c:v>8.3134742686279992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'[1]2020'!$C$21</c:f>
              <c:strCache>
                <c:ptCount val="1"/>
                <c:pt idx="0">
                  <c:v>HFD 0.6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'[1]2020'!$A$22:$A$27</c:f>
              <c:strCache>
                <c:ptCount val="6"/>
                <c:pt idx="0">
                  <c:v>Actinobacteria</c:v>
                </c:pt>
                <c:pt idx="1">
                  <c:v>Bacteroidetes</c:v>
                </c:pt>
                <c:pt idx="2">
                  <c:v>Deferribacteres</c:v>
                </c:pt>
                <c:pt idx="3">
                  <c:v>Firmicutes</c:v>
                </c:pt>
                <c:pt idx="4">
                  <c:v>Fusobacteria</c:v>
                </c:pt>
                <c:pt idx="5">
                  <c:v>Proteobacteria</c:v>
                </c:pt>
              </c:strCache>
            </c:strRef>
          </c:cat>
          <c:val>
            <c:numRef>
              <c:f>'[1]2020'!$C$22:$C$27</c:f>
              <c:numCache>
                <c:formatCode>0.00</c:formatCode>
                <c:ptCount val="6"/>
                <c:pt idx="0">
                  <c:v>0.11701900491136001</c:v>
                </c:pt>
                <c:pt idx="1">
                  <c:v>75.490924620979996</c:v>
                </c:pt>
                <c:pt idx="2">
                  <c:v>1.1086910100361997</c:v>
                </c:pt>
                <c:pt idx="3">
                  <c:v>16.716634635931999</c:v>
                </c:pt>
                <c:pt idx="4">
                  <c:v>1.7544309203521604</c:v>
                </c:pt>
                <c:pt idx="5">
                  <c:v>4.4552637198380003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'[1]2020'!$D$21</c:f>
              <c:strCache>
                <c:ptCount val="1"/>
                <c:pt idx="0">
                  <c:v>HFD 1.5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'[1]2020'!$A$22:$A$27</c:f>
              <c:strCache>
                <c:ptCount val="6"/>
                <c:pt idx="0">
                  <c:v>Actinobacteria</c:v>
                </c:pt>
                <c:pt idx="1">
                  <c:v>Bacteroidetes</c:v>
                </c:pt>
                <c:pt idx="2">
                  <c:v>Deferribacteres</c:v>
                </c:pt>
                <c:pt idx="3">
                  <c:v>Firmicutes</c:v>
                </c:pt>
                <c:pt idx="4">
                  <c:v>Fusobacteria</c:v>
                </c:pt>
                <c:pt idx="5">
                  <c:v>Proteobacteria</c:v>
                </c:pt>
              </c:strCache>
            </c:strRef>
          </c:cat>
          <c:val>
            <c:numRef>
              <c:f>'[1]2020'!$D$22:$D$27</c:f>
              <c:numCache>
                <c:formatCode>0.00</c:formatCode>
                <c:ptCount val="6"/>
                <c:pt idx="0">
                  <c:v>0.18278881059150001</c:v>
                </c:pt>
                <c:pt idx="1">
                  <c:v>71.891522528300001</c:v>
                </c:pt>
                <c:pt idx="2">
                  <c:v>1.170190049114</c:v>
                </c:pt>
                <c:pt idx="3">
                  <c:v>17.036942131133998</c:v>
                </c:pt>
                <c:pt idx="4">
                  <c:v>1.9756566303648599</c:v>
                </c:pt>
                <c:pt idx="5">
                  <c:v>7.1783045056580006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'[1]2020'!$E$21</c:f>
              <c:strCache>
                <c:ptCount val="1"/>
                <c:pt idx="0">
                  <c:v>HgS</c:v>
                </c:pt>
              </c:strCache>
            </c:strRef>
          </c:tx>
          <c:explosion val="5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'[1]2020'!$A$22:$A$27</c:f>
              <c:strCache>
                <c:ptCount val="6"/>
                <c:pt idx="0">
                  <c:v>Actinobacteria</c:v>
                </c:pt>
                <c:pt idx="1">
                  <c:v>Bacteroidetes</c:v>
                </c:pt>
                <c:pt idx="2">
                  <c:v>Deferribacteres</c:v>
                </c:pt>
                <c:pt idx="3">
                  <c:v>Firmicutes</c:v>
                </c:pt>
                <c:pt idx="4">
                  <c:v>Fusobacteria</c:v>
                </c:pt>
                <c:pt idx="5">
                  <c:v>Proteobacteria</c:v>
                </c:pt>
              </c:strCache>
            </c:strRef>
          </c:cat>
          <c:val>
            <c:numRef>
              <c:f>'[1]2020'!$E$22:$E$27</c:f>
              <c:numCache>
                <c:formatCode>0.00</c:formatCode>
                <c:ptCount val="6"/>
                <c:pt idx="0">
                  <c:v>0.18620542387358002</c:v>
                </c:pt>
                <c:pt idx="1">
                  <c:v>53.011317531500005</c:v>
                </c:pt>
                <c:pt idx="2">
                  <c:v>0.72517616912240002</c:v>
                </c:pt>
                <c:pt idx="3">
                  <c:v>25.939782190900001</c:v>
                </c:pt>
                <c:pt idx="4">
                  <c:v>4.1844971172302001</c:v>
                </c:pt>
                <c:pt idx="5">
                  <c:v>15.619047619058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'[1]2020'!$F$21</c:f>
              <c:strCache>
                <c:ptCount val="1"/>
                <c:pt idx="0">
                  <c:v>HgCl2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'[1]2020'!$A$22:$A$27</c:f>
              <c:strCache>
                <c:ptCount val="6"/>
                <c:pt idx="0">
                  <c:v>Actinobacteria</c:v>
                </c:pt>
                <c:pt idx="1">
                  <c:v>Bacteroidetes</c:v>
                </c:pt>
                <c:pt idx="2">
                  <c:v>Deferribacteres</c:v>
                </c:pt>
                <c:pt idx="3">
                  <c:v>Firmicutes</c:v>
                </c:pt>
                <c:pt idx="4">
                  <c:v>Fusobacteria</c:v>
                </c:pt>
                <c:pt idx="5">
                  <c:v>Proteobacteria</c:v>
                </c:pt>
              </c:strCache>
            </c:strRef>
          </c:cat>
          <c:val>
            <c:numRef>
              <c:f>'[1]2020'!$F$22:$F$27</c:f>
              <c:numCache>
                <c:formatCode>0.00</c:formatCode>
                <c:ptCount val="6"/>
                <c:pt idx="0">
                  <c:v>0.24841625738475001</c:v>
                </c:pt>
                <c:pt idx="1">
                  <c:v>75.944907110833341</c:v>
                </c:pt>
                <c:pt idx="2">
                  <c:v>0.22706242437175</c:v>
                </c:pt>
                <c:pt idx="3">
                  <c:v>11.257740764476665</c:v>
                </c:pt>
                <c:pt idx="4">
                  <c:v>5.0195743469233332</c:v>
                </c:pt>
                <c:pt idx="5">
                  <c:v>6.4289273257866668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187325</xdr:colOff>
      <xdr:row>7</xdr:row>
      <xdr:rowOff>50800</xdr:rowOff>
    </xdr:from>
    <xdr:to>
      <xdr:col>12</xdr:col>
      <xdr:colOff>9525</xdr:colOff>
      <xdr:row>21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146050</xdr:colOff>
      <xdr:row>7</xdr:row>
      <xdr:rowOff>57150</xdr:rowOff>
    </xdr:from>
    <xdr:to>
      <xdr:col>26</xdr:col>
      <xdr:colOff>501650</xdr:colOff>
      <xdr:row>20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228600</xdr:colOff>
      <xdr:row>21</xdr:row>
      <xdr:rowOff>25400</xdr:rowOff>
    </xdr:from>
    <xdr:to>
      <xdr:col>26</xdr:col>
      <xdr:colOff>565150</xdr:colOff>
      <xdr:row>35</xdr:row>
      <xdr:rowOff>101600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12700</xdr:colOff>
      <xdr:row>7</xdr:row>
      <xdr:rowOff>41275</xdr:rowOff>
    </xdr:from>
    <xdr:to>
      <xdr:col>19</xdr:col>
      <xdr:colOff>171450</xdr:colOff>
      <xdr:row>21</xdr:row>
      <xdr:rowOff>117475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15875</xdr:colOff>
      <xdr:row>21</xdr:row>
      <xdr:rowOff>146050</xdr:rowOff>
    </xdr:from>
    <xdr:to>
      <xdr:col>19</xdr:col>
      <xdr:colOff>174625</xdr:colOff>
      <xdr:row>34</xdr:row>
      <xdr:rowOff>152400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-9-HFD+Shihu_L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v_even23415_L2"/>
      <sheetName val="Short by group"/>
      <sheetName val="% changes"/>
      <sheetName val="Cut-group"/>
      <sheetName val="Fig. 1-All"/>
      <sheetName val="Fig. 1-Hg"/>
      <sheetName val="Fig.1-Hg-Group"/>
      <sheetName val="Hg-Figure"/>
      <sheetName val="HFD-SH"/>
      <sheetName val="20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1">
          <cell r="B21" t="str">
            <v>Control</v>
          </cell>
          <cell r="C21" t="str">
            <v>HFD 0.6</v>
          </cell>
          <cell r="D21" t="str">
            <v>HFD 1.5</v>
          </cell>
          <cell r="E21" t="str">
            <v>HgS</v>
          </cell>
          <cell r="F21" t="str">
            <v>HgCl2</v>
          </cell>
        </row>
        <row r="22">
          <cell r="A22" t="str">
            <v>Actinobacteria</v>
          </cell>
          <cell r="B22">
            <v>0.46893017296613998</v>
          </cell>
          <cell r="C22">
            <v>0.11701900491136001</v>
          </cell>
          <cell r="D22">
            <v>0.18278881059150001</v>
          </cell>
          <cell r="E22">
            <v>0.18620542387358002</v>
          </cell>
          <cell r="F22">
            <v>0.24841625738475001</v>
          </cell>
        </row>
        <row r="23">
          <cell r="A23" t="str">
            <v>Bacteroidetes</v>
          </cell>
          <cell r="B23">
            <v>66.687166346379996</v>
          </cell>
          <cell r="C23">
            <v>75.490924620979996</v>
          </cell>
          <cell r="D23">
            <v>71.891522528300001</v>
          </cell>
          <cell r="E23">
            <v>53.011317531500005</v>
          </cell>
          <cell r="F23">
            <v>75.944907110833341</v>
          </cell>
        </row>
        <row r="24">
          <cell r="A24" t="str">
            <v>Deferribacteres</v>
          </cell>
          <cell r="B24">
            <v>1.1206491565229599</v>
          </cell>
          <cell r="C24">
            <v>1.1086910100361997</v>
          </cell>
          <cell r="D24">
            <v>1.170190049114</v>
          </cell>
          <cell r="E24">
            <v>0.72517616912240002</v>
          </cell>
          <cell r="F24">
            <v>0.22706242437175</v>
          </cell>
        </row>
        <row r="25">
          <cell r="A25" t="str">
            <v>Firmicutes</v>
          </cell>
          <cell r="B25">
            <v>16.24770446294</v>
          </cell>
          <cell r="C25">
            <v>16.716634635931999</v>
          </cell>
          <cell r="D25">
            <v>17.036942131133998</v>
          </cell>
          <cell r="E25">
            <v>25.939782190900001</v>
          </cell>
          <cell r="F25">
            <v>11.257740764476665</v>
          </cell>
        </row>
        <row r="26">
          <cell r="A26" t="str">
            <v>Fusobacteria</v>
          </cell>
          <cell r="B26">
            <v>6.2703395259540011</v>
          </cell>
          <cell r="C26">
            <v>1.7544309203521604</v>
          </cell>
          <cell r="D26">
            <v>1.9756566303648599</v>
          </cell>
          <cell r="E26">
            <v>4.1844971172302001</v>
          </cell>
          <cell r="F26">
            <v>5.0195743469233332</v>
          </cell>
        </row>
        <row r="27">
          <cell r="A27" t="str">
            <v>Proteobacteria</v>
          </cell>
          <cell r="B27">
            <v>8.3134742686279992</v>
          </cell>
          <cell r="C27">
            <v>4.4552637198380003</v>
          </cell>
          <cell r="D27">
            <v>7.1783045056580006</v>
          </cell>
          <cell r="E27">
            <v>15.619047619058</v>
          </cell>
          <cell r="F27">
            <v>6.4289273257866668</v>
          </cell>
        </row>
        <row r="34">
          <cell r="B34" t="str">
            <v>Control</v>
          </cell>
          <cell r="C34" t="str">
            <v>DNLA 15</v>
          </cell>
          <cell r="D34" t="str">
            <v>DNLA 30</v>
          </cell>
        </row>
        <row r="35">
          <cell r="A35" t="str">
            <v>Other</v>
          </cell>
          <cell r="B35">
            <v>1.9645526371961999E-2</v>
          </cell>
          <cell r="C35">
            <v>2.9041212897702003E-2</v>
          </cell>
          <cell r="D35">
            <v>2.6478752936162003E-2</v>
          </cell>
        </row>
        <row r="36">
          <cell r="A36" t="str">
            <v>Bacteroidetes</v>
          </cell>
          <cell r="B36">
            <v>66.687166346379996</v>
          </cell>
          <cell r="C36">
            <v>69.958573563940007</v>
          </cell>
          <cell r="D36">
            <v>62.216527866739987</v>
          </cell>
        </row>
        <row r="37">
          <cell r="A37" t="str">
            <v>Deferribacteres</v>
          </cell>
          <cell r="B37">
            <v>1.1206491565229599</v>
          </cell>
          <cell r="C37">
            <v>1.5631005765542001</v>
          </cell>
          <cell r="D37">
            <v>2.5402519752282005</v>
          </cell>
        </row>
        <row r="38">
          <cell r="A38" t="str">
            <v>Firmicutes</v>
          </cell>
          <cell r="B38">
            <v>16.24770446294</v>
          </cell>
          <cell r="C38">
            <v>15.590860559479996</v>
          </cell>
          <cell r="D38">
            <v>22.275464445872</v>
          </cell>
        </row>
        <row r="39">
          <cell r="A39" t="str">
            <v>Fusobacteria</v>
          </cell>
          <cell r="B39">
            <v>6.2703395259540011</v>
          </cell>
          <cell r="C39">
            <v>3.0407858210563998</v>
          </cell>
          <cell r="D39">
            <v>5.0079009182227612</v>
          </cell>
        </row>
        <row r="40">
          <cell r="A40" t="str">
            <v>Proteobacteria</v>
          </cell>
          <cell r="B40">
            <v>8.3134742686279992</v>
          </cell>
          <cell r="C40">
            <v>8.1904761904719994</v>
          </cell>
          <cell r="D40">
            <v>6.9425581891920007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tabSelected="1" zoomScale="50" zoomScaleNormal="50" workbookViewId="0">
      <selection activeCell="AC25" sqref="AC25"/>
    </sheetView>
  </sheetViews>
  <sheetFormatPr defaultRowHeight="15" x14ac:dyDescent="0.25"/>
  <cols>
    <col min="1" max="1" width="25.7109375" customWidth="1"/>
    <col min="2" max="13" width="12" bestFit="1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O1" t="s">
        <v>0</v>
      </c>
      <c r="P1" t="s">
        <v>1</v>
      </c>
      <c r="Q1" t="s">
        <v>2</v>
      </c>
      <c r="R1" t="s">
        <v>3</v>
      </c>
      <c r="S1" t="s">
        <v>4</v>
      </c>
      <c r="T1" t="s">
        <v>5</v>
      </c>
      <c r="U1" t="s">
        <v>6</v>
      </c>
      <c r="V1" t="s">
        <v>7</v>
      </c>
      <c r="W1" t="s">
        <v>8</v>
      </c>
      <c r="X1" t="s">
        <v>9</v>
      </c>
      <c r="Y1" t="s">
        <v>10</v>
      </c>
      <c r="Z1" t="s">
        <v>11</v>
      </c>
      <c r="AA1" t="s">
        <v>12</v>
      </c>
    </row>
    <row r="2" spans="1:27" x14ac:dyDescent="0.25">
      <c r="A2" t="s">
        <v>13</v>
      </c>
      <c r="B2" s="1">
        <v>1.9645526371961998E-4</v>
      </c>
      <c r="C2" s="1">
        <v>4.6893017296613998E-3</v>
      </c>
      <c r="D2" s="1">
        <v>0.6668716634638</v>
      </c>
      <c r="E2" s="1">
        <v>2.0072603032246202E-3</v>
      </c>
      <c r="F2" s="1">
        <v>1.12064915652296E-2</v>
      </c>
      <c r="G2" s="1">
        <v>0.16247704462939999</v>
      </c>
      <c r="H2" s="1">
        <v>6.270339525954001E-2</v>
      </c>
      <c r="I2" s="1">
        <v>8.3134742686279989E-2</v>
      </c>
      <c r="J2" s="1">
        <v>5.4665812513321997E-4</v>
      </c>
      <c r="K2" s="1">
        <v>0</v>
      </c>
      <c r="L2" s="1">
        <v>6.1584454409645993E-3</v>
      </c>
      <c r="M2" s="1">
        <v>8.5415332052199994E-6</v>
      </c>
      <c r="O2" t="s">
        <v>13</v>
      </c>
      <c r="P2" s="1">
        <v>1.9645526371961998E-4</v>
      </c>
      <c r="Q2" s="1">
        <v>4.6893017296613998E-3</v>
      </c>
      <c r="R2" s="1">
        <v>0.6668716634638</v>
      </c>
      <c r="S2" s="1">
        <v>2.0072603032246202E-3</v>
      </c>
      <c r="T2" s="1">
        <v>1.12064915652296E-2</v>
      </c>
      <c r="U2" s="1">
        <v>0.16247704462939999</v>
      </c>
      <c r="V2" s="1">
        <v>6.270339525954001E-2</v>
      </c>
      <c r="W2" s="1">
        <v>8.3134742686279989E-2</v>
      </c>
      <c r="X2" s="1">
        <v>5.4665812513321997E-4</v>
      </c>
      <c r="Y2" s="1">
        <v>0</v>
      </c>
      <c r="Z2" s="1">
        <v>6.1584454409645993E-3</v>
      </c>
      <c r="AA2" s="1">
        <v>8.5415332052199994E-6</v>
      </c>
    </row>
    <row r="3" spans="1:27" x14ac:dyDescent="0.25">
      <c r="A3" t="s">
        <v>14</v>
      </c>
      <c r="B3" s="1">
        <v>1.5374759769359999E-4</v>
      </c>
      <c r="C3" s="1">
        <v>1.8620542387358004E-3</v>
      </c>
      <c r="D3" s="1">
        <v>0.53011317531500002</v>
      </c>
      <c r="E3" s="1">
        <v>2.3232970318176E-3</v>
      </c>
      <c r="F3" s="1">
        <v>7.2517616912239997E-3</v>
      </c>
      <c r="G3" s="1">
        <v>0.25939782190900001</v>
      </c>
      <c r="H3" s="1">
        <v>4.1844971172302001E-2</v>
      </c>
      <c r="I3" s="1">
        <v>0.15619047619057999</v>
      </c>
      <c r="J3" s="1">
        <v>0</v>
      </c>
      <c r="K3" s="1">
        <v>0</v>
      </c>
      <c r="L3" s="1">
        <v>5.4665812513279995E-4</v>
      </c>
      <c r="M3" s="1">
        <v>3.1603672859282004E-4</v>
      </c>
      <c r="O3" t="s">
        <v>15</v>
      </c>
      <c r="P3" s="1">
        <v>2.9041212897702002E-4</v>
      </c>
      <c r="Q3" s="1">
        <v>2.1866325005324002E-3</v>
      </c>
      <c r="R3" s="1">
        <v>0.69958573563940007</v>
      </c>
      <c r="S3" s="1">
        <v>1.4606021780900001E-3</v>
      </c>
      <c r="T3" s="1">
        <v>1.5631005765542001E-2</v>
      </c>
      <c r="U3" s="1">
        <v>0.15590860559479996</v>
      </c>
      <c r="V3" s="1">
        <v>3.0407858210564E-2</v>
      </c>
      <c r="W3" s="1">
        <v>8.190476190472E-2</v>
      </c>
      <c r="X3" s="1">
        <v>0</v>
      </c>
      <c r="Y3" s="1">
        <v>8.5415332052199994E-6</v>
      </c>
      <c r="Z3" s="1">
        <v>1.1727525090748E-2</v>
      </c>
      <c r="AA3" s="1">
        <v>8.8831945334260005E-4</v>
      </c>
    </row>
    <row r="4" spans="1:27" x14ac:dyDescent="0.25">
      <c r="A4" t="s">
        <v>16</v>
      </c>
      <c r="B4" s="1">
        <v>3.7013310555901669E-4</v>
      </c>
      <c r="C4" s="1">
        <v>2.4841625738475002E-3</v>
      </c>
      <c r="D4" s="1">
        <v>0.75944907110833337</v>
      </c>
      <c r="E4" s="1">
        <v>7.9080361591566672E-3</v>
      </c>
      <c r="F4" s="1">
        <v>2.2706242437174999E-3</v>
      </c>
      <c r="G4" s="1">
        <v>0.11257740764476665</v>
      </c>
      <c r="H4" s="1">
        <v>5.0195743469233334E-2</v>
      </c>
      <c r="I4" s="1">
        <v>6.4289273257866666E-2</v>
      </c>
      <c r="J4" s="1">
        <v>1.423588867535E-5</v>
      </c>
      <c r="K4" s="1">
        <v>0</v>
      </c>
      <c r="L4" s="1">
        <v>4.4131254893501666E-4</v>
      </c>
      <c r="M4" s="1">
        <v>0</v>
      </c>
      <c r="O4" t="s">
        <v>17</v>
      </c>
      <c r="P4" s="1">
        <v>2.6478752936162002E-4</v>
      </c>
      <c r="Q4" s="1">
        <v>1.5203929105284003E-3</v>
      </c>
      <c r="R4" s="1">
        <v>0.6221652786673999</v>
      </c>
      <c r="S4" s="1">
        <v>6.2353192398120001E-4</v>
      </c>
      <c r="T4" s="1">
        <v>2.5402519752282006E-2</v>
      </c>
      <c r="U4" s="1">
        <v>0.22275464445872001</v>
      </c>
      <c r="V4" s="1">
        <v>5.0079009182227609E-2</v>
      </c>
      <c r="W4" s="1">
        <v>6.942558189192001E-2</v>
      </c>
      <c r="X4" s="1">
        <v>0</v>
      </c>
      <c r="Y4" s="1">
        <v>0</v>
      </c>
      <c r="Z4" s="1">
        <v>7.7044629510906E-3</v>
      </c>
      <c r="AA4" s="1">
        <v>5.9790732436420008E-5</v>
      </c>
    </row>
    <row r="5" spans="1:27" x14ac:dyDescent="0.25">
      <c r="A5" t="s">
        <v>18</v>
      </c>
      <c r="B5" s="1">
        <v>1.9645526371960001E-4</v>
      </c>
      <c r="C5" s="1">
        <v>1.1701900491136001E-3</v>
      </c>
      <c r="D5" s="1">
        <v>0.75490924620979993</v>
      </c>
      <c r="E5" s="1">
        <v>6.91864189622E-4</v>
      </c>
      <c r="F5" s="1">
        <v>1.1086910100361998E-2</v>
      </c>
      <c r="G5" s="1">
        <v>0.16716634635931998</v>
      </c>
      <c r="H5" s="1">
        <v>1.7544309203521603E-2</v>
      </c>
      <c r="I5" s="1">
        <v>4.4552637198379999E-2</v>
      </c>
      <c r="J5" s="1">
        <v>8.5415332052199994E-6</v>
      </c>
      <c r="K5" s="1">
        <v>0</v>
      </c>
      <c r="L5" s="1">
        <v>2.6734998932309998E-3</v>
      </c>
      <c r="M5" s="1">
        <v>0</v>
      </c>
    </row>
    <row r="6" spans="1:27" x14ac:dyDescent="0.25">
      <c r="A6" t="s">
        <v>19</v>
      </c>
      <c r="B6" s="1">
        <v>2.9895366218244003E-4</v>
      </c>
      <c r="C6" s="1">
        <v>1.827888105915E-3</v>
      </c>
      <c r="D6" s="1">
        <v>0.718915225283</v>
      </c>
      <c r="E6" s="1">
        <v>5.4665812513321997E-4</v>
      </c>
      <c r="F6" s="1">
        <v>1.170190049114E-2</v>
      </c>
      <c r="G6" s="1">
        <v>0.17036942131133997</v>
      </c>
      <c r="H6" s="1">
        <v>1.9756566303648599E-2</v>
      </c>
      <c r="I6" s="1">
        <v>7.1783045056580008E-2</v>
      </c>
      <c r="J6" s="1">
        <v>0</v>
      </c>
      <c r="K6" s="1">
        <v>0</v>
      </c>
      <c r="L6" s="1">
        <v>4.7832585949106003E-3</v>
      </c>
      <c r="M6" s="1">
        <v>1.7083066410420002E-5</v>
      </c>
    </row>
    <row r="8" spans="1:27" x14ac:dyDescent="0.25">
      <c r="A8" t="s">
        <v>0</v>
      </c>
      <c r="B8" t="s">
        <v>13</v>
      </c>
      <c r="C8" t="s">
        <v>18</v>
      </c>
      <c r="D8" t="s">
        <v>19</v>
      </c>
      <c r="E8" t="s">
        <v>14</v>
      </c>
      <c r="F8" t="s">
        <v>16</v>
      </c>
    </row>
    <row r="9" spans="1:27" x14ac:dyDescent="0.25">
      <c r="A9" t="s">
        <v>1</v>
      </c>
      <c r="B9" s="1">
        <v>1.9645526371961998E-4</v>
      </c>
      <c r="C9" s="1">
        <v>1.9645526371960001E-4</v>
      </c>
      <c r="D9" s="1">
        <v>2.9895366218244003E-4</v>
      </c>
      <c r="E9" s="1">
        <v>1.5374759769359999E-4</v>
      </c>
      <c r="F9" s="1">
        <v>3.7013310555901669E-4</v>
      </c>
    </row>
    <row r="10" spans="1:27" x14ac:dyDescent="0.25">
      <c r="A10" t="s">
        <v>2</v>
      </c>
      <c r="B10" s="1">
        <v>4.6893017296613998E-3</v>
      </c>
      <c r="C10" s="1">
        <v>1.1701900491136001E-3</v>
      </c>
      <c r="D10" s="1">
        <v>1.827888105915E-3</v>
      </c>
      <c r="E10" s="1">
        <v>1.8620542387358004E-3</v>
      </c>
      <c r="F10" s="1">
        <v>2.4841625738475002E-3</v>
      </c>
    </row>
    <row r="11" spans="1:27" x14ac:dyDescent="0.25">
      <c r="A11" t="s">
        <v>3</v>
      </c>
      <c r="B11" s="1">
        <v>0.6668716634638</v>
      </c>
      <c r="C11" s="1">
        <v>0.75490924620979993</v>
      </c>
      <c r="D11" s="1">
        <v>0.718915225283</v>
      </c>
      <c r="E11" s="1">
        <v>0.53011317531500002</v>
      </c>
      <c r="F11" s="1">
        <v>0.75944907110833337</v>
      </c>
    </row>
    <row r="12" spans="1:27" x14ac:dyDescent="0.25">
      <c r="A12" t="s">
        <v>4</v>
      </c>
      <c r="B12" s="1">
        <v>2.0072603032246202E-3</v>
      </c>
      <c r="C12" s="1">
        <v>6.91864189622E-4</v>
      </c>
      <c r="D12" s="1">
        <v>5.4665812513321997E-4</v>
      </c>
      <c r="E12" s="1">
        <v>2.3232970318176E-3</v>
      </c>
      <c r="F12" s="1">
        <v>7.9080361591566672E-3</v>
      </c>
    </row>
    <row r="13" spans="1:27" x14ac:dyDescent="0.25">
      <c r="A13" t="s">
        <v>5</v>
      </c>
      <c r="B13" s="1">
        <v>1.12064915652296E-2</v>
      </c>
      <c r="C13" s="1">
        <v>1.1086910100361998E-2</v>
      </c>
      <c r="D13" s="1">
        <v>1.170190049114E-2</v>
      </c>
      <c r="E13" s="1">
        <v>7.2517616912239997E-3</v>
      </c>
      <c r="F13" s="1">
        <v>2.2706242437174999E-3</v>
      </c>
    </row>
    <row r="14" spans="1:27" x14ac:dyDescent="0.25">
      <c r="A14" t="s">
        <v>6</v>
      </c>
      <c r="B14" s="1">
        <v>0.16247704462939999</v>
      </c>
      <c r="C14" s="1">
        <v>0.16716634635931998</v>
      </c>
      <c r="D14" s="1">
        <v>0.17036942131133997</v>
      </c>
      <c r="E14" s="1">
        <v>0.25939782190900001</v>
      </c>
      <c r="F14" s="1">
        <v>0.11257740764476665</v>
      </c>
    </row>
    <row r="15" spans="1:27" x14ac:dyDescent="0.25">
      <c r="A15" t="s">
        <v>7</v>
      </c>
      <c r="B15" s="1">
        <v>6.270339525954001E-2</v>
      </c>
      <c r="C15" s="1">
        <v>1.7544309203521603E-2</v>
      </c>
      <c r="D15" s="1">
        <v>1.9756566303648599E-2</v>
      </c>
      <c r="E15" s="1">
        <v>4.1844971172302001E-2</v>
      </c>
      <c r="F15" s="1">
        <v>5.0195743469233334E-2</v>
      </c>
    </row>
    <row r="16" spans="1:27" x14ac:dyDescent="0.25">
      <c r="A16" t="s">
        <v>8</v>
      </c>
      <c r="B16" s="1">
        <v>8.3134742686279989E-2</v>
      </c>
      <c r="C16" s="1">
        <v>4.4552637198379999E-2</v>
      </c>
      <c r="D16" s="1">
        <v>7.1783045056580008E-2</v>
      </c>
      <c r="E16" s="1">
        <v>0.15619047619057999</v>
      </c>
      <c r="F16" s="1">
        <v>6.4289273257866666E-2</v>
      </c>
    </row>
    <row r="17" spans="1:6" x14ac:dyDescent="0.25">
      <c r="A17" t="s">
        <v>9</v>
      </c>
      <c r="B17" s="1">
        <v>5.4665812513321997E-4</v>
      </c>
      <c r="C17" s="1">
        <v>8.5415332052199994E-6</v>
      </c>
      <c r="D17" s="1">
        <v>0</v>
      </c>
      <c r="E17" s="1">
        <v>0</v>
      </c>
      <c r="F17" s="1">
        <v>1.423588867535E-5</v>
      </c>
    </row>
    <row r="18" spans="1:6" x14ac:dyDescent="0.25">
      <c r="A18" t="s">
        <v>10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</row>
    <row r="19" spans="1:6" x14ac:dyDescent="0.25">
      <c r="A19" t="s">
        <v>11</v>
      </c>
      <c r="B19" s="1">
        <v>6.1584454409645993E-3</v>
      </c>
      <c r="C19" s="1">
        <v>2.6734998932309998E-3</v>
      </c>
      <c r="D19" s="1">
        <v>4.7832585949106003E-3</v>
      </c>
      <c r="E19" s="1">
        <v>5.4665812513279995E-4</v>
      </c>
      <c r="F19" s="1">
        <v>4.4131254893501666E-4</v>
      </c>
    </row>
    <row r="20" spans="1:6" x14ac:dyDescent="0.25">
      <c r="A20" t="s">
        <v>12</v>
      </c>
      <c r="B20" s="1">
        <v>8.5415332052199994E-6</v>
      </c>
      <c r="C20" s="1">
        <v>0</v>
      </c>
      <c r="D20" s="1">
        <v>1.7083066410420002E-5</v>
      </c>
      <c r="E20" s="1">
        <v>3.1603672859282004E-4</v>
      </c>
      <c r="F20" s="1">
        <v>0</v>
      </c>
    </row>
    <row r="21" spans="1:6" x14ac:dyDescent="0.25">
      <c r="B21" t="s">
        <v>13</v>
      </c>
      <c r="C21" t="s">
        <v>18</v>
      </c>
      <c r="D21" t="s">
        <v>19</v>
      </c>
      <c r="E21" t="s">
        <v>14</v>
      </c>
      <c r="F21" t="s">
        <v>16</v>
      </c>
    </row>
    <row r="22" spans="1:6" x14ac:dyDescent="0.25">
      <c r="A22" t="s">
        <v>20</v>
      </c>
      <c r="B22" s="2">
        <f t="shared" ref="B22:F23" si="0">B10/1*100</f>
        <v>0.46893017296613998</v>
      </c>
      <c r="C22" s="2">
        <f t="shared" si="0"/>
        <v>0.11701900491136001</v>
      </c>
      <c r="D22" s="2">
        <f t="shared" si="0"/>
        <v>0.18278881059150001</v>
      </c>
      <c r="E22" s="2">
        <f t="shared" si="0"/>
        <v>0.18620542387358002</v>
      </c>
      <c r="F22" s="2">
        <f t="shared" si="0"/>
        <v>0.24841625738475001</v>
      </c>
    </row>
    <row r="23" spans="1:6" x14ac:dyDescent="0.25">
      <c r="A23" t="s">
        <v>21</v>
      </c>
      <c r="B23" s="2">
        <f t="shared" si="0"/>
        <v>66.687166346379996</v>
      </c>
      <c r="C23" s="2">
        <f t="shared" si="0"/>
        <v>75.490924620979996</v>
      </c>
      <c r="D23" s="2">
        <f t="shared" si="0"/>
        <v>71.891522528300001</v>
      </c>
      <c r="E23" s="2">
        <f t="shared" si="0"/>
        <v>53.011317531500005</v>
      </c>
      <c r="F23" s="2">
        <f t="shared" si="0"/>
        <v>75.944907110833341</v>
      </c>
    </row>
    <row r="24" spans="1:6" x14ac:dyDescent="0.25">
      <c r="A24" t="s">
        <v>22</v>
      </c>
      <c r="B24" s="2">
        <f t="shared" ref="B24:F27" si="1">B13/1*100</f>
        <v>1.1206491565229599</v>
      </c>
      <c r="C24" s="2">
        <f t="shared" si="1"/>
        <v>1.1086910100361997</v>
      </c>
      <c r="D24" s="2">
        <f t="shared" si="1"/>
        <v>1.170190049114</v>
      </c>
      <c r="E24" s="2">
        <f t="shared" si="1"/>
        <v>0.72517616912240002</v>
      </c>
      <c r="F24" s="2">
        <f t="shared" si="1"/>
        <v>0.22706242437175</v>
      </c>
    </row>
    <row r="25" spans="1:6" x14ac:dyDescent="0.25">
      <c r="A25" t="s">
        <v>23</v>
      </c>
      <c r="B25" s="2">
        <f t="shared" si="1"/>
        <v>16.24770446294</v>
      </c>
      <c r="C25" s="2">
        <f t="shared" si="1"/>
        <v>16.716634635931999</v>
      </c>
      <c r="D25" s="2">
        <f t="shared" si="1"/>
        <v>17.036942131133998</v>
      </c>
      <c r="E25" s="2">
        <f t="shared" si="1"/>
        <v>25.939782190900001</v>
      </c>
      <c r="F25" s="2">
        <f t="shared" si="1"/>
        <v>11.257740764476665</v>
      </c>
    </row>
    <row r="26" spans="1:6" x14ac:dyDescent="0.25">
      <c r="A26" t="s">
        <v>24</v>
      </c>
      <c r="B26" s="2">
        <f t="shared" si="1"/>
        <v>6.2703395259540011</v>
      </c>
      <c r="C26" s="2">
        <f t="shared" si="1"/>
        <v>1.7544309203521604</v>
      </c>
      <c r="D26" s="2">
        <f t="shared" si="1"/>
        <v>1.9756566303648599</v>
      </c>
      <c r="E26" s="2">
        <f t="shared" si="1"/>
        <v>4.1844971172302001</v>
      </c>
      <c r="F26" s="2">
        <f t="shared" si="1"/>
        <v>5.0195743469233332</v>
      </c>
    </row>
    <row r="27" spans="1:6" x14ac:dyDescent="0.25">
      <c r="A27" t="s">
        <v>25</v>
      </c>
      <c r="B27" s="2">
        <f t="shared" si="1"/>
        <v>8.3134742686279992</v>
      </c>
      <c r="C27" s="2">
        <f t="shared" si="1"/>
        <v>4.4552637198380003</v>
      </c>
      <c r="D27" s="2">
        <f t="shared" si="1"/>
        <v>7.1783045056580006</v>
      </c>
      <c r="E27" s="2">
        <f t="shared" si="1"/>
        <v>15.619047619058</v>
      </c>
      <c r="F27" s="2">
        <f t="shared" si="1"/>
        <v>6.4289273257866668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Jie Liu</dc:creator>
  <cp:lastModifiedBy>Jie Liu</cp:lastModifiedBy>
  <dcterms:created xsi:type="dcterms:W3CDTF">2020-11-19T13:56:39Z</dcterms:created>
  <dcterms:modified xsi:type="dcterms:W3CDTF">2020-11-19T13:59:04Z</dcterms:modified>
</cp:coreProperties>
</file>