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PUBLIKACIJE\TEKOČE\Elastografija_Trapesius\SUBMISSION 3 - PLOS ONE\"/>
    </mc:Choice>
  </mc:AlternateContent>
  <bookViews>
    <workbookView xWindow="0" yWindow="0" windowWidth="11004" windowHeight="8556" tabRatio="911"/>
  </bookViews>
  <sheets>
    <sheet name="RawDataSWETrapezius" sheetId="6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B21" i="6" l="1"/>
  <c r="BB20" i="6"/>
  <c r="BB19" i="6"/>
  <c r="BB18" i="6"/>
  <c r="BB17" i="6"/>
  <c r="BB16" i="6"/>
  <c r="BB15" i="6"/>
  <c r="BB14" i="6"/>
  <c r="BB13" i="6"/>
  <c r="BB12" i="6"/>
  <c r="BB11" i="6"/>
  <c r="BB10" i="6"/>
  <c r="BB9" i="6"/>
  <c r="BB8" i="6"/>
  <c r="BB7" i="6"/>
  <c r="BB6" i="6"/>
  <c r="BB5" i="6"/>
  <c r="BB4" i="6"/>
  <c r="BB3" i="6"/>
  <c r="BB2" i="6"/>
  <c r="AX21" i="6"/>
  <c r="AX20" i="6"/>
  <c r="AX19" i="6"/>
  <c r="AX18" i="6"/>
  <c r="AX17" i="6"/>
  <c r="AX16" i="6"/>
  <c r="AX15" i="6"/>
  <c r="AX14" i="6"/>
  <c r="AX13" i="6"/>
  <c r="AX12" i="6"/>
  <c r="AX11" i="6"/>
  <c r="AX10" i="6"/>
  <c r="AX9" i="6"/>
  <c r="AX8" i="6"/>
  <c r="AX7" i="6"/>
  <c r="AX6" i="6"/>
  <c r="AX5" i="6"/>
  <c r="AX4" i="6"/>
  <c r="AX3" i="6"/>
  <c r="AX2" i="6"/>
  <c r="AT21" i="6"/>
  <c r="AT20" i="6"/>
  <c r="AT19" i="6"/>
  <c r="AT18" i="6"/>
  <c r="AT17" i="6"/>
  <c r="AT16" i="6"/>
  <c r="AT15" i="6"/>
  <c r="AT14" i="6"/>
  <c r="AT13" i="6"/>
  <c r="AT12" i="6"/>
  <c r="AT11" i="6"/>
  <c r="AT10" i="6"/>
  <c r="AT9" i="6"/>
  <c r="AT8" i="6"/>
  <c r="AT7" i="6"/>
  <c r="AT6" i="6"/>
  <c r="AT5" i="6"/>
  <c r="AT4" i="6"/>
  <c r="AT3" i="6"/>
  <c r="AT2" i="6"/>
  <c r="AP21" i="6"/>
  <c r="AP20" i="6"/>
  <c r="AP19" i="6"/>
  <c r="AP18" i="6"/>
  <c r="AP17" i="6"/>
  <c r="AP16" i="6"/>
  <c r="AP15" i="6"/>
  <c r="AP14" i="6"/>
  <c r="AP13" i="6"/>
  <c r="AP12" i="6"/>
  <c r="AP11" i="6"/>
  <c r="AP10" i="6"/>
  <c r="AP9" i="6"/>
  <c r="AP8" i="6"/>
  <c r="AP7" i="6"/>
  <c r="AP6" i="6"/>
  <c r="AP5" i="6"/>
  <c r="AP4" i="6"/>
  <c r="AP3" i="6"/>
  <c r="AP2" i="6"/>
  <c r="AL21" i="6"/>
  <c r="AL20" i="6"/>
  <c r="AL19" i="6"/>
  <c r="AL18" i="6"/>
  <c r="AL17" i="6"/>
  <c r="AL16" i="6"/>
  <c r="AL15" i="6"/>
  <c r="AL14" i="6"/>
  <c r="AL13" i="6"/>
  <c r="AL12" i="6"/>
  <c r="AL11" i="6"/>
  <c r="AL10" i="6"/>
  <c r="AL9" i="6"/>
  <c r="AL8" i="6"/>
  <c r="AL7" i="6"/>
  <c r="AL6" i="6"/>
  <c r="AL5" i="6"/>
  <c r="AL4" i="6"/>
  <c r="AL3" i="6"/>
  <c r="AL2" i="6"/>
  <c r="AH21" i="6"/>
  <c r="AH20" i="6"/>
  <c r="AH19" i="6"/>
  <c r="AH18" i="6"/>
  <c r="AH17" i="6"/>
  <c r="AH16" i="6"/>
  <c r="AH15" i="6"/>
  <c r="AH14" i="6"/>
  <c r="AH13" i="6"/>
  <c r="AH12" i="6"/>
  <c r="AH11" i="6"/>
  <c r="AH10" i="6"/>
  <c r="AH9" i="6"/>
  <c r="AH8" i="6"/>
  <c r="AH7" i="6"/>
  <c r="AH6" i="6"/>
  <c r="AH5" i="6"/>
  <c r="AH4" i="6"/>
  <c r="AH3" i="6"/>
  <c r="AH2" i="6"/>
  <c r="AD21" i="6"/>
  <c r="AD20" i="6"/>
  <c r="AD19" i="6"/>
  <c r="AD18" i="6"/>
  <c r="AD17" i="6"/>
  <c r="AD16" i="6"/>
  <c r="AD15" i="6"/>
  <c r="AD14" i="6"/>
  <c r="AD13" i="6"/>
  <c r="AD12" i="6"/>
  <c r="AD11" i="6"/>
  <c r="AD10" i="6"/>
  <c r="AD9" i="6"/>
  <c r="AD8" i="6"/>
  <c r="AD7" i="6"/>
  <c r="AD6" i="6"/>
  <c r="AD5" i="6"/>
  <c r="AD4" i="6"/>
  <c r="AD3" i="6"/>
  <c r="AD2" i="6"/>
  <c r="Z21" i="6"/>
  <c r="Z20" i="6"/>
  <c r="Z19" i="6"/>
  <c r="Z18" i="6"/>
  <c r="Z17" i="6"/>
  <c r="Z16" i="6"/>
  <c r="Z15" i="6"/>
  <c r="Z14" i="6"/>
  <c r="Z13" i="6"/>
  <c r="Z12" i="6"/>
  <c r="Z11" i="6"/>
  <c r="Z10" i="6"/>
  <c r="Z9" i="6"/>
  <c r="Z8" i="6"/>
  <c r="Z7" i="6"/>
  <c r="Z6" i="6"/>
  <c r="Z5" i="6"/>
  <c r="Z4" i="6"/>
  <c r="Z3" i="6"/>
  <c r="Z2" i="6"/>
  <c r="V21" i="6"/>
  <c r="V20" i="6"/>
  <c r="V19" i="6"/>
  <c r="V18" i="6"/>
  <c r="V17" i="6"/>
  <c r="V16" i="6"/>
  <c r="V15" i="6"/>
  <c r="V14" i="6"/>
  <c r="V13" i="6"/>
  <c r="V12" i="6"/>
  <c r="V11" i="6"/>
  <c r="V10" i="6"/>
  <c r="V9" i="6"/>
  <c r="V8" i="6"/>
  <c r="V7" i="6"/>
  <c r="V6" i="6"/>
  <c r="V5" i="6"/>
  <c r="V4" i="6"/>
  <c r="V3" i="6"/>
  <c r="V2" i="6"/>
  <c r="R21" i="6"/>
  <c r="R20" i="6"/>
  <c r="R19" i="6"/>
  <c r="R18" i="6"/>
  <c r="R17" i="6"/>
  <c r="R16" i="6"/>
  <c r="R15" i="6"/>
  <c r="R14" i="6"/>
  <c r="R13" i="6"/>
  <c r="R12" i="6"/>
  <c r="R11" i="6"/>
  <c r="R10" i="6"/>
  <c r="R9" i="6"/>
  <c r="R8" i="6"/>
  <c r="R7" i="6"/>
  <c r="R6" i="6"/>
  <c r="R5" i="6"/>
  <c r="R4" i="6"/>
  <c r="R3" i="6"/>
  <c r="R2" i="6"/>
  <c r="N21" i="6"/>
  <c r="N20" i="6"/>
  <c r="N19" i="6"/>
  <c r="N18" i="6"/>
  <c r="N17" i="6"/>
  <c r="N16" i="6"/>
  <c r="N15" i="6"/>
  <c r="N14" i="6"/>
  <c r="N13" i="6"/>
  <c r="N12" i="6"/>
  <c r="N11" i="6"/>
  <c r="N10" i="6"/>
  <c r="N9" i="6"/>
  <c r="N8" i="6"/>
  <c r="N7" i="6"/>
  <c r="N6" i="6"/>
  <c r="N5" i="6"/>
  <c r="N4" i="6"/>
  <c r="N3" i="6"/>
  <c r="N2" i="6"/>
  <c r="J21" i="6"/>
  <c r="J20" i="6"/>
  <c r="J19" i="6"/>
  <c r="J18" i="6"/>
  <c r="J17" i="6"/>
  <c r="J16" i="6"/>
  <c r="J15" i="6"/>
  <c r="J14" i="6"/>
  <c r="J13" i="6"/>
  <c r="J12" i="6"/>
  <c r="J11" i="6"/>
  <c r="J10" i="6"/>
  <c r="J9" i="6"/>
  <c r="J8" i="6"/>
  <c r="J7" i="6"/>
  <c r="J6" i="6"/>
  <c r="J5" i="6"/>
  <c r="J4" i="6"/>
  <c r="J3" i="6"/>
  <c r="J2" i="6"/>
  <c r="F3" i="6"/>
  <c r="F4" i="6"/>
  <c r="F5" i="6"/>
  <c r="F6" i="6"/>
  <c r="F7" i="6"/>
  <c r="F8" i="6"/>
  <c r="F9" i="6"/>
  <c r="F10" i="6"/>
  <c r="F11" i="6"/>
  <c r="F12" i="6"/>
  <c r="F13" i="6"/>
  <c r="F14" i="6"/>
  <c r="F15" i="6"/>
  <c r="F16" i="6"/>
  <c r="F17" i="6"/>
  <c r="F18" i="6"/>
  <c r="F19" i="6"/>
  <c r="F20" i="6"/>
  <c r="F21" i="6"/>
  <c r="F2" i="6"/>
</calcChain>
</file>

<file path=xl/sharedStrings.xml><?xml version="1.0" encoding="utf-8"?>
<sst xmlns="http://schemas.openxmlformats.org/spreadsheetml/2006/main" count="81" uniqueCount="79">
  <si>
    <t>S001</t>
  </si>
  <si>
    <t>S002</t>
  </si>
  <si>
    <t>S003</t>
  </si>
  <si>
    <t>S004</t>
  </si>
  <si>
    <t>S005</t>
  </si>
  <si>
    <t>S006</t>
  </si>
  <si>
    <t>S007</t>
  </si>
  <si>
    <t>S008</t>
  </si>
  <si>
    <t>S009</t>
  </si>
  <si>
    <t>S010</t>
  </si>
  <si>
    <t>S011</t>
  </si>
  <si>
    <t>S012</t>
  </si>
  <si>
    <t>S013</t>
  </si>
  <si>
    <t>S014</t>
  </si>
  <si>
    <t>S015</t>
  </si>
  <si>
    <t>S016</t>
  </si>
  <si>
    <t>S017</t>
  </si>
  <si>
    <t>S018</t>
  </si>
  <si>
    <t>S019</t>
  </si>
  <si>
    <t>S020</t>
  </si>
  <si>
    <t>Gender</t>
  </si>
  <si>
    <t>V1_M1_1</t>
  </si>
  <si>
    <t>V1_M1_2</t>
  </si>
  <si>
    <t>V1_M1_3</t>
  </si>
  <si>
    <t>V1_M2_1</t>
  </si>
  <si>
    <t>V1_M2_2</t>
  </si>
  <si>
    <t>V1_M2_3</t>
  </si>
  <si>
    <t>V1_M1_1_40</t>
  </si>
  <si>
    <t>V1_M1_2_40</t>
  </si>
  <si>
    <t>V1_M1_3_40</t>
  </si>
  <si>
    <t>V1_M1_1_60</t>
  </si>
  <si>
    <t>V1_M1_2_60</t>
  </si>
  <si>
    <t>V1_M1_3_60</t>
  </si>
  <si>
    <t>V1_M1_AVG</t>
  </si>
  <si>
    <t>V1_M2_AVG</t>
  </si>
  <si>
    <t>V1_M1_AVG_40</t>
  </si>
  <si>
    <t>V1_M1_AVG_60</t>
  </si>
  <si>
    <t>V2_M1_1</t>
  </si>
  <si>
    <t>V2_M1_2</t>
  </si>
  <si>
    <t>V2_M1_3</t>
  </si>
  <si>
    <t>V2_M1_1_40</t>
  </si>
  <si>
    <t>V2_M1_2_40</t>
  </si>
  <si>
    <t>V2_M1_3_40</t>
  </si>
  <si>
    <t>V2_M1_1_60</t>
  </si>
  <si>
    <t>V2_M1_2_60</t>
  </si>
  <si>
    <t>V2_M1_3_60</t>
  </si>
  <si>
    <t>V2_M1_AVG</t>
  </si>
  <si>
    <t>V2_M1_AVG_40</t>
  </si>
  <si>
    <t>V2_M1_AVG_60</t>
  </si>
  <si>
    <t>EMG_V1_M1_1</t>
  </si>
  <si>
    <t>EMG_V1_M1_2</t>
  </si>
  <si>
    <t>EMG_V1_M1_3</t>
  </si>
  <si>
    <t>EMG_V1_M1_AEMG_VG</t>
  </si>
  <si>
    <t>EMG_V1_M1_1_40</t>
  </si>
  <si>
    <t>EMG_V1_M1_2_40</t>
  </si>
  <si>
    <t>EMG_V1_M1_3_40</t>
  </si>
  <si>
    <t>EMG_V1_M1_1_60</t>
  </si>
  <si>
    <t>EMG_V1_M1_2_60</t>
  </si>
  <si>
    <t>EMG_V1_M1_3_60</t>
  </si>
  <si>
    <t>EMG_V2_M1_1</t>
  </si>
  <si>
    <t>EMG_V2_M1_2</t>
  </si>
  <si>
    <t>EMG_V2_M1_3</t>
  </si>
  <si>
    <t>EMG_V2_M1_AEMG_VG</t>
  </si>
  <si>
    <t>EMG_V2_M1_1_40</t>
  </si>
  <si>
    <t>EMG_V2_M1_2_40</t>
  </si>
  <si>
    <t>EMG_V2_M1_3_40</t>
  </si>
  <si>
    <t>EMG_V2_M1_AEMG_VG_40</t>
  </si>
  <si>
    <t>EMG_V2_M1_1_60</t>
  </si>
  <si>
    <t>EMG_V2_M1_2_60</t>
  </si>
  <si>
    <t>EMG_V2_M1_3_60</t>
  </si>
  <si>
    <t>EMG_V2_M1_AEMG_VG_60</t>
  </si>
  <si>
    <t>ID</t>
  </si>
  <si>
    <t>Legend</t>
  </si>
  <si>
    <t>V</t>
  </si>
  <si>
    <t>Vistit</t>
  </si>
  <si>
    <t>M</t>
  </si>
  <si>
    <t>Measurement</t>
  </si>
  <si>
    <t>A</t>
  </si>
  <si>
    <t>Average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</si>
</sst>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Border="1" applyAlignment="1">
      <alignment horizontal="left"/>
    </xf>
    <xf numFmtId="0" fontId="0" fillId="0" borderId="0" xfId="0" applyBorder="1"/>
  </cellXfs>
  <cellStyles count="1">
    <cellStyle name="Navad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B26"/>
  <sheetViews>
    <sheetView tabSelected="1" workbookViewId="0">
      <selection activeCell="F26" sqref="F26"/>
    </sheetView>
  </sheetViews>
  <sheetFormatPr defaultRowHeight="14.4" x14ac:dyDescent="0.3"/>
  <cols>
    <col min="1" max="16384" width="8.88671875" style="2"/>
  </cols>
  <sheetData>
    <row r="1" spans="1:54" x14ac:dyDescent="0.3">
      <c r="A1" s="1" t="s">
        <v>71</v>
      </c>
      <c r="B1" s="2" t="s">
        <v>20</v>
      </c>
      <c r="C1" s="2" t="s">
        <v>21</v>
      </c>
      <c r="D1" s="2" t="s">
        <v>22</v>
      </c>
      <c r="E1" s="2" t="s">
        <v>23</v>
      </c>
      <c r="F1" s="2" t="s">
        <v>33</v>
      </c>
      <c r="G1" s="2" t="s">
        <v>27</v>
      </c>
      <c r="H1" s="2" t="s">
        <v>28</v>
      </c>
      <c r="I1" s="2" t="s">
        <v>29</v>
      </c>
      <c r="J1" s="2" t="s">
        <v>35</v>
      </c>
      <c r="K1" s="2" t="s">
        <v>24</v>
      </c>
      <c r="L1" s="2" t="s">
        <v>25</v>
      </c>
      <c r="M1" s="2" t="s">
        <v>26</v>
      </c>
      <c r="N1" s="2" t="s">
        <v>34</v>
      </c>
      <c r="O1" s="2" t="s">
        <v>30</v>
      </c>
      <c r="P1" s="2" t="s">
        <v>31</v>
      </c>
      <c r="Q1" s="2" t="s">
        <v>32</v>
      </c>
      <c r="R1" s="2" t="s">
        <v>36</v>
      </c>
      <c r="S1" s="2" t="s">
        <v>37</v>
      </c>
      <c r="T1" s="2" t="s">
        <v>38</v>
      </c>
      <c r="U1" s="2" t="s">
        <v>39</v>
      </c>
      <c r="V1" s="2" t="s">
        <v>46</v>
      </c>
      <c r="W1" s="2" t="s">
        <v>40</v>
      </c>
      <c r="X1" s="2" t="s">
        <v>41</v>
      </c>
      <c r="Y1" s="2" t="s">
        <v>42</v>
      </c>
      <c r="Z1" s="2" t="s">
        <v>47</v>
      </c>
      <c r="AA1" s="2" t="s">
        <v>43</v>
      </c>
      <c r="AB1" s="2" t="s">
        <v>44</v>
      </c>
      <c r="AC1" s="2" t="s">
        <v>45</v>
      </c>
      <c r="AD1" s="2" t="s">
        <v>48</v>
      </c>
      <c r="AE1" s="2" t="s">
        <v>49</v>
      </c>
      <c r="AF1" s="2" t="s">
        <v>50</v>
      </c>
      <c r="AG1" s="2" t="s">
        <v>51</v>
      </c>
      <c r="AH1" s="2" t="s">
        <v>52</v>
      </c>
      <c r="AI1" s="2" t="s">
        <v>53</v>
      </c>
      <c r="AJ1" s="2" t="s">
        <v>54</v>
      </c>
      <c r="AK1" s="2" t="s">
        <v>55</v>
      </c>
      <c r="AL1" s="2" t="s">
        <v>52</v>
      </c>
      <c r="AM1" s="2" t="s">
        <v>56</v>
      </c>
      <c r="AN1" s="2" t="s">
        <v>57</v>
      </c>
      <c r="AO1" s="2" t="s">
        <v>58</v>
      </c>
      <c r="AP1" s="2" t="s">
        <v>52</v>
      </c>
      <c r="AQ1" s="2" t="s">
        <v>59</v>
      </c>
      <c r="AR1" s="2" t="s">
        <v>60</v>
      </c>
      <c r="AS1" s="2" t="s">
        <v>61</v>
      </c>
      <c r="AT1" s="2" t="s">
        <v>62</v>
      </c>
      <c r="AU1" s="2" t="s">
        <v>63</v>
      </c>
      <c r="AV1" s="2" t="s">
        <v>64</v>
      </c>
      <c r="AW1" s="2" t="s">
        <v>65</v>
      </c>
      <c r="AX1" s="2" t="s">
        <v>66</v>
      </c>
      <c r="AY1" s="2" t="s">
        <v>67</v>
      </c>
      <c r="AZ1" s="2" t="s">
        <v>68</v>
      </c>
      <c r="BA1" s="2" t="s">
        <v>69</v>
      </c>
      <c r="BB1" s="2" t="s">
        <v>70</v>
      </c>
    </row>
    <row r="2" spans="1:54" x14ac:dyDescent="0.3">
      <c r="A2" s="1" t="s">
        <v>0</v>
      </c>
      <c r="B2" s="2">
        <v>1</v>
      </c>
      <c r="C2" s="2">
        <v>33.22</v>
      </c>
      <c r="D2" s="2">
        <v>33.74</v>
      </c>
      <c r="E2" s="2">
        <v>36.86</v>
      </c>
      <c r="F2" s="2">
        <f>AVERAGE(C2:E2)</f>
        <v>34.606666666666669</v>
      </c>
      <c r="G2" s="2">
        <v>50.65</v>
      </c>
      <c r="H2" s="2">
        <v>56.01</v>
      </c>
      <c r="I2" s="2">
        <v>52.15</v>
      </c>
      <c r="J2" s="2">
        <f>AVERAGE(G2:I2)</f>
        <v>52.936666666666667</v>
      </c>
      <c r="K2" s="2">
        <v>69.58</v>
      </c>
      <c r="L2" s="2">
        <v>54.6</v>
      </c>
      <c r="M2" s="2">
        <v>61.49</v>
      </c>
      <c r="N2" s="2">
        <f>AVERAGE(K2:M2)</f>
        <v>61.890000000000008</v>
      </c>
      <c r="O2" s="2">
        <v>67.55</v>
      </c>
      <c r="P2" s="2">
        <v>79.709999999999994</v>
      </c>
      <c r="Q2" s="2">
        <v>74.349999999999994</v>
      </c>
      <c r="R2" s="2">
        <f>AVERAGE(O2:Q2)</f>
        <v>73.86999999999999</v>
      </c>
      <c r="S2" s="2">
        <v>35.58</v>
      </c>
      <c r="T2" s="2">
        <v>38.78</v>
      </c>
      <c r="U2" s="2">
        <v>41.09</v>
      </c>
      <c r="V2" s="2">
        <f>AVERAGE(S2:U2)</f>
        <v>38.483333333333334</v>
      </c>
      <c r="W2" s="2">
        <v>72.63</v>
      </c>
      <c r="X2" s="2">
        <v>75.260000000000005</v>
      </c>
      <c r="Y2" s="2">
        <v>75.84</v>
      </c>
      <c r="Z2" s="2">
        <f>AVERAGE(W2:Y2)</f>
        <v>74.576666666666668</v>
      </c>
      <c r="AA2" s="2">
        <v>66.56</v>
      </c>
      <c r="AB2" s="2">
        <v>79.05</v>
      </c>
      <c r="AC2" s="2">
        <v>85.6</v>
      </c>
      <c r="AD2" s="2">
        <f>AVERAGE(AA2:AC2)</f>
        <v>77.070000000000007</v>
      </c>
      <c r="AE2" s="2">
        <v>0.52090247953429913</v>
      </c>
      <c r="AF2" s="2">
        <v>0.53043099961363482</v>
      </c>
      <c r="AG2" s="2">
        <v>0.51913067424380588</v>
      </c>
      <c r="AH2" s="2">
        <f>AVERAGE(AE2:AG2)</f>
        <v>0.52348805113057983</v>
      </c>
      <c r="AI2" s="2">
        <v>3.2597507642709203</v>
      </c>
      <c r="AJ2" s="2">
        <v>3.1993852442598425</v>
      </c>
      <c r="AK2" s="2">
        <v>2.6844892930679798</v>
      </c>
      <c r="AL2" s="2">
        <f>AVERAGE(AI2:AK2)</f>
        <v>3.0478751005329143</v>
      </c>
      <c r="AM2" s="2">
        <v>4.1123166415096888</v>
      </c>
      <c r="AN2" s="2">
        <v>5.0351328295029854</v>
      </c>
      <c r="AO2" s="2">
        <v>5.3284859457667126</v>
      </c>
      <c r="AP2" s="2">
        <f>AVERAGE(AM2:AO2)</f>
        <v>4.8253118055931283</v>
      </c>
      <c r="AQ2" s="2">
        <v>3.5577534517004636</v>
      </c>
      <c r="AR2" s="2">
        <v>3.3270535916571662</v>
      </c>
      <c r="AS2" s="2">
        <v>3.8637555400427024</v>
      </c>
      <c r="AT2" s="2">
        <f>AVERAGE(AQ2:AS2)</f>
        <v>3.5828541944667776</v>
      </c>
      <c r="AU2" s="2">
        <v>6.7862232582370288</v>
      </c>
      <c r="AV2" s="2">
        <v>7.1959414898857776</v>
      </c>
      <c r="AW2" s="2">
        <v>7.5702651138014856</v>
      </c>
      <c r="AX2" s="2">
        <f>AVERAGE(AU2:AW2)</f>
        <v>7.184143287308097</v>
      </c>
      <c r="AY2" s="2">
        <v>10.515838044622672</v>
      </c>
      <c r="AZ2" s="2">
        <v>11.184682508825491</v>
      </c>
      <c r="BA2" s="2">
        <v>8.9867141194056632</v>
      </c>
      <c r="BB2" s="2">
        <f>AVERAGE(AY2:BA2)</f>
        <v>10.229078224284608</v>
      </c>
    </row>
    <row r="3" spans="1:54" x14ac:dyDescent="0.3">
      <c r="A3" s="1" t="s">
        <v>1</v>
      </c>
      <c r="B3" s="2">
        <v>1</v>
      </c>
      <c r="C3" s="2">
        <v>38.619999999999997</v>
      </c>
      <c r="D3" s="2">
        <v>44.84</v>
      </c>
      <c r="E3" s="2">
        <v>38.880000000000003</v>
      </c>
      <c r="F3" s="2">
        <f t="shared" ref="F3:F21" si="0">AVERAGE(C3:E3)</f>
        <v>40.78</v>
      </c>
      <c r="G3" s="2">
        <v>83.33</v>
      </c>
      <c r="H3" s="2">
        <v>84.73</v>
      </c>
      <c r="I3" s="2">
        <v>82.11</v>
      </c>
      <c r="J3" s="2">
        <f t="shared" ref="J3:J21" si="1">AVERAGE(G3:I3)</f>
        <v>83.39</v>
      </c>
      <c r="K3" s="2">
        <v>92.95</v>
      </c>
      <c r="L3" s="2">
        <v>71.66</v>
      </c>
      <c r="M3" s="2">
        <v>67.61</v>
      </c>
      <c r="N3" s="2">
        <f t="shared" ref="N3:N21" si="2">AVERAGE(K3:M3)</f>
        <v>77.40666666666668</v>
      </c>
      <c r="O3" s="2">
        <v>101.94</v>
      </c>
      <c r="P3" s="2">
        <v>96.68</v>
      </c>
      <c r="Q3" s="2">
        <v>111.74</v>
      </c>
      <c r="R3" s="2">
        <f t="shared" ref="R3:R21" si="3">AVERAGE(O3:Q3)</f>
        <v>103.45333333333333</v>
      </c>
      <c r="S3" s="2">
        <v>34.71</v>
      </c>
      <c r="T3" s="2">
        <v>34.71</v>
      </c>
      <c r="U3" s="2">
        <v>49.27</v>
      </c>
      <c r="V3" s="2">
        <f t="shared" ref="V3:V21" si="4">AVERAGE(S3:U3)</f>
        <v>39.563333333333333</v>
      </c>
      <c r="W3" s="2">
        <v>87.94</v>
      </c>
      <c r="X3" s="2">
        <v>92.37</v>
      </c>
      <c r="Y3" s="2">
        <v>78.48</v>
      </c>
      <c r="Z3" s="2">
        <f t="shared" ref="Z3:Z21" si="5">AVERAGE(W3:Y3)</f>
        <v>86.263333333333335</v>
      </c>
      <c r="AA3" s="2">
        <v>81.3</v>
      </c>
      <c r="AB3" s="2">
        <v>84.52</v>
      </c>
      <c r="AC3" s="2">
        <v>81.459999999999994</v>
      </c>
      <c r="AD3" s="2">
        <f t="shared" ref="AD3:AD21" si="6">AVERAGE(AA3:AC3)</f>
        <v>82.426666666666662</v>
      </c>
      <c r="AE3" s="2">
        <v>1.0135793047323378</v>
      </c>
      <c r="AF3" s="2">
        <v>0.88216037289502047</v>
      </c>
      <c r="AG3" s="2">
        <v>1.1786742657303331</v>
      </c>
      <c r="AH3" s="2">
        <f t="shared" ref="AH3:AH21" si="7">AVERAGE(AE3:AG3)</f>
        <v>1.0248046477858972</v>
      </c>
      <c r="AI3" s="2">
        <v>3.9348137397837961</v>
      </c>
      <c r="AK3" s="2">
        <v>5.1565495092504134</v>
      </c>
      <c r="AL3" s="2">
        <f t="shared" ref="AL3:AL21" si="8">AVERAGE(AI3:AK3)</f>
        <v>4.5456816245171048</v>
      </c>
      <c r="AM3" s="2">
        <v>5.3144724752898229</v>
      </c>
      <c r="AN3" s="2">
        <v>5.4778568230921056</v>
      </c>
      <c r="AO3" s="2">
        <v>5.7177115199596891</v>
      </c>
      <c r="AP3" s="2">
        <f t="shared" ref="AP3:AP21" si="9">AVERAGE(AM3:AO3)</f>
        <v>5.5033469394472059</v>
      </c>
      <c r="AQ3" s="2">
        <v>1.1072436139980557</v>
      </c>
      <c r="AR3" s="2">
        <v>1.0869837228232209</v>
      </c>
      <c r="AS3" s="2">
        <v>1.0831119578276545</v>
      </c>
      <c r="AT3" s="2">
        <f t="shared" ref="AT3:AT21" si="10">AVERAGE(AQ3:AS3)</f>
        <v>1.0924464315496436</v>
      </c>
      <c r="AU3" s="2">
        <v>5.8825235119708825</v>
      </c>
      <c r="AV3" s="2">
        <v>5.1592248231329112</v>
      </c>
      <c r="AW3" s="2">
        <v>5.8784742980622289</v>
      </c>
      <c r="AX3" s="2">
        <f t="shared" ref="AX3:AX21" si="11">AVERAGE(AU3:AW3)</f>
        <v>5.6400742110553415</v>
      </c>
      <c r="AY3" s="2">
        <v>6.5190406282750812</v>
      </c>
      <c r="AZ3" s="2">
        <v>7.1747994277210774</v>
      </c>
      <c r="BA3" s="2">
        <v>7.3513589762415288</v>
      </c>
      <c r="BB3" s="2">
        <f t="shared" ref="BB3:BB21" si="12">AVERAGE(AY3:BA3)</f>
        <v>7.0150663440792291</v>
      </c>
    </row>
    <row r="4" spans="1:54" x14ac:dyDescent="0.3">
      <c r="A4" s="1" t="s">
        <v>2</v>
      </c>
      <c r="B4" s="2">
        <v>1</v>
      </c>
      <c r="C4" s="2">
        <v>64.819999999999993</v>
      </c>
      <c r="D4" s="2">
        <v>74.42</v>
      </c>
      <c r="E4" s="2">
        <v>62.48</v>
      </c>
      <c r="F4" s="2">
        <f t="shared" si="0"/>
        <v>67.239999999999995</v>
      </c>
      <c r="G4" s="2">
        <v>73.67</v>
      </c>
      <c r="H4" s="2">
        <v>73.16</v>
      </c>
      <c r="I4" s="2">
        <v>88.23</v>
      </c>
      <c r="J4" s="2">
        <f t="shared" si="1"/>
        <v>78.353333333333339</v>
      </c>
      <c r="K4" s="2">
        <v>56.9</v>
      </c>
      <c r="L4" s="2">
        <v>48.66</v>
      </c>
      <c r="M4" s="2">
        <v>44.67</v>
      </c>
      <c r="N4" s="2">
        <f t="shared" si="2"/>
        <v>50.076666666666675</v>
      </c>
      <c r="O4" s="2">
        <v>50.55</v>
      </c>
      <c r="P4" s="2">
        <v>52.04</v>
      </c>
      <c r="Q4" s="2">
        <v>62.89</v>
      </c>
      <c r="R4" s="2">
        <f t="shared" si="3"/>
        <v>55.160000000000004</v>
      </c>
      <c r="S4" s="2">
        <v>53.45</v>
      </c>
      <c r="T4" s="2">
        <v>60.89</v>
      </c>
      <c r="U4" s="2">
        <v>58.01</v>
      </c>
      <c r="V4" s="2">
        <f t="shared" si="4"/>
        <v>57.449999999999996</v>
      </c>
      <c r="W4" s="2">
        <v>65.34</v>
      </c>
      <c r="X4" s="2">
        <v>64.95</v>
      </c>
      <c r="Y4" s="2">
        <v>79.2</v>
      </c>
      <c r="Z4" s="2">
        <f t="shared" si="5"/>
        <v>69.83</v>
      </c>
      <c r="AA4" s="2">
        <v>63.76</v>
      </c>
      <c r="AB4" s="2">
        <v>86.29</v>
      </c>
      <c r="AC4" s="2">
        <v>86.93</v>
      </c>
      <c r="AD4" s="2">
        <f t="shared" si="6"/>
        <v>78.993333333333339</v>
      </c>
      <c r="AE4" s="2">
        <v>3.1947859271003498</v>
      </c>
      <c r="AF4" s="2">
        <v>4.9251651854599974</v>
      </c>
      <c r="AG4" s="2">
        <v>5.2306442678250038</v>
      </c>
      <c r="AH4" s="2">
        <f t="shared" si="7"/>
        <v>4.4501984601284503</v>
      </c>
      <c r="AI4" s="2">
        <v>7.4566868418502006</v>
      </c>
      <c r="AJ4" s="2">
        <v>6.1276540799841017</v>
      </c>
      <c r="AK4" s="2">
        <v>6.0398451951995984</v>
      </c>
      <c r="AL4" s="2">
        <f t="shared" si="8"/>
        <v>6.5413953723446339</v>
      </c>
      <c r="AM4" s="2">
        <v>9.4473201061488012</v>
      </c>
      <c r="AN4" s="2">
        <v>8.0026261060134196</v>
      </c>
      <c r="AO4" s="2">
        <v>8.3918683213583556</v>
      </c>
      <c r="AP4" s="2">
        <f t="shared" si="9"/>
        <v>8.6139381778401916</v>
      </c>
      <c r="AQ4" s="2">
        <v>3.1936468989793605</v>
      </c>
      <c r="AR4" s="2">
        <v>3.017008456970073</v>
      </c>
      <c r="AS4" s="2">
        <v>2.5928457905256845</v>
      </c>
      <c r="AT4" s="2">
        <f t="shared" si="10"/>
        <v>2.9345003821583724</v>
      </c>
      <c r="AU4" s="2">
        <v>8.647054538856171</v>
      </c>
      <c r="AV4" s="2">
        <v>8.8024222641306</v>
      </c>
      <c r="AW4" s="2">
        <v>8.2234472484447902</v>
      </c>
      <c r="AX4" s="2">
        <f t="shared" si="11"/>
        <v>8.5576413504771889</v>
      </c>
      <c r="AY4" s="2">
        <v>8.9917433937769182</v>
      </c>
      <c r="AZ4" s="2">
        <v>8.6926435424841735</v>
      </c>
      <c r="BA4" s="2">
        <v>8.6414113024856363</v>
      </c>
      <c r="BB4" s="2">
        <f t="shared" si="12"/>
        <v>8.7752660795822433</v>
      </c>
    </row>
    <row r="5" spans="1:54" x14ac:dyDescent="0.3">
      <c r="A5" s="1" t="s">
        <v>3</v>
      </c>
      <c r="B5" s="2">
        <v>2</v>
      </c>
      <c r="C5" s="2">
        <v>33.32</v>
      </c>
      <c r="D5" s="2">
        <v>35.479999999999997</v>
      </c>
      <c r="E5" s="2">
        <v>31.33</v>
      </c>
      <c r="F5" s="2">
        <f t="shared" si="0"/>
        <v>33.376666666666665</v>
      </c>
      <c r="G5" s="2">
        <v>34.299999999999997</v>
      </c>
      <c r="H5" s="2">
        <v>39.36</v>
      </c>
      <c r="I5" s="2">
        <v>41.88</v>
      </c>
      <c r="J5" s="2">
        <f t="shared" si="1"/>
        <v>38.513333333333328</v>
      </c>
      <c r="K5" s="2">
        <v>51.6</v>
      </c>
      <c r="L5" s="2">
        <v>50.26</v>
      </c>
      <c r="M5" s="2">
        <v>54.09</v>
      </c>
      <c r="N5" s="2">
        <f t="shared" si="2"/>
        <v>51.983333333333327</v>
      </c>
      <c r="O5" s="2">
        <v>48.43</v>
      </c>
      <c r="P5" s="2">
        <v>45.44</v>
      </c>
      <c r="Q5" s="2">
        <v>43.95</v>
      </c>
      <c r="R5" s="2">
        <f t="shared" si="3"/>
        <v>45.94</v>
      </c>
      <c r="S5" s="2">
        <v>33.799999999999997</v>
      </c>
      <c r="T5" s="2">
        <v>32.770000000000003</v>
      </c>
      <c r="U5" s="2">
        <v>28.98</v>
      </c>
      <c r="V5" s="2">
        <f t="shared" si="4"/>
        <v>31.849999999999998</v>
      </c>
      <c r="W5" s="2">
        <v>44.95</v>
      </c>
      <c r="X5" s="2">
        <v>38.08</v>
      </c>
      <c r="Y5" s="2">
        <v>37.6</v>
      </c>
      <c r="Z5" s="2">
        <f t="shared" si="5"/>
        <v>40.21</v>
      </c>
      <c r="AA5" s="2">
        <v>49.12</v>
      </c>
      <c r="AB5" s="2">
        <v>44.63</v>
      </c>
      <c r="AC5" s="2">
        <v>46.28</v>
      </c>
      <c r="AD5" s="2">
        <f t="shared" si="6"/>
        <v>46.676666666666669</v>
      </c>
      <c r="AE5" s="2">
        <v>0.85875207546724142</v>
      </c>
      <c r="AF5" s="2">
        <v>0.86579707987195009</v>
      </c>
      <c r="AG5" s="2">
        <v>0.86152041480691777</v>
      </c>
      <c r="AH5" s="2">
        <f t="shared" si="7"/>
        <v>0.86202319004870309</v>
      </c>
      <c r="AI5" s="2">
        <v>1.9363679320379155</v>
      </c>
      <c r="AJ5" s="2">
        <v>2.7758871175729452</v>
      </c>
      <c r="AK5" s="2">
        <v>3.6471332305239317</v>
      </c>
      <c r="AL5" s="2">
        <f t="shared" si="8"/>
        <v>2.7864627600449303</v>
      </c>
      <c r="AM5" s="2">
        <v>8.9922955841260688</v>
      </c>
      <c r="AN5" s="2">
        <v>10.017036480114344</v>
      </c>
      <c r="AO5" s="2">
        <v>10.238978189883268</v>
      </c>
      <c r="AP5" s="2">
        <f t="shared" si="9"/>
        <v>9.7494367513745601</v>
      </c>
      <c r="AQ5" s="2">
        <v>2.637514988641712</v>
      </c>
      <c r="AR5" s="2">
        <v>2.6772064244240479</v>
      </c>
      <c r="AS5" s="2">
        <v>2.6795426603532064</v>
      </c>
      <c r="AT5" s="2">
        <f t="shared" si="10"/>
        <v>2.6647546911396556</v>
      </c>
      <c r="AU5" s="2">
        <v>10.637461037457326</v>
      </c>
      <c r="AV5" s="2">
        <v>13.073257175357231</v>
      </c>
      <c r="AW5" s="2">
        <v>11.477534020282548</v>
      </c>
      <c r="AX5" s="2">
        <f t="shared" si="11"/>
        <v>11.729417411032367</v>
      </c>
      <c r="AY5" s="2">
        <v>13.635499933591438</v>
      </c>
      <c r="AZ5" s="2">
        <v>13.551599854304467</v>
      </c>
      <c r="BA5" s="2">
        <v>13.909706043455994</v>
      </c>
      <c r="BB5" s="2">
        <f t="shared" si="12"/>
        <v>13.6989352771173</v>
      </c>
    </row>
    <row r="6" spans="1:54" x14ac:dyDescent="0.3">
      <c r="A6" s="1" t="s">
        <v>4</v>
      </c>
      <c r="B6" s="2">
        <v>2</v>
      </c>
      <c r="C6" s="2">
        <v>27.28</v>
      </c>
      <c r="D6" s="2">
        <v>28.06</v>
      </c>
      <c r="E6" s="2">
        <v>26.12</v>
      </c>
      <c r="F6" s="2">
        <f t="shared" si="0"/>
        <v>27.153333333333336</v>
      </c>
      <c r="G6" s="2">
        <v>58.46</v>
      </c>
      <c r="H6" s="2">
        <v>56.43</v>
      </c>
      <c r="I6" s="2">
        <v>56.7</v>
      </c>
      <c r="J6" s="2">
        <f t="shared" si="1"/>
        <v>57.196666666666665</v>
      </c>
      <c r="K6" s="2">
        <v>42.83</v>
      </c>
      <c r="L6" s="2">
        <v>44.38</v>
      </c>
      <c r="M6" s="2">
        <v>51.97</v>
      </c>
      <c r="N6" s="2">
        <f t="shared" si="2"/>
        <v>46.393333333333338</v>
      </c>
      <c r="O6" s="2">
        <v>49.57</v>
      </c>
      <c r="P6" s="2">
        <v>63.99</v>
      </c>
      <c r="Q6" s="2">
        <v>62.12</v>
      </c>
      <c r="R6" s="2">
        <f t="shared" si="3"/>
        <v>58.56</v>
      </c>
      <c r="S6" s="2">
        <v>35.25</v>
      </c>
      <c r="T6" s="2">
        <v>37.43</v>
      </c>
      <c r="U6" s="2">
        <v>34.450000000000003</v>
      </c>
      <c r="V6" s="2">
        <f t="shared" si="4"/>
        <v>35.71</v>
      </c>
      <c r="W6" s="2">
        <v>44.8</v>
      </c>
      <c r="X6" s="2">
        <v>46.96</v>
      </c>
      <c r="Y6" s="2">
        <v>62.44</v>
      </c>
      <c r="Z6" s="2">
        <f t="shared" si="5"/>
        <v>51.4</v>
      </c>
      <c r="AA6" s="2">
        <v>70.760000000000005</v>
      </c>
      <c r="AB6" s="2">
        <v>63.12</v>
      </c>
      <c r="AC6" s="2">
        <v>55.25</v>
      </c>
      <c r="AD6" s="2">
        <f t="shared" si="6"/>
        <v>63.043333333333329</v>
      </c>
      <c r="AE6" s="2">
        <v>1.2301707222591836</v>
      </c>
      <c r="AF6" s="2">
        <v>1.24199652796452</v>
      </c>
      <c r="AG6" s="2">
        <v>1.3595710061243489</v>
      </c>
      <c r="AH6" s="2">
        <f t="shared" si="7"/>
        <v>1.2772460854493508</v>
      </c>
      <c r="AI6" s="2">
        <v>6.2744582002407014</v>
      </c>
      <c r="AJ6" s="2">
        <v>6.9821469236735476</v>
      </c>
      <c r="AK6" s="2">
        <v>7.4074558959909931</v>
      </c>
      <c r="AL6" s="2">
        <f t="shared" si="8"/>
        <v>6.8880203399684135</v>
      </c>
      <c r="AM6" s="2">
        <v>8.1936634001312783</v>
      </c>
      <c r="AN6" s="2">
        <v>8.9387628176363005</v>
      </c>
      <c r="AO6" s="2">
        <v>8.9874937458313031</v>
      </c>
      <c r="AP6" s="2">
        <f t="shared" si="9"/>
        <v>8.7066399878662946</v>
      </c>
      <c r="AQ6" s="2">
        <v>2.4415964322347459</v>
      </c>
      <c r="AR6" s="2">
        <v>2.8059021518709861</v>
      </c>
      <c r="AS6" s="2">
        <v>2.3579002432317759</v>
      </c>
      <c r="AT6" s="2">
        <f t="shared" si="10"/>
        <v>2.535132942445836</v>
      </c>
      <c r="AU6" s="2">
        <v>10.218483936741968</v>
      </c>
      <c r="AV6" s="2">
        <v>10.986755992065026</v>
      </c>
      <c r="AW6" s="2">
        <v>10.639614428738934</v>
      </c>
      <c r="AX6" s="2">
        <f t="shared" si="11"/>
        <v>10.61495145251531</v>
      </c>
      <c r="AY6" s="2">
        <v>12.056822443908942</v>
      </c>
      <c r="AZ6" s="2">
        <v>13.67348942239143</v>
      </c>
      <c r="BA6" s="2">
        <v>13.134415730083107</v>
      </c>
      <c r="BB6" s="2">
        <f t="shared" si="12"/>
        <v>12.954909198794494</v>
      </c>
    </row>
    <row r="7" spans="1:54" x14ac:dyDescent="0.3">
      <c r="A7" s="1" t="s">
        <v>5</v>
      </c>
      <c r="B7" s="2">
        <v>2</v>
      </c>
      <c r="C7" s="2">
        <v>35.54</v>
      </c>
      <c r="D7" s="2">
        <v>32.049999999999997</v>
      </c>
      <c r="E7" s="2">
        <v>33.54</v>
      </c>
      <c r="F7" s="2">
        <f t="shared" si="0"/>
        <v>33.71</v>
      </c>
      <c r="G7" s="2">
        <v>49.9</v>
      </c>
      <c r="H7" s="2">
        <v>48.47</v>
      </c>
      <c r="I7" s="2">
        <v>51.46</v>
      </c>
      <c r="J7" s="2">
        <f t="shared" si="1"/>
        <v>49.943333333333335</v>
      </c>
      <c r="K7" s="2">
        <v>37.06</v>
      </c>
      <c r="L7" s="2">
        <v>33.65</v>
      </c>
      <c r="M7" s="2">
        <v>42.05</v>
      </c>
      <c r="N7" s="2">
        <f t="shared" si="2"/>
        <v>37.586666666666666</v>
      </c>
      <c r="O7" s="2">
        <v>46.76</v>
      </c>
      <c r="P7" s="2">
        <v>53.9</v>
      </c>
      <c r="Q7" s="2">
        <v>51.6</v>
      </c>
      <c r="R7" s="2">
        <f t="shared" si="3"/>
        <v>50.75333333333333</v>
      </c>
      <c r="S7" s="2">
        <v>56.83</v>
      </c>
      <c r="T7" s="2">
        <v>51.29</v>
      </c>
      <c r="U7" s="2">
        <v>54.96</v>
      </c>
      <c r="V7" s="2">
        <f t="shared" si="4"/>
        <v>54.360000000000007</v>
      </c>
      <c r="W7" s="2">
        <v>61.71</v>
      </c>
      <c r="X7" s="2">
        <v>62.23</v>
      </c>
      <c r="Y7" s="2">
        <v>71.2</v>
      </c>
      <c r="Z7" s="2">
        <f t="shared" si="5"/>
        <v>65.046666666666667</v>
      </c>
      <c r="AA7" s="2">
        <v>57.16</v>
      </c>
      <c r="AB7" s="2">
        <v>69.28</v>
      </c>
      <c r="AC7" s="2">
        <v>61.05</v>
      </c>
      <c r="AD7" s="2">
        <f t="shared" si="6"/>
        <v>62.49666666666667</v>
      </c>
      <c r="AE7" s="2">
        <v>2.1811333242884365</v>
      </c>
      <c r="AF7" s="2">
        <v>2.307982751573304</v>
      </c>
      <c r="AG7" s="2">
        <v>2.1120189489123065</v>
      </c>
      <c r="AH7" s="2">
        <f t="shared" si="7"/>
        <v>2.2003783415913492</v>
      </c>
      <c r="AI7" s="2">
        <v>13.992562350348836</v>
      </c>
      <c r="AJ7" s="2">
        <v>12.140742845716511</v>
      </c>
      <c r="AK7" s="2">
        <v>14.537073240087992</v>
      </c>
      <c r="AL7" s="2">
        <f t="shared" si="8"/>
        <v>13.556792812051114</v>
      </c>
      <c r="AM7" s="2">
        <v>20.356397339980486</v>
      </c>
      <c r="AN7" s="2">
        <v>19.753676848617914</v>
      </c>
      <c r="AO7" s="2">
        <v>20.389558297977388</v>
      </c>
      <c r="AP7" s="2">
        <f t="shared" si="9"/>
        <v>20.166544162191929</v>
      </c>
      <c r="AQ7" s="2">
        <v>9.780446846476357</v>
      </c>
      <c r="AR7" s="2">
        <v>9.9060679778142404</v>
      </c>
      <c r="AS7" s="2">
        <v>9.9002513205352756</v>
      </c>
      <c r="AT7" s="2">
        <f t="shared" si="10"/>
        <v>9.8622553816086249</v>
      </c>
      <c r="AU7" s="2">
        <v>14.037705746916194</v>
      </c>
      <c r="AV7" s="2">
        <v>15.237205305370919</v>
      </c>
      <c r="AW7" s="2">
        <v>13.429311105278774</v>
      </c>
      <c r="AX7" s="2">
        <f t="shared" si="11"/>
        <v>14.234740719188629</v>
      </c>
      <c r="AY7" s="2">
        <v>11.53710368914734</v>
      </c>
      <c r="AZ7" s="2">
        <v>13.475510984196434</v>
      </c>
      <c r="BA7" s="2">
        <v>14.459423026118307</v>
      </c>
      <c r="BB7" s="2">
        <f t="shared" si="12"/>
        <v>13.157345899820696</v>
      </c>
    </row>
    <row r="8" spans="1:54" x14ac:dyDescent="0.3">
      <c r="A8" s="1" t="s">
        <v>6</v>
      </c>
      <c r="B8" s="2">
        <v>2</v>
      </c>
      <c r="C8" s="2">
        <v>36.880000000000003</v>
      </c>
      <c r="D8" s="2">
        <v>43.89</v>
      </c>
      <c r="E8" s="2">
        <v>43.63</v>
      </c>
      <c r="F8" s="2">
        <f t="shared" si="0"/>
        <v>41.466666666666669</v>
      </c>
      <c r="G8" s="2">
        <v>61.67</v>
      </c>
      <c r="H8" s="2">
        <v>61.06</v>
      </c>
      <c r="I8" s="2">
        <v>57.16</v>
      </c>
      <c r="J8" s="2">
        <f t="shared" si="1"/>
        <v>59.963333333333331</v>
      </c>
      <c r="K8" s="2">
        <v>45.01</v>
      </c>
      <c r="L8" s="2">
        <v>52.57</v>
      </c>
      <c r="M8" s="2">
        <v>54.93</v>
      </c>
      <c r="N8" s="2">
        <f t="shared" si="2"/>
        <v>50.836666666666666</v>
      </c>
      <c r="O8" s="2">
        <v>65.06</v>
      </c>
      <c r="P8" s="2">
        <v>58.43</v>
      </c>
      <c r="Q8" s="2">
        <v>59.38</v>
      </c>
      <c r="R8" s="2">
        <f t="shared" si="3"/>
        <v>60.956666666666671</v>
      </c>
      <c r="S8" s="2">
        <v>64.75</v>
      </c>
      <c r="T8" s="2">
        <v>58.83</v>
      </c>
      <c r="U8" s="2">
        <v>57.81</v>
      </c>
      <c r="V8" s="2">
        <f t="shared" si="4"/>
        <v>60.463333333333331</v>
      </c>
      <c r="W8" s="2">
        <v>73.39</v>
      </c>
      <c r="X8" s="2">
        <v>70.53</v>
      </c>
      <c r="Y8" s="2">
        <v>75.83</v>
      </c>
      <c r="Z8" s="2">
        <f t="shared" si="5"/>
        <v>73.25</v>
      </c>
      <c r="AA8" s="2">
        <v>74.23</v>
      </c>
      <c r="AB8" s="2">
        <v>71.41</v>
      </c>
      <c r="AC8" s="2">
        <v>67.510000000000005</v>
      </c>
      <c r="AD8" s="2">
        <f t="shared" si="6"/>
        <v>71.05</v>
      </c>
      <c r="AE8" s="2">
        <v>9.8721630945441774</v>
      </c>
      <c r="AF8" s="2">
        <v>9.7971638526458058</v>
      </c>
      <c r="AG8" s="2">
        <v>10.26769487323001</v>
      </c>
      <c r="AH8" s="2">
        <f t="shared" si="7"/>
        <v>9.9790072734733304</v>
      </c>
      <c r="AI8" s="2">
        <v>13.798372947054032</v>
      </c>
      <c r="AJ8" s="2">
        <v>12.09455640870123</v>
      </c>
      <c r="AK8" s="2">
        <v>14.237220067596134</v>
      </c>
      <c r="AL8" s="2">
        <f t="shared" si="8"/>
        <v>13.376716474450467</v>
      </c>
      <c r="AM8" s="2">
        <v>11.914379715498013</v>
      </c>
      <c r="AN8" s="2">
        <v>11.62064692815235</v>
      </c>
      <c r="AO8" s="2">
        <v>13.657988786867129</v>
      </c>
      <c r="AP8" s="2">
        <f t="shared" si="9"/>
        <v>12.397671810172497</v>
      </c>
      <c r="AQ8" s="2">
        <v>2.2872827121241168</v>
      </c>
      <c r="AR8" s="2">
        <v>2.1773295044012011</v>
      </c>
      <c r="AS8" s="2">
        <v>2.1189765089213504</v>
      </c>
      <c r="AT8" s="2">
        <f t="shared" si="10"/>
        <v>2.1945295751488891</v>
      </c>
      <c r="AU8" s="2">
        <v>7.935932655309454</v>
      </c>
      <c r="AV8" s="2">
        <v>8.6800365133207738</v>
      </c>
      <c r="AW8" s="2">
        <v>8.264734120432534</v>
      </c>
      <c r="AX8" s="2">
        <f t="shared" si="11"/>
        <v>8.2935677630209224</v>
      </c>
      <c r="AY8" s="2">
        <v>11.003952779853124</v>
      </c>
      <c r="AZ8" s="2">
        <v>10.328484319766483</v>
      </c>
      <c r="BA8" s="2">
        <v>10.384504866075694</v>
      </c>
      <c r="BB8" s="2">
        <f t="shared" si="12"/>
        <v>10.572313988565101</v>
      </c>
    </row>
    <row r="9" spans="1:54" x14ac:dyDescent="0.3">
      <c r="A9" s="1" t="s">
        <v>7</v>
      </c>
      <c r="B9" s="2">
        <v>1</v>
      </c>
      <c r="C9" s="2">
        <v>35.65</v>
      </c>
      <c r="D9" s="2">
        <v>31.06</v>
      </c>
      <c r="E9" s="2">
        <v>27.79</v>
      </c>
      <c r="F9" s="2">
        <f t="shared" si="0"/>
        <v>31.5</v>
      </c>
      <c r="G9" s="2">
        <v>26.44</v>
      </c>
      <c r="H9" s="2">
        <v>28.48</v>
      </c>
      <c r="I9" s="2">
        <v>52.9</v>
      </c>
      <c r="J9" s="2">
        <f t="shared" si="1"/>
        <v>35.94</v>
      </c>
      <c r="K9" s="2">
        <v>34.82</v>
      </c>
      <c r="L9" s="2">
        <v>29.74</v>
      </c>
      <c r="M9" s="2">
        <v>46.98</v>
      </c>
      <c r="N9" s="2">
        <f t="shared" si="2"/>
        <v>37.18</v>
      </c>
      <c r="O9" s="2">
        <v>43.18</v>
      </c>
      <c r="P9" s="2">
        <v>47.77</v>
      </c>
      <c r="Q9" s="2">
        <v>61.67</v>
      </c>
      <c r="R9" s="2">
        <f t="shared" si="3"/>
        <v>50.873333333333335</v>
      </c>
      <c r="S9" s="2">
        <v>35.18</v>
      </c>
      <c r="T9" s="2">
        <v>37.33</v>
      </c>
      <c r="U9" s="2">
        <v>37.200000000000003</v>
      </c>
      <c r="V9" s="2">
        <f t="shared" si="4"/>
        <v>36.57</v>
      </c>
      <c r="W9" s="2">
        <v>27.64</v>
      </c>
      <c r="X9" s="2">
        <v>27.12</v>
      </c>
      <c r="Y9" s="2">
        <v>27.91</v>
      </c>
      <c r="Z9" s="2">
        <f t="shared" si="5"/>
        <v>27.556666666666668</v>
      </c>
      <c r="AA9" s="2">
        <v>54.92</v>
      </c>
      <c r="AB9" s="2">
        <v>50.46</v>
      </c>
      <c r="AC9" s="2">
        <v>36.86</v>
      </c>
      <c r="AD9" s="2">
        <f t="shared" si="6"/>
        <v>47.413333333333334</v>
      </c>
      <c r="AE9" s="2">
        <v>4.1683858552308104</v>
      </c>
      <c r="AF9" s="2">
        <v>4.0806609454330092</v>
      </c>
      <c r="AG9" s="2">
        <v>3.9266926963841189</v>
      </c>
      <c r="AH9" s="2">
        <f t="shared" si="7"/>
        <v>4.058579832349313</v>
      </c>
      <c r="AI9" s="2">
        <v>27.580995954578551</v>
      </c>
      <c r="AJ9" s="2">
        <v>31.71281931817818</v>
      </c>
      <c r="AK9" s="2">
        <v>30.086774994187049</v>
      </c>
      <c r="AL9" s="2">
        <f t="shared" si="8"/>
        <v>29.79353008898126</v>
      </c>
      <c r="AM9" s="2">
        <v>44.899930894493373</v>
      </c>
      <c r="AN9" s="2">
        <v>46.704037173837207</v>
      </c>
      <c r="AO9" s="2">
        <v>41.55595275542872</v>
      </c>
      <c r="AP9" s="2">
        <f t="shared" si="9"/>
        <v>44.386640274586433</v>
      </c>
      <c r="AQ9" s="2">
        <v>3.259324263801739</v>
      </c>
      <c r="AR9" s="2">
        <v>3.1898847213306296</v>
      </c>
      <c r="AS9" s="2">
        <v>3.1752363330830855</v>
      </c>
      <c r="AT9" s="2">
        <f t="shared" si="10"/>
        <v>3.2081484394051514</v>
      </c>
      <c r="AU9" s="2">
        <v>21.127977770277049</v>
      </c>
      <c r="AV9" s="2">
        <v>21.848755215899107</v>
      </c>
      <c r="AW9" s="2">
        <v>20.543385050608489</v>
      </c>
      <c r="AX9" s="2">
        <f t="shared" si="11"/>
        <v>21.173372678928217</v>
      </c>
      <c r="AY9" s="2">
        <v>21.986268747822209</v>
      </c>
      <c r="AZ9" s="2">
        <v>23.283874080045521</v>
      </c>
      <c r="BA9" s="2">
        <v>23.726947330002975</v>
      </c>
      <c r="BB9" s="2">
        <f t="shared" si="12"/>
        <v>22.999030052623567</v>
      </c>
    </row>
    <row r="10" spans="1:54" x14ac:dyDescent="0.3">
      <c r="A10" s="1" t="s">
        <v>8</v>
      </c>
      <c r="B10" s="2">
        <v>1</v>
      </c>
      <c r="C10" s="2">
        <v>48.94</v>
      </c>
      <c r="D10" s="2">
        <v>65.98</v>
      </c>
      <c r="E10" s="2">
        <v>61.65</v>
      </c>
      <c r="F10" s="2">
        <f t="shared" si="0"/>
        <v>58.856666666666662</v>
      </c>
      <c r="G10" s="2">
        <v>79.099999999999994</v>
      </c>
      <c r="H10" s="2">
        <v>59.39</v>
      </c>
      <c r="I10" s="2">
        <v>58.64</v>
      </c>
      <c r="J10" s="2">
        <f t="shared" si="1"/>
        <v>65.709999999999994</v>
      </c>
      <c r="K10" s="2">
        <v>71.55</v>
      </c>
      <c r="L10" s="2">
        <v>48.93</v>
      </c>
      <c r="M10" s="2">
        <v>51.78</v>
      </c>
      <c r="N10" s="2">
        <f t="shared" si="2"/>
        <v>57.419999999999995</v>
      </c>
      <c r="O10" s="2">
        <v>58.38</v>
      </c>
      <c r="P10" s="2">
        <v>56.53</v>
      </c>
      <c r="Q10" s="2">
        <v>77.94</v>
      </c>
      <c r="R10" s="2">
        <f t="shared" si="3"/>
        <v>64.283333333333331</v>
      </c>
      <c r="S10" s="2">
        <v>50.85</v>
      </c>
      <c r="T10" s="2">
        <v>36.82</v>
      </c>
      <c r="U10" s="2">
        <v>54.21</v>
      </c>
      <c r="V10" s="2">
        <f t="shared" si="4"/>
        <v>47.293333333333329</v>
      </c>
      <c r="W10" s="2">
        <v>65.209999999999994</v>
      </c>
      <c r="X10" s="2">
        <v>71.19</v>
      </c>
      <c r="Y10" s="2">
        <v>45.26</v>
      </c>
      <c r="Z10" s="2">
        <f t="shared" si="5"/>
        <v>60.55333333333332</v>
      </c>
      <c r="AA10" s="2">
        <v>54.07</v>
      </c>
      <c r="AB10" s="2">
        <v>52.11</v>
      </c>
      <c r="AC10" s="2">
        <v>49.85</v>
      </c>
      <c r="AD10" s="2">
        <f t="shared" si="6"/>
        <v>52.01</v>
      </c>
      <c r="AE10" s="2">
        <v>9.1703021446992459</v>
      </c>
      <c r="AF10" s="2">
        <v>9.2852543422495817</v>
      </c>
      <c r="AG10" s="2">
        <v>9.2851676763410183</v>
      </c>
      <c r="AH10" s="2">
        <f t="shared" si="7"/>
        <v>9.2469080544299498</v>
      </c>
      <c r="AI10" s="2">
        <v>14.87565503719803</v>
      </c>
      <c r="AJ10" s="2">
        <v>14.891418820903624</v>
      </c>
      <c r="AK10" s="2">
        <v>14.545137329886526</v>
      </c>
      <c r="AL10" s="2">
        <f t="shared" si="8"/>
        <v>14.770737062662727</v>
      </c>
      <c r="AM10" s="2">
        <v>13.519490139618512</v>
      </c>
      <c r="AN10" s="2">
        <v>14.607281493044427</v>
      </c>
      <c r="AO10" s="2">
        <v>15.795860867800013</v>
      </c>
      <c r="AP10" s="2">
        <f t="shared" si="9"/>
        <v>14.640877500154318</v>
      </c>
      <c r="AQ10" s="2">
        <v>12.748451569919242</v>
      </c>
      <c r="AR10" s="2">
        <v>12.362792698998119</v>
      </c>
      <c r="AS10" s="2">
        <v>11.957756183972258</v>
      </c>
      <c r="AT10" s="2">
        <f t="shared" si="10"/>
        <v>12.35633348429654</v>
      </c>
      <c r="AU10" s="2">
        <v>18.823184673566328</v>
      </c>
      <c r="AV10" s="2">
        <v>20.146504140752487</v>
      </c>
      <c r="AW10" s="2">
        <v>20.093568547508482</v>
      </c>
      <c r="AX10" s="2">
        <f t="shared" si="11"/>
        <v>19.687752453942434</v>
      </c>
      <c r="AY10" s="2">
        <v>17.052332960810794</v>
      </c>
      <c r="AZ10" s="2">
        <v>20.093184134259683</v>
      </c>
      <c r="BA10" s="2">
        <v>22.25571710460126</v>
      </c>
      <c r="BB10" s="2">
        <f t="shared" si="12"/>
        <v>19.800411399890578</v>
      </c>
    </row>
    <row r="11" spans="1:54" x14ac:dyDescent="0.3">
      <c r="A11" s="1" t="s">
        <v>9</v>
      </c>
      <c r="B11" s="2">
        <v>2</v>
      </c>
      <c r="C11" s="2">
        <v>32.54</v>
      </c>
      <c r="D11" s="2">
        <v>29.66</v>
      </c>
      <c r="E11" s="2">
        <v>29.99</v>
      </c>
      <c r="F11" s="2">
        <f t="shared" si="0"/>
        <v>30.73</v>
      </c>
      <c r="G11" s="2">
        <v>65.56</v>
      </c>
      <c r="H11" s="2">
        <v>73.28</v>
      </c>
      <c r="I11" s="2">
        <v>49.83</v>
      </c>
      <c r="J11" s="2">
        <f t="shared" si="1"/>
        <v>62.890000000000008</v>
      </c>
      <c r="K11" s="2">
        <v>75.22</v>
      </c>
      <c r="L11" s="2">
        <v>80.53</v>
      </c>
      <c r="M11" s="2">
        <v>63.18</v>
      </c>
      <c r="N11" s="2">
        <f t="shared" si="2"/>
        <v>72.976666666666674</v>
      </c>
      <c r="O11" s="2">
        <v>77.75</v>
      </c>
      <c r="P11" s="2">
        <v>58.19</v>
      </c>
      <c r="Q11" s="2">
        <v>89.24</v>
      </c>
      <c r="R11" s="2">
        <f t="shared" si="3"/>
        <v>75.06</v>
      </c>
      <c r="S11" s="2">
        <v>39.74</v>
      </c>
      <c r="T11" s="2">
        <v>39.65</v>
      </c>
      <c r="U11" s="2">
        <v>38.54</v>
      </c>
      <c r="V11" s="2">
        <f t="shared" si="4"/>
        <v>39.31</v>
      </c>
      <c r="W11" s="2">
        <v>88.94</v>
      </c>
      <c r="X11" s="2">
        <v>72.540000000000006</v>
      </c>
      <c r="Y11" s="2">
        <v>67.91</v>
      </c>
      <c r="Z11" s="2">
        <f t="shared" si="5"/>
        <v>76.463333333333338</v>
      </c>
      <c r="AA11" s="2">
        <v>102.07</v>
      </c>
      <c r="AB11" s="2">
        <v>94.2</v>
      </c>
      <c r="AC11" s="2">
        <v>113.2</v>
      </c>
      <c r="AD11" s="2">
        <f t="shared" si="6"/>
        <v>103.15666666666665</v>
      </c>
      <c r="AE11" s="2">
        <v>0.64060707295626229</v>
      </c>
      <c r="AF11" s="2">
        <v>0.92441740325076782</v>
      </c>
      <c r="AG11" s="2">
        <v>0.79808191365483661</v>
      </c>
      <c r="AH11" s="2">
        <f t="shared" si="7"/>
        <v>0.7877021299539555</v>
      </c>
      <c r="AI11" s="2">
        <v>4.8651243599723415</v>
      </c>
      <c r="AJ11" s="2">
        <v>2.1827534526235155</v>
      </c>
      <c r="AK11" s="2">
        <v>2.4583914533751212</v>
      </c>
      <c r="AL11" s="2">
        <f t="shared" si="8"/>
        <v>3.1687564219903259</v>
      </c>
      <c r="AM11" s="2">
        <v>8.2780293212102727</v>
      </c>
      <c r="AN11" s="2">
        <v>5.1852647535280951</v>
      </c>
      <c r="AO11" s="2">
        <v>6.0642900273032607</v>
      </c>
      <c r="AP11" s="2">
        <f t="shared" si="9"/>
        <v>6.5091947006805428</v>
      </c>
      <c r="AQ11" s="2">
        <v>0.93486154901620144</v>
      </c>
      <c r="AR11" s="2">
        <v>1.1442171163403265</v>
      </c>
      <c r="AS11" s="2">
        <v>1.0420851418062653</v>
      </c>
      <c r="AT11" s="2">
        <f t="shared" si="10"/>
        <v>1.0403879357209311</v>
      </c>
      <c r="AU11" s="2">
        <v>7.0203881376521826</v>
      </c>
      <c r="AW11" s="2">
        <v>5.4773385295301811</v>
      </c>
      <c r="AX11" s="2">
        <f t="shared" si="11"/>
        <v>6.2488633335911814</v>
      </c>
      <c r="AY11" s="2">
        <v>9.4019840032599173</v>
      </c>
      <c r="AZ11" s="2">
        <v>7.3662954193256205</v>
      </c>
      <c r="BA11" s="2">
        <v>8.6548565242028435</v>
      </c>
      <c r="BB11" s="2">
        <f t="shared" si="12"/>
        <v>8.4743786489294592</v>
      </c>
    </row>
    <row r="12" spans="1:54" x14ac:dyDescent="0.3">
      <c r="A12" s="1" t="s">
        <v>10</v>
      </c>
      <c r="B12" s="2">
        <v>2</v>
      </c>
      <c r="C12" s="2">
        <v>49.48</v>
      </c>
      <c r="D12" s="2">
        <v>44.06</v>
      </c>
      <c r="E12" s="2">
        <v>39.17</v>
      </c>
      <c r="F12" s="2">
        <f t="shared" si="0"/>
        <v>44.236666666666657</v>
      </c>
      <c r="G12" s="2">
        <v>44.59</v>
      </c>
      <c r="H12" s="2">
        <v>43.34</v>
      </c>
      <c r="I12" s="2">
        <v>42.04</v>
      </c>
      <c r="J12" s="2">
        <f t="shared" si="1"/>
        <v>43.323333333333331</v>
      </c>
      <c r="K12" s="2">
        <v>51.98</v>
      </c>
      <c r="L12" s="2">
        <v>48.23</v>
      </c>
      <c r="M12" s="2">
        <v>45.72</v>
      </c>
      <c r="N12" s="2">
        <f t="shared" si="2"/>
        <v>48.643333333333338</v>
      </c>
      <c r="O12" s="2">
        <v>67.180000000000007</v>
      </c>
      <c r="P12" s="2">
        <v>69.569999999999993</v>
      </c>
      <c r="Q12" s="2">
        <v>77.349999999999994</v>
      </c>
      <c r="R12" s="2">
        <f t="shared" si="3"/>
        <v>71.36666666666666</v>
      </c>
      <c r="S12" s="2">
        <v>40.89</v>
      </c>
      <c r="T12" s="2">
        <v>42.48</v>
      </c>
      <c r="U12" s="2">
        <v>44.37</v>
      </c>
      <c r="V12" s="2">
        <f t="shared" si="4"/>
        <v>42.580000000000005</v>
      </c>
      <c r="W12" s="2">
        <v>56.07</v>
      </c>
      <c r="X12" s="2">
        <v>56.38</v>
      </c>
      <c r="Y12" s="2">
        <v>53.99</v>
      </c>
      <c r="Z12" s="2">
        <f t="shared" si="5"/>
        <v>55.48</v>
      </c>
      <c r="AA12" s="2">
        <v>70.760000000000005</v>
      </c>
      <c r="AB12" s="2">
        <v>68.790000000000006</v>
      </c>
      <c r="AC12" s="2">
        <v>60.13</v>
      </c>
      <c r="AD12" s="2">
        <f t="shared" si="6"/>
        <v>66.56</v>
      </c>
      <c r="AE12" s="2">
        <v>1.063696725099446</v>
      </c>
      <c r="AF12" s="2">
        <v>1.0611720228685584</v>
      </c>
      <c r="AG12" s="2">
        <v>1.5193375349643796</v>
      </c>
      <c r="AH12" s="2">
        <f t="shared" si="7"/>
        <v>1.214735427644128</v>
      </c>
      <c r="AI12" s="2">
        <v>4.9798168419842952</v>
      </c>
      <c r="AJ12" s="2">
        <v>5.5609912503834051</v>
      </c>
      <c r="AK12" s="2">
        <v>5.6089835975608668</v>
      </c>
      <c r="AL12" s="2">
        <f t="shared" si="8"/>
        <v>5.3832638966428563</v>
      </c>
      <c r="AM12" s="2">
        <v>8.6501255228997227</v>
      </c>
      <c r="AN12" s="2">
        <v>7.798504847697953</v>
      </c>
      <c r="AO12" s="2">
        <v>7.3842152716549911</v>
      </c>
      <c r="AP12" s="2">
        <f t="shared" si="9"/>
        <v>7.9442818807508893</v>
      </c>
      <c r="AQ12" s="2">
        <v>1.3413936016636594</v>
      </c>
      <c r="AR12" s="2">
        <v>1.6461669548740616</v>
      </c>
      <c r="AS12" s="2">
        <v>1.8465027607281539</v>
      </c>
      <c r="AT12" s="2">
        <f t="shared" si="10"/>
        <v>1.6113544390886247</v>
      </c>
      <c r="AU12" s="2">
        <v>5.937985057432793</v>
      </c>
      <c r="AV12" s="2">
        <v>10.293664495067821</v>
      </c>
      <c r="AW12" s="2">
        <v>11.259718203318451</v>
      </c>
      <c r="AX12" s="2">
        <f t="shared" si="11"/>
        <v>9.1637892519396882</v>
      </c>
      <c r="AY12" s="2">
        <v>15.655351443225729</v>
      </c>
      <c r="AZ12" s="2">
        <v>17.160583017776119</v>
      </c>
      <c r="BA12" s="2">
        <v>20.536023676877676</v>
      </c>
      <c r="BB12" s="2">
        <f t="shared" si="12"/>
        <v>17.783986045959839</v>
      </c>
    </row>
    <row r="13" spans="1:54" x14ac:dyDescent="0.3">
      <c r="A13" s="1" t="s">
        <v>11</v>
      </c>
      <c r="B13" s="2">
        <v>2</v>
      </c>
      <c r="C13" s="2">
        <v>42.24</v>
      </c>
      <c r="D13" s="2">
        <v>42.81</v>
      </c>
      <c r="E13" s="2">
        <v>42.01</v>
      </c>
      <c r="F13" s="2">
        <f t="shared" si="0"/>
        <v>42.353333333333332</v>
      </c>
      <c r="G13" s="2">
        <v>49.34</v>
      </c>
      <c r="H13" s="2">
        <v>56.86</v>
      </c>
      <c r="I13" s="2">
        <v>60.86</v>
      </c>
      <c r="J13" s="2">
        <f t="shared" si="1"/>
        <v>55.686666666666667</v>
      </c>
      <c r="K13" s="2">
        <v>46.18</v>
      </c>
      <c r="L13" s="2">
        <v>38.22</v>
      </c>
      <c r="M13" s="2">
        <v>28.52</v>
      </c>
      <c r="N13" s="2">
        <f t="shared" si="2"/>
        <v>37.64</v>
      </c>
      <c r="O13" s="2">
        <v>59.45</v>
      </c>
      <c r="P13" s="2">
        <v>61.73</v>
      </c>
      <c r="Q13" s="2">
        <v>59.29</v>
      </c>
      <c r="R13" s="2">
        <f t="shared" si="3"/>
        <v>60.156666666666666</v>
      </c>
      <c r="S13" s="2">
        <v>28.8</v>
      </c>
      <c r="T13" s="2">
        <v>30.1</v>
      </c>
      <c r="U13" s="2">
        <v>28.92</v>
      </c>
      <c r="V13" s="2">
        <f t="shared" si="4"/>
        <v>29.273333333333337</v>
      </c>
      <c r="W13" s="2">
        <v>62.31</v>
      </c>
      <c r="X13" s="2">
        <v>67.599999999999994</v>
      </c>
      <c r="Y13" s="2">
        <v>66.489999999999995</v>
      </c>
      <c r="Z13" s="2">
        <f t="shared" si="5"/>
        <v>65.466666666666654</v>
      </c>
      <c r="AA13" s="2">
        <v>57.82</v>
      </c>
      <c r="AB13" s="2">
        <v>50.99</v>
      </c>
      <c r="AC13" s="2">
        <v>69.290000000000006</v>
      </c>
      <c r="AD13" s="2">
        <f t="shared" si="6"/>
        <v>59.366666666666674</v>
      </c>
      <c r="AE13" s="2">
        <v>1.4853530676873781</v>
      </c>
      <c r="AF13" s="2">
        <v>1.4959613327954187</v>
      </c>
      <c r="AG13" s="2">
        <v>1.4541268959909404</v>
      </c>
      <c r="AH13" s="2">
        <f t="shared" si="7"/>
        <v>1.4784804321579124</v>
      </c>
      <c r="AI13" s="2">
        <v>9.0916886817210418</v>
      </c>
      <c r="AJ13" s="2">
        <v>9.2150008790255722</v>
      </c>
      <c r="AK13" s="2">
        <v>9.4939565322820254</v>
      </c>
      <c r="AL13" s="2">
        <f t="shared" si="8"/>
        <v>9.2668820310095459</v>
      </c>
      <c r="AM13" s="2">
        <v>12.067306356180321</v>
      </c>
      <c r="AN13" s="2">
        <v>10.14568524865005</v>
      </c>
      <c r="AO13" s="2">
        <v>8.3384767600080103</v>
      </c>
      <c r="AP13" s="2">
        <f t="shared" si="9"/>
        <v>10.183822788279461</v>
      </c>
      <c r="AQ13" s="2">
        <v>0.74913728251544998</v>
      </c>
      <c r="AR13" s="2">
        <v>1.2166878812905779</v>
      </c>
      <c r="AS13" s="2">
        <v>2.1985482575360078</v>
      </c>
      <c r="AT13" s="2">
        <f t="shared" si="10"/>
        <v>1.3881244737806788</v>
      </c>
      <c r="AU13" s="2">
        <v>6.8134351682847845</v>
      </c>
      <c r="AV13" s="2">
        <v>6.167580716184089</v>
      </c>
      <c r="AW13" s="2">
        <v>6.2442602433419099</v>
      </c>
      <c r="AX13" s="2">
        <f t="shared" si="11"/>
        <v>6.4084253759369281</v>
      </c>
      <c r="AY13" s="2">
        <v>11.123709268645435</v>
      </c>
      <c r="AZ13" s="2">
        <v>10.529853398007099</v>
      </c>
      <c r="BA13" s="2">
        <v>9.9317380995674842</v>
      </c>
      <c r="BB13" s="2">
        <f t="shared" si="12"/>
        <v>10.528433588740006</v>
      </c>
    </row>
    <row r="14" spans="1:54" x14ac:dyDescent="0.3">
      <c r="A14" s="1" t="s">
        <v>12</v>
      </c>
      <c r="B14" s="2">
        <v>2</v>
      </c>
      <c r="C14" s="2">
        <v>40.85</v>
      </c>
      <c r="D14" s="2">
        <v>50.91</v>
      </c>
      <c r="E14" s="2">
        <v>47.95</v>
      </c>
      <c r="F14" s="2">
        <f t="shared" si="0"/>
        <v>46.569999999999993</v>
      </c>
      <c r="G14" s="2">
        <v>56.65</v>
      </c>
      <c r="H14" s="2">
        <v>54.54</v>
      </c>
      <c r="I14" s="2">
        <v>62.69</v>
      </c>
      <c r="J14" s="2">
        <f t="shared" si="1"/>
        <v>57.96</v>
      </c>
      <c r="K14" s="2">
        <v>60.47</v>
      </c>
      <c r="L14" s="2">
        <v>53.27</v>
      </c>
      <c r="M14" s="2">
        <v>50.01</v>
      </c>
      <c r="N14" s="2">
        <f t="shared" si="2"/>
        <v>54.583333333333336</v>
      </c>
      <c r="O14" s="2">
        <v>55.56</v>
      </c>
      <c r="P14" s="2">
        <v>42.53</v>
      </c>
      <c r="Q14" s="2">
        <v>52.92</v>
      </c>
      <c r="R14" s="2">
        <f t="shared" si="3"/>
        <v>50.336666666666666</v>
      </c>
      <c r="S14" s="2">
        <v>38.94</v>
      </c>
      <c r="T14" s="2">
        <v>37.67</v>
      </c>
      <c r="U14" s="2">
        <v>39.07</v>
      </c>
      <c r="V14" s="2">
        <f t="shared" si="4"/>
        <v>38.56</v>
      </c>
      <c r="W14" s="2">
        <v>75.27</v>
      </c>
      <c r="X14" s="2">
        <v>60.06</v>
      </c>
      <c r="Y14" s="2">
        <v>62.65</v>
      </c>
      <c r="Z14" s="2">
        <f t="shared" si="5"/>
        <v>65.993333333333325</v>
      </c>
      <c r="AA14" s="2">
        <v>66.88</v>
      </c>
      <c r="AB14" s="2">
        <v>80.78</v>
      </c>
      <c r="AC14" s="2">
        <v>87.62</v>
      </c>
      <c r="AD14" s="2">
        <f t="shared" si="6"/>
        <v>78.426666666666662</v>
      </c>
      <c r="AE14" s="2">
        <v>2.255190532409721</v>
      </c>
      <c r="AF14" s="2">
        <v>2.4874510060768813</v>
      </c>
      <c r="AG14" s="2">
        <v>2.4809088601719416</v>
      </c>
      <c r="AH14" s="2">
        <f t="shared" si="7"/>
        <v>2.4078501328861814</v>
      </c>
      <c r="AI14" s="2">
        <v>11.360435649449675</v>
      </c>
      <c r="AJ14" s="2">
        <v>12.604880413154143</v>
      </c>
      <c r="AK14" s="2">
        <v>12.433964954441375</v>
      </c>
      <c r="AL14" s="2">
        <f t="shared" si="8"/>
        <v>12.1330936723484</v>
      </c>
      <c r="AM14" s="2">
        <v>12.679132891880126</v>
      </c>
      <c r="AN14" s="2">
        <v>14.32437475660538</v>
      </c>
      <c r="AO14" s="2">
        <v>14.19699225499399</v>
      </c>
      <c r="AP14" s="2">
        <f t="shared" si="9"/>
        <v>13.733499967826498</v>
      </c>
      <c r="AQ14" s="2">
        <v>3.0183097883938208</v>
      </c>
      <c r="AR14" s="2">
        <v>3.9523192848319648</v>
      </c>
      <c r="AS14" s="2">
        <v>3.9309360115887335</v>
      </c>
      <c r="AT14" s="2">
        <f t="shared" si="10"/>
        <v>3.6338550282715061</v>
      </c>
      <c r="AU14" s="2">
        <v>12.982660679997037</v>
      </c>
      <c r="AV14" s="2">
        <v>12.259480395627495</v>
      </c>
      <c r="AW14" s="2">
        <v>10.839536066437807</v>
      </c>
      <c r="AX14" s="2">
        <f t="shared" si="11"/>
        <v>12.02722571402078</v>
      </c>
      <c r="AY14" s="2">
        <v>10.776666169017002</v>
      </c>
      <c r="AZ14" s="2">
        <v>13.53734775798655</v>
      </c>
      <c r="BA14" s="2">
        <v>13.675650329340671</v>
      </c>
      <c r="BB14" s="2">
        <f t="shared" si="12"/>
        <v>12.663221418781406</v>
      </c>
    </row>
    <row r="15" spans="1:54" x14ac:dyDescent="0.3">
      <c r="A15" s="1" t="s">
        <v>13</v>
      </c>
      <c r="B15" s="2">
        <v>2</v>
      </c>
      <c r="C15" s="2">
        <v>61.34</v>
      </c>
      <c r="D15" s="2">
        <v>58.05</v>
      </c>
      <c r="E15" s="2">
        <v>53.31</v>
      </c>
      <c r="F15" s="2">
        <f t="shared" si="0"/>
        <v>57.566666666666663</v>
      </c>
      <c r="G15" s="2">
        <v>69.84</v>
      </c>
      <c r="H15" s="2">
        <v>67.13</v>
      </c>
      <c r="I15" s="2">
        <v>59.79</v>
      </c>
      <c r="J15" s="2">
        <f t="shared" si="1"/>
        <v>65.586666666666659</v>
      </c>
      <c r="K15" s="2">
        <v>68.819999999999993</v>
      </c>
      <c r="L15" s="2">
        <v>65.95</v>
      </c>
      <c r="M15" s="2">
        <v>63.04</v>
      </c>
      <c r="N15" s="2">
        <f t="shared" si="2"/>
        <v>65.936666666666653</v>
      </c>
      <c r="O15" s="2">
        <v>70.53</v>
      </c>
      <c r="P15" s="2">
        <v>58.13</v>
      </c>
      <c r="Q15" s="2">
        <v>72.2</v>
      </c>
      <c r="R15" s="2">
        <f t="shared" si="3"/>
        <v>66.953333333333333</v>
      </c>
      <c r="S15" s="2">
        <v>65.650000000000006</v>
      </c>
      <c r="T15" s="2">
        <v>75.48</v>
      </c>
      <c r="U15" s="2">
        <v>71.040000000000006</v>
      </c>
      <c r="V15" s="2">
        <f t="shared" si="4"/>
        <v>70.723333333333343</v>
      </c>
      <c r="W15" s="2">
        <v>68.02</v>
      </c>
      <c r="X15" s="2">
        <v>66.760000000000005</v>
      </c>
      <c r="Y15" s="2">
        <v>71.790000000000006</v>
      </c>
      <c r="Z15" s="2">
        <f t="shared" si="5"/>
        <v>68.856666666666669</v>
      </c>
      <c r="AA15" s="2">
        <v>76.98</v>
      </c>
      <c r="AB15" s="2">
        <v>74.56</v>
      </c>
      <c r="AC15" s="2">
        <v>81.819999999999993</v>
      </c>
      <c r="AD15" s="2">
        <f t="shared" si="6"/>
        <v>77.786666666666676</v>
      </c>
      <c r="AE15" s="2">
        <v>9.7347541147094265</v>
      </c>
      <c r="AF15" s="2">
        <v>9.387922503231783</v>
      </c>
      <c r="AG15" s="2">
        <v>9.6809545755021489</v>
      </c>
      <c r="AH15" s="2">
        <f t="shared" si="7"/>
        <v>9.6012103978144534</v>
      </c>
      <c r="AI15" s="2">
        <v>12.680000234984371</v>
      </c>
      <c r="AJ15" s="2">
        <v>11.625249428178584</v>
      </c>
      <c r="AK15" s="2">
        <v>11.315554435445646</v>
      </c>
      <c r="AL15" s="2">
        <f t="shared" si="8"/>
        <v>11.873601366202868</v>
      </c>
      <c r="AM15" s="2">
        <v>14.405697124557548</v>
      </c>
      <c r="AN15" s="2">
        <v>14.787948892286137</v>
      </c>
      <c r="AO15" s="2">
        <v>14.753686805168313</v>
      </c>
      <c r="AP15" s="2">
        <f t="shared" si="9"/>
        <v>14.649110940670667</v>
      </c>
      <c r="AQ15" s="2">
        <v>8.8448088011492949</v>
      </c>
      <c r="AR15" s="2">
        <v>8.9756261033789553</v>
      </c>
      <c r="AS15" s="2">
        <v>8.2425382573882189</v>
      </c>
      <c r="AT15" s="2">
        <f t="shared" si="10"/>
        <v>8.687657720638823</v>
      </c>
      <c r="AU15" s="2">
        <v>20.079238873139595</v>
      </c>
      <c r="AV15" s="2">
        <v>17.976374980673409</v>
      </c>
      <c r="AW15" s="2">
        <v>15.322340205753617</v>
      </c>
      <c r="AX15" s="2">
        <f t="shared" si="11"/>
        <v>17.792651353188873</v>
      </c>
      <c r="AY15" s="2">
        <v>17.688209905552231</v>
      </c>
      <c r="AZ15" s="2">
        <v>17.147329057423683</v>
      </c>
      <c r="BA15" s="2">
        <v>16.610462541615938</v>
      </c>
      <c r="BB15" s="2">
        <f t="shared" si="12"/>
        <v>17.148667168197285</v>
      </c>
    </row>
    <row r="16" spans="1:54" x14ac:dyDescent="0.3">
      <c r="A16" s="1" t="s">
        <v>14</v>
      </c>
      <c r="B16" s="2">
        <v>1</v>
      </c>
      <c r="C16" s="2">
        <v>61.48</v>
      </c>
      <c r="D16" s="2">
        <v>62.92</v>
      </c>
      <c r="E16" s="2">
        <v>63.06</v>
      </c>
      <c r="F16" s="2">
        <f t="shared" si="0"/>
        <v>62.486666666666672</v>
      </c>
      <c r="G16" s="2">
        <v>85.55</v>
      </c>
      <c r="H16" s="2">
        <v>91.59</v>
      </c>
      <c r="I16" s="2">
        <v>84.28</v>
      </c>
      <c r="J16" s="2">
        <f t="shared" si="1"/>
        <v>87.139999999999986</v>
      </c>
      <c r="K16" s="2">
        <v>98.09</v>
      </c>
      <c r="L16" s="2">
        <v>112.64</v>
      </c>
      <c r="M16" s="2">
        <v>101.28</v>
      </c>
      <c r="N16" s="2">
        <f t="shared" si="2"/>
        <v>104.00333333333333</v>
      </c>
      <c r="O16" s="2">
        <v>92.95</v>
      </c>
      <c r="P16" s="2">
        <v>96.43</v>
      </c>
      <c r="Q16" s="2">
        <v>114.46</v>
      </c>
      <c r="R16" s="2">
        <f t="shared" si="3"/>
        <v>101.27999999999999</v>
      </c>
      <c r="S16" s="2">
        <v>51.53</v>
      </c>
      <c r="T16" s="2">
        <v>53.46</v>
      </c>
      <c r="U16" s="2">
        <v>56.84</v>
      </c>
      <c r="V16" s="2">
        <f t="shared" si="4"/>
        <v>53.943333333333335</v>
      </c>
      <c r="W16" s="2">
        <v>76.19</v>
      </c>
      <c r="X16" s="2">
        <v>72.66</v>
      </c>
      <c r="Y16" s="2">
        <v>69.709999999999994</v>
      </c>
      <c r="Z16" s="2">
        <f t="shared" si="5"/>
        <v>72.853333333333339</v>
      </c>
      <c r="AA16" s="2">
        <v>92.86</v>
      </c>
      <c r="AB16" s="2">
        <v>109.22</v>
      </c>
      <c r="AC16" s="2">
        <v>105.74</v>
      </c>
      <c r="AD16" s="2">
        <f t="shared" si="6"/>
        <v>102.60666666666667</v>
      </c>
      <c r="AE16" s="2">
        <v>2.2512489453003122</v>
      </c>
      <c r="AF16" s="2">
        <v>2.2293143471243004</v>
      </c>
      <c r="AG16" s="2">
        <v>2.2192855176158317</v>
      </c>
      <c r="AH16" s="2">
        <f t="shared" si="7"/>
        <v>2.2332829366801481</v>
      </c>
      <c r="AI16" s="2">
        <v>5.5522667747364443</v>
      </c>
      <c r="AJ16" s="2">
        <v>5.6494345195861921</v>
      </c>
      <c r="AK16" s="2">
        <v>5.2895590144894502</v>
      </c>
      <c r="AL16" s="2">
        <f t="shared" si="8"/>
        <v>5.4970867696040289</v>
      </c>
      <c r="AM16" s="2">
        <v>6.7799799893828077</v>
      </c>
      <c r="AN16" s="2">
        <v>7.5379561453371613</v>
      </c>
      <c r="AO16" s="2">
        <v>7.5748515915292529</v>
      </c>
      <c r="AP16" s="2">
        <f t="shared" si="9"/>
        <v>7.2975959087497406</v>
      </c>
      <c r="AQ16" s="2">
        <v>2.7139463797730254</v>
      </c>
      <c r="AR16" s="2">
        <v>2.5566554592534989</v>
      </c>
      <c r="AS16" s="2">
        <v>2.4297283035306556</v>
      </c>
      <c r="AT16" s="2">
        <f t="shared" si="10"/>
        <v>2.5667767141857265</v>
      </c>
      <c r="AU16" s="2">
        <v>6.3059632679276358</v>
      </c>
      <c r="AV16" s="2">
        <v>6.1315152329635625</v>
      </c>
      <c r="AW16" s="2">
        <v>5.7384260807500365</v>
      </c>
      <c r="AX16" s="2">
        <f t="shared" si="11"/>
        <v>6.0586348605470777</v>
      </c>
      <c r="AY16" s="2">
        <v>8.6437702753378662</v>
      </c>
      <c r="AZ16" s="2">
        <v>7.9657570615438971</v>
      </c>
      <c r="BA16" s="2">
        <v>8.8168643831320246</v>
      </c>
      <c r="BB16" s="2">
        <f t="shared" si="12"/>
        <v>8.475463906671262</v>
      </c>
    </row>
    <row r="17" spans="1:54" x14ac:dyDescent="0.3">
      <c r="A17" s="1" t="s">
        <v>15</v>
      </c>
      <c r="B17" s="2">
        <v>1</v>
      </c>
      <c r="C17" s="2">
        <v>63.37</v>
      </c>
      <c r="D17" s="2">
        <v>73.52</v>
      </c>
      <c r="E17" s="2">
        <v>63.42</v>
      </c>
      <c r="F17" s="2">
        <f t="shared" si="0"/>
        <v>66.77</v>
      </c>
      <c r="G17" s="2">
        <v>78.290000000000006</v>
      </c>
      <c r="H17" s="2">
        <v>109.45</v>
      </c>
      <c r="I17" s="2">
        <v>112.04</v>
      </c>
      <c r="J17" s="2">
        <f t="shared" si="1"/>
        <v>99.926666666666677</v>
      </c>
      <c r="K17" s="2">
        <v>90.76</v>
      </c>
      <c r="L17" s="2">
        <v>84.65</v>
      </c>
      <c r="M17" s="2">
        <v>88.39</v>
      </c>
      <c r="N17" s="2">
        <f t="shared" si="2"/>
        <v>87.933333333333337</v>
      </c>
      <c r="O17" s="2">
        <v>126.25</v>
      </c>
      <c r="P17" s="2">
        <v>107.55</v>
      </c>
      <c r="Q17" s="2">
        <v>99.35</v>
      </c>
      <c r="R17" s="2">
        <f t="shared" si="3"/>
        <v>111.05</v>
      </c>
      <c r="S17" s="2">
        <v>67.010000000000005</v>
      </c>
      <c r="T17" s="2">
        <v>60.3</v>
      </c>
      <c r="U17" s="2">
        <v>69.58</v>
      </c>
      <c r="V17" s="2">
        <f t="shared" si="4"/>
        <v>65.63</v>
      </c>
      <c r="W17" s="2">
        <v>80.39</v>
      </c>
      <c r="X17" s="2">
        <v>87.37</v>
      </c>
      <c r="Y17" s="2">
        <v>78.319999999999993</v>
      </c>
      <c r="Z17" s="2">
        <f t="shared" si="5"/>
        <v>82.026666666666657</v>
      </c>
      <c r="AA17" s="2">
        <v>91.3</v>
      </c>
      <c r="AB17" s="2">
        <v>94.94</v>
      </c>
      <c r="AC17" s="2">
        <v>83.52</v>
      </c>
      <c r="AD17" s="2">
        <f t="shared" si="6"/>
        <v>89.92</v>
      </c>
      <c r="AE17" s="2">
        <v>4.8614963058037848</v>
      </c>
      <c r="AF17" s="2">
        <v>5.2552458491926801</v>
      </c>
      <c r="AG17" s="2">
        <v>4.9453917024679317</v>
      </c>
      <c r="AH17" s="2">
        <f t="shared" si="7"/>
        <v>5.0207112858214655</v>
      </c>
      <c r="AI17" s="2">
        <v>12.394092533026495</v>
      </c>
      <c r="AJ17" s="2">
        <v>13.735523402661787</v>
      </c>
      <c r="AK17" s="2">
        <v>13.665805971641001</v>
      </c>
      <c r="AL17" s="2">
        <f t="shared" si="8"/>
        <v>13.265140635776428</v>
      </c>
      <c r="AM17" s="2">
        <v>14.484087245670063</v>
      </c>
      <c r="AN17" s="2">
        <v>14.86063039746247</v>
      </c>
      <c r="AO17" s="2">
        <v>14.549386759578557</v>
      </c>
      <c r="AP17" s="2">
        <f t="shared" si="9"/>
        <v>14.631368134237031</v>
      </c>
      <c r="AQ17" s="2">
        <v>4.3098797670673914</v>
      </c>
      <c r="AR17" s="2">
        <v>4.5607176721981437</v>
      </c>
      <c r="AS17" s="2">
        <v>4.5300055428259629</v>
      </c>
      <c r="AT17" s="2">
        <f t="shared" si="10"/>
        <v>4.466867660697166</v>
      </c>
      <c r="AU17" s="2">
        <v>11.712518732582335</v>
      </c>
      <c r="AV17" s="2">
        <v>11.875584317006918</v>
      </c>
      <c r="AW17" s="2">
        <v>11.73180748870112</v>
      </c>
      <c r="AX17" s="2">
        <f t="shared" si="11"/>
        <v>11.773303512763457</v>
      </c>
      <c r="AY17" s="2">
        <v>13.276792234628076</v>
      </c>
      <c r="AZ17" s="2">
        <v>14.06753737540255</v>
      </c>
      <c r="BA17" s="2">
        <v>14.029927096410541</v>
      </c>
      <c r="BB17" s="2">
        <f t="shared" si="12"/>
        <v>13.791418902147056</v>
      </c>
    </row>
    <row r="18" spans="1:54" x14ac:dyDescent="0.3">
      <c r="A18" s="1" t="s">
        <v>16</v>
      </c>
      <c r="B18" s="2">
        <v>2</v>
      </c>
      <c r="C18" s="2">
        <v>51.23</v>
      </c>
      <c r="D18" s="2">
        <v>48.09</v>
      </c>
      <c r="E18" s="2">
        <v>49.98</v>
      </c>
      <c r="F18" s="2">
        <f t="shared" si="0"/>
        <v>49.766666666666659</v>
      </c>
      <c r="G18" s="2">
        <v>52.44</v>
      </c>
      <c r="H18" s="2">
        <v>53.66</v>
      </c>
      <c r="I18" s="2">
        <v>50.9</v>
      </c>
      <c r="J18" s="2">
        <f t="shared" si="1"/>
        <v>52.333333333333336</v>
      </c>
      <c r="K18" s="2">
        <v>44.69</v>
      </c>
      <c r="L18" s="2">
        <v>43.92</v>
      </c>
      <c r="M18" s="2">
        <v>43.06</v>
      </c>
      <c r="N18" s="2">
        <f t="shared" si="2"/>
        <v>43.890000000000008</v>
      </c>
      <c r="O18" s="2">
        <v>64.239999999999995</v>
      </c>
      <c r="P18" s="2">
        <v>47.74</v>
      </c>
      <c r="Q18" s="2">
        <v>57.49</v>
      </c>
      <c r="R18" s="2">
        <f t="shared" si="3"/>
        <v>56.49</v>
      </c>
      <c r="S18" s="2">
        <v>55.81</v>
      </c>
      <c r="T18" s="2">
        <v>56.58</v>
      </c>
      <c r="U18" s="2">
        <v>63.73</v>
      </c>
      <c r="V18" s="2">
        <f t="shared" si="4"/>
        <v>58.706666666666671</v>
      </c>
      <c r="W18" s="2">
        <v>73.38</v>
      </c>
      <c r="X18" s="2">
        <v>70.099999999999994</v>
      </c>
      <c r="Y18" s="2">
        <v>70.760000000000005</v>
      </c>
      <c r="Z18" s="2">
        <f t="shared" si="5"/>
        <v>71.413333333333341</v>
      </c>
      <c r="AA18" s="2">
        <v>62.93</v>
      </c>
      <c r="AB18" s="2">
        <v>59.01</v>
      </c>
      <c r="AC18" s="2">
        <v>61.73</v>
      </c>
      <c r="AD18" s="2">
        <f t="shared" si="6"/>
        <v>61.223333333333329</v>
      </c>
      <c r="AE18" s="2">
        <v>2.0912792968698284</v>
      </c>
      <c r="AF18" s="2">
        <v>2.1007559569067258</v>
      </c>
      <c r="AG18" s="2">
        <v>2.059836988261273</v>
      </c>
      <c r="AH18" s="2">
        <f t="shared" si="7"/>
        <v>2.0839574140126089</v>
      </c>
      <c r="AI18" s="2">
        <v>6.7324933931807083</v>
      </c>
      <c r="AJ18" s="2">
        <v>3.6831097833505502</v>
      </c>
      <c r="AK18" s="2">
        <v>3.067935956656008</v>
      </c>
      <c r="AL18" s="2">
        <f t="shared" si="8"/>
        <v>4.4945130443957551</v>
      </c>
      <c r="AM18" s="2">
        <v>7.4938285143562506</v>
      </c>
      <c r="AN18" s="2">
        <v>7.8800350716545022</v>
      </c>
      <c r="AO18" s="2">
        <v>7.8832568205178362</v>
      </c>
      <c r="AP18" s="2">
        <f t="shared" si="9"/>
        <v>7.7523734688428627</v>
      </c>
      <c r="AQ18" s="2">
        <v>9.8688621877590297</v>
      </c>
      <c r="AR18" s="2">
        <v>9.7467030231530725</v>
      </c>
      <c r="AS18" s="2">
        <v>9.8663650179408524</v>
      </c>
      <c r="AT18" s="2">
        <f t="shared" si="10"/>
        <v>9.8273100762843182</v>
      </c>
      <c r="AU18" s="2">
        <v>12.065452353895909</v>
      </c>
      <c r="AV18" s="2">
        <v>11.707526471691635</v>
      </c>
      <c r="AW18" s="2">
        <v>12.596748935923777</v>
      </c>
      <c r="AX18" s="2">
        <f t="shared" si="11"/>
        <v>12.12324258717044</v>
      </c>
      <c r="AY18" s="2">
        <v>12.528300257522664</v>
      </c>
      <c r="AZ18" s="2">
        <v>12.535521009945128</v>
      </c>
      <c r="BA18" s="2">
        <v>12.914061404533797</v>
      </c>
      <c r="BB18" s="2">
        <f t="shared" si="12"/>
        <v>12.659294224000531</v>
      </c>
    </row>
    <row r="19" spans="1:54" x14ac:dyDescent="0.3">
      <c r="A19" s="1" t="s">
        <v>17</v>
      </c>
      <c r="B19" s="2">
        <v>1</v>
      </c>
      <c r="C19" s="2">
        <v>45.36</v>
      </c>
      <c r="D19" s="2">
        <v>41.71</v>
      </c>
      <c r="E19" s="2">
        <v>41.9</v>
      </c>
      <c r="F19" s="2">
        <f t="shared" si="0"/>
        <v>42.99</v>
      </c>
      <c r="G19" s="2">
        <v>57.54</v>
      </c>
      <c r="H19" s="2">
        <v>52.73</v>
      </c>
      <c r="J19" s="2">
        <f t="shared" si="1"/>
        <v>55.134999999999998</v>
      </c>
      <c r="K19" s="2">
        <v>57.61</v>
      </c>
      <c r="L19" s="2">
        <v>56.78</v>
      </c>
      <c r="M19" s="2">
        <v>52.34</v>
      </c>
      <c r="N19" s="2">
        <f t="shared" si="2"/>
        <v>55.576666666666675</v>
      </c>
      <c r="O19" s="2">
        <v>75.03</v>
      </c>
      <c r="P19" s="2">
        <v>61.75</v>
      </c>
      <c r="Q19" s="2">
        <v>58.29</v>
      </c>
      <c r="R19" s="2">
        <f t="shared" si="3"/>
        <v>65.023333333333326</v>
      </c>
      <c r="S19" s="2">
        <v>43.52</v>
      </c>
      <c r="T19" s="2">
        <v>44.52</v>
      </c>
      <c r="U19" s="2">
        <v>48.26</v>
      </c>
      <c r="V19" s="2">
        <f t="shared" si="4"/>
        <v>45.433333333333337</v>
      </c>
      <c r="W19" s="2">
        <v>64.400000000000006</v>
      </c>
      <c r="X19" s="2">
        <v>76.37</v>
      </c>
      <c r="Y19" s="2">
        <v>69.599999999999994</v>
      </c>
      <c r="Z19" s="2">
        <f t="shared" si="5"/>
        <v>70.123333333333335</v>
      </c>
      <c r="AA19" s="2">
        <v>58.74</v>
      </c>
      <c r="AB19" s="2">
        <v>73.05</v>
      </c>
      <c r="AC19" s="2">
        <v>55.66</v>
      </c>
      <c r="AD19" s="2">
        <f t="shared" si="6"/>
        <v>62.483333333333327</v>
      </c>
      <c r="AE19" s="2">
        <v>1.0834901338646323</v>
      </c>
      <c r="AF19" s="2">
        <v>1.0637656606076307</v>
      </c>
      <c r="AG19" s="2">
        <v>1.1329513208859801</v>
      </c>
      <c r="AH19" s="2">
        <f t="shared" si="7"/>
        <v>1.093402371786081</v>
      </c>
      <c r="AI19" s="2">
        <v>9.179758122265218</v>
      </c>
      <c r="AJ19" s="2">
        <v>9.4628576864680536</v>
      </c>
      <c r="AK19" s="2">
        <v>9.9364161638797235</v>
      </c>
      <c r="AL19" s="2">
        <f t="shared" si="8"/>
        <v>9.5263439908709984</v>
      </c>
      <c r="AM19" s="2">
        <v>16.403077047610008</v>
      </c>
      <c r="AN19" s="2">
        <v>16.014095384657029</v>
      </c>
      <c r="AO19" s="2">
        <v>17.076165064407885</v>
      </c>
      <c r="AP19" s="2">
        <f t="shared" si="9"/>
        <v>16.49777916555831</v>
      </c>
      <c r="AQ19" s="2">
        <v>1.4385610879231809</v>
      </c>
      <c r="AR19" s="2">
        <v>1.6330290689850313</v>
      </c>
      <c r="AS19" s="2">
        <v>1.5021436958373415</v>
      </c>
      <c r="AT19" s="2">
        <f t="shared" si="10"/>
        <v>1.5245779509151847</v>
      </c>
      <c r="AU19" s="2">
        <v>13.55360358400049</v>
      </c>
      <c r="AV19" s="2">
        <v>12.794740357248344</v>
      </c>
      <c r="AW19" s="2">
        <v>14.525215018631391</v>
      </c>
      <c r="AX19" s="2">
        <f t="shared" si="11"/>
        <v>13.62451965329341</v>
      </c>
      <c r="AY19" s="2">
        <v>17.826997294560652</v>
      </c>
      <c r="AZ19" s="2">
        <v>17.391731908933661</v>
      </c>
      <c r="BA19" s="2">
        <v>17.925787067829681</v>
      </c>
      <c r="BB19" s="2">
        <f t="shared" si="12"/>
        <v>17.714838757107998</v>
      </c>
    </row>
    <row r="20" spans="1:54" x14ac:dyDescent="0.3">
      <c r="A20" s="1" t="s">
        <v>18</v>
      </c>
      <c r="B20" s="2">
        <v>2</v>
      </c>
      <c r="C20" s="2">
        <v>27.82</v>
      </c>
      <c r="D20" s="2">
        <v>30.01</v>
      </c>
      <c r="E20" s="2">
        <v>31.09</v>
      </c>
      <c r="F20" s="2">
        <f t="shared" si="0"/>
        <v>29.64</v>
      </c>
      <c r="G20" s="2">
        <v>47.11</v>
      </c>
      <c r="H20" s="2">
        <v>41.44</v>
      </c>
      <c r="I20" s="2">
        <v>37.93</v>
      </c>
      <c r="J20" s="2">
        <f t="shared" si="1"/>
        <v>42.16</v>
      </c>
      <c r="K20" s="2">
        <v>28.88</v>
      </c>
      <c r="L20" s="2">
        <v>30.53</v>
      </c>
      <c r="M20" s="2">
        <v>25.36</v>
      </c>
      <c r="N20" s="2">
        <f t="shared" si="2"/>
        <v>28.256666666666664</v>
      </c>
      <c r="O20" s="2">
        <v>39.6</v>
      </c>
      <c r="P20" s="2">
        <v>40.11</v>
      </c>
      <c r="Q20" s="2">
        <v>32.67</v>
      </c>
      <c r="R20" s="2">
        <f t="shared" si="3"/>
        <v>37.46</v>
      </c>
      <c r="S20" s="2">
        <v>46.13</v>
      </c>
      <c r="T20" s="2">
        <v>40.159999999999997</v>
      </c>
      <c r="U20" s="2">
        <v>44.37</v>
      </c>
      <c r="V20" s="2">
        <f t="shared" si="4"/>
        <v>43.553333333333335</v>
      </c>
      <c r="W20" s="2">
        <v>54.22</v>
      </c>
      <c r="X20" s="2">
        <v>52.62</v>
      </c>
      <c r="Y20" s="2">
        <v>50.99</v>
      </c>
      <c r="Z20" s="2">
        <f t="shared" si="5"/>
        <v>52.610000000000007</v>
      </c>
      <c r="AA20" s="2">
        <v>49.22</v>
      </c>
      <c r="AB20" s="2">
        <v>43.6</v>
      </c>
      <c r="AC20" s="2">
        <v>52.11</v>
      </c>
      <c r="AD20" s="2">
        <f t="shared" si="6"/>
        <v>48.31</v>
      </c>
      <c r="AE20" s="2">
        <v>6.1740747362135595</v>
      </c>
      <c r="AF20" s="2">
        <v>9.1405886508515657</v>
      </c>
      <c r="AG20" s="2">
        <v>11.205423721823768</v>
      </c>
      <c r="AH20" s="2">
        <f t="shared" si="7"/>
        <v>8.8400290362962988</v>
      </c>
      <c r="AI20" s="2">
        <v>20.06724489895247</v>
      </c>
      <c r="AJ20" s="2">
        <v>24.273610804049369</v>
      </c>
      <c r="AK20" s="2">
        <v>24.983661251111943</v>
      </c>
      <c r="AL20" s="2">
        <f t="shared" si="8"/>
        <v>23.108172318037926</v>
      </c>
      <c r="AM20" s="2">
        <v>26.879974834859549</v>
      </c>
      <c r="AN20" s="2">
        <v>27.648019286595261</v>
      </c>
      <c r="AO20" s="2">
        <v>27.100667946905826</v>
      </c>
      <c r="AP20" s="2">
        <f t="shared" si="9"/>
        <v>27.209554022786879</v>
      </c>
      <c r="AQ20" s="2">
        <v>9.0258614805528659</v>
      </c>
      <c r="AR20" s="2">
        <v>10.098835346043057</v>
      </c>
      <c r="AS20" s="2">
        <v>9.7909988343074872</v>
      </c>
      <c r="AT20" s="2">
        <f t="shared" si="10"/>
        <v>9.6385652203011372</v>
      </c>
      <c r="AU20" s="2">
        <v>22.966085572600115</v>
      </c>
      <c r="AV20" s="2">
        <v>23.014809129560419</v>
      </c>
      <c r="AW20" s="2">
        <v>18.48354508477988</v>
      </c>
      <c r="AX20" s="2">
        <f t="shared" si="11"/>
        <v>21.488146595646807</v>
      </c>
      <c r="AY20" s="2">
        <v>26.293315355532538</v>
      </c>
      <c r="AZ20" s="2">
        <v>28.189479654037186</v>
      </c>
      <c r="BA20" s="2">
        <v>26.952879727736175</v>
      </c>
      <c r="BB20" s="2">
        <f t="shared" si="12"/>
        <v>27.1452249124353</v>
      </c>
    </row>
    <row r="21" spans="1:54" x14ac:dyDescent="0.3">
      <c r="A21" s="1" t="s">
        <v>19</v>
      </c>
      <c r="B21" s="2">
        <v>2</v>
      </c>
      <c r="C21" s="2">
        <v>37.35</v>
      </c>
      <c r="D21" s="2">
        <v>33.979999999999997</v>
      </c>
      <c r="E21" s="2">
        <v>27.5</v>
      </c>
      <c r="F21" s="2">
        <f t="shared" si="0"/>
        <v>32.943333333333335</v>
      </c>
      <c r="G21" s="2">
        <v>66.31</v>
      </c>
      <c r="H21" s="2">
        <v>73.569999999999993</v>
      </c>
      <c r="I21" s="2">
        <v>59.22</v>
      </c>
      <c r="J21" s="2">
        <f t="shared" si="1"/>
        <v>66.36666666666666</v>
      </c>
      <c r="K21" s="2">
        <v>38.130000000000003</v>
      </c>
      <c r="L21" s="2">
        <v>45.29</v>
      </c>
      <c r="M21" s="2">
        <v>39.369999999999997</v>
      </c>
      <c r="N21" s="2">
        <f t="shared" si="2"/>
        <v>40.93</v>
      </c>
      <c r="O21" s="2">
        <v>64.45</v>
      </c>
      <c r="P21" s="2">
        <v>57.25</v>
      </c>
      <c r="Q21" s="2">
        <v>55.3</v>
      </c>
      <c r="R21" s="2">
        <f t="shared" si="3"/>
        <v>59</v>
      </c>
      <c r="S21" s="2">
        <v>47.54</v>
      </c>
      <c r="T21" s="2">
        <v>43.63</v>
      </c>
      <c r="U21" s="2">
        <v>41.95</v>
      </c>
      <c r="V21" s="2">
        <f t="shared" si="4"/>
        <v>44.373333333333335</v>
      </c>
      <c r="W21" s="2">
        <v>57.06</v>
      </c>
      <c r="X21" s="2">
        <v>67.94</v>
      </c>
      <c r="Y21" s="2">
        <v>60.84</v>
      </c>
      <c r="Z21" s="2">
        <f t="shared" si="5"/>
        <v>61.946666666666665</v>
      </c>
      <c r="AA21" s="2">
        <v>67.92</v>
      </c>
      <c r="AB21" s="2">
        <v>65.06</v>
      </c>
      <c r="AC21" s="2">
        <v>68.209999999999994</v>
      </c>
      <c r="AD21" s="2">
        <f t="shared" si="6"/>
        <v>67.063333333333333</v>
      </c>
      <c r="AE21" s="2">
        <v>6.066383389575476</v>
      </c>
      <c r="AF21" s="2">
        <v>7.201286252997126</v>
      </c>
      <c r="AG21" s="2">
        <v>5.4406174626488228</v>
      </c>
      <c r="AH21" s="2">
        <f t="shared" si="7"/>
        <v>6.2360957017404752</v>
      </c>
      <c r="AI21" s="2">
        <v>8.8562951417636775</v>
      </c>
      <c r="AJ21" s="2">
        <v>7.6687430998755843</v>
      </c>
      <c r="AK21" s="2">
        <v>7.814400280643655</v>
      </c>
      <c r="AL21" s="2">
        <f t="shared" si="8"/>
        <v>8.1131461740943056</v>
      </c>
      <c r="AM21" s="2">
        <v>7.9220009850625566</v>
      </c>
      <c r="AN21" s="2">
        <v>8.2884904030941318</v>
      </c>
      <c r="AO21" s="2">
        <v>8.1589087571517496</v>
      </c>
      <c r="AP21" s="2">
        <f t="shared" si="9"/>
        <v>8.1231333817694793</v>
      </c>
      <c r="AQ21" s="2">
        <v>4.4091767220034352</v>
      </c>
      <c r="AR21" s="2">
        <v>4.4697651070136208</v>
      </c>
      <c r="AS21" s="2">
        <v>4.6561338959110454</v>
      </c>
      <c r="AT21" s="2">
        <f t="shared" si="10"/>
        <v>4.5116919083093672</v>
      </c>
      <c r="AU21" s="2">
        <v>6.6591542838438365</v>
      </c>
      <c r="AV21" s="2">
        <v>6.0536577653221952</v>
      </c>
      <c r="AW21" s="2">
        <v>6.5478721682089249</v>
      </c>
      <c r="AX21" s="2">
        <f t="shared" si="11"/>
        <v>6.4202280724583192</v>
      </c>
      <c r="AY21" s="2">
        <v>8.1222825627850899</v>
      </c>
      <c r="AZ21" s="2">
        <v>7.9703371522697299</v>
      </c>
      <c r="BA21" s="2">
        <v>7.3584897428766975</v>
      </c>
      <c r="BB21" s="2">
        <f t="shared" si="12"/>
        <v>7.8170364859771722</v>
      </c>
    </row>
    <row r="24" spans="1:54" x14ac:dyDescent="0.3">
      <c r="B24" s="2" t="s">
        <v>72</v>
      </c>
      <c r="C24" s="2" t="s">
        <v>73</v>
      </c>
      <c r="D24" s="2" t="s">
        <v>74</v>
      </c>
    </row>
    <row r="25" spans="1:54" x14ac:dyDescent="0.3">
      <c r="C25" s="2" t="s">
        <v>75</v>
      </c>
      <c r="D25" s="2" t="s">
        <v>76</v>
      </c>
    </row>
    <row r="26" spans="1:54" x14ac:dyDescent="0.3">
      <c r="C26" s="2" t="s">
        <v>77</v>
      </c>
      <c r="D26" s="2" t="s">
        <v>78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1</vt:i4>
      </vt:variant>
    </vt:vector>
  </HeadingPairs>
  <TitlesOfParts>
    <vt:vector size="1" baseType="lpstr">
      <vt:lpstr>RawDataSWETrapezius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Nastja</dc:creator>
  <cp:lastModifiedBy>Nejc Šarabon</cp:lastModifiedBy>
  <dcterms:created xsi:type="dcterms:W3CDTF">2018-07-06T08:36:36Z</dcterms:created>
  <dcterms:modified xsi:type="dcterms:W3CDTF">2020-03-09T13:29:00Z</dcterms:modified>
</cp:coreProperties>
</file>