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pivotCacheDefinition+xml" PartName="/xl/pivotCache/pivotCacheDefinition1.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pivotTable+xml" PartName="/xl/pivotTables/pivotTable1.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bout this Sheet" sheetId="1" r:id="rId4"/>
    <sheet state="visible" name="Whitelist Analysis" sheetId="2" r:id="rId5"/>
    <sheet state="visible" name="Summary of findings" sheetId="3" r:id="rId6"/>
    <sheet state="visible" name="Pivot Table - Usable by Field" sheetId="4" r:id="rId7"/>
  </sheets>
  <definedNames>
    <definedName hidden="1" localSheetId="1" name="_xlnm._FilterDatabase">'Whitelist Analysis'!$A$3:$M$304</definedName>
    <definedName hidden="1" localSheetId="1" name="Z_FAB98B23_29CA_4897_957A_8CB81A6C6676_.wvu.FilterData">'Whitelist Analysis'!$A$3:$M$304</definedName>
    <definedName hidden="1" localSheetId="1" name="Z_565BBFC4_45E6_457D_ADD1_15F53EA0A5FA_.wvu.FilterData">'Whitelist Analysis'!$A$3:$M$304</definedName>
    <definedName hidden="1" localSheetId="1" name="Z_AEBC56EA_0BD4_4064_8840_21D8D445086B_.wvu.FilterData">'Whitelist Analysis'!$A$3:$M$304</definedName>
    <definedName hidden="1" localSheetId="1" name="Z_07660396_F981_465C_8BD6_A78EAB9C7E78_.wvu.FilterData">'Whitelist Analysis'!$A$3:$M$304</definedName>
    <definedName hidden="1" localSheetId="1" name="Z_60061480_A095_4502_8CB0_877888297B9B_.wvu.FilterData">'Whitelist Analysis'!$A$3:$M$304</definedName>
    <definedName hidden="1" localSheetId="1" name="Z_0F8DB9BF_DDFE_4661_B7C4_697B961E5F70_.wvu.FilterData">'Whitelist Analysis'!$A$3:$M$304</definedName>
    <definedName hidden="1" localSheetId="1" name="Z_D2400C26_7C25_4F92_9316_7A40C044B923_.wvu.FilterData">'Whitelist Analysis'!$A$3:$M$304</definedName>
  </definedNames>
  <calcPr/>
  <customWorkbookViews>
    <customWorkbookView activeSheetId="0" maximized="1" tabRatio="600" windowHeight="0" windowWidth="0" guid="{60061480-A095-4502-8CB0-877888297B9B}" name="Not usable"/>
    <customWorkbookView activeSheetId="0" maximized="1" tabRatio="600" windowHeight="0" windowWidth="0" guid="{D2400C26-7C25-4F92-9316-7A40C044B923}" name="Not Tested List"/>
    <customWorkbookView activeSheetId="0" maximized="1" tabRatio="600" windowHeight="0" windowWidth="0" guid="{FAB98B23-29CA-4897-957A-8CB81A6C6676}" name="Partially Usable"/>
    <customWorkbookView activeSheetId="0" maximized="1" tabRatio="600" windowHeight="0" windowWidth="0" guid="{565BBFC4-45E6-457D-ADD1-15F53EA0A5FA}" name="Tested List"/>
    <customWorkbookView activeSheetId="0" maximized="1" tabRatio="600" windowHeight="0" windowWidth="0" guid="{07660396-F981-465C-8BD6-A78EAB9C7E78}" name="Usable"/>
    <customWorkbookView activeSheetId="0" maximized="1" tabRatio="600" windowHeight="0" windowWidth="0" guid="{0F8DB9BF-DDFE-4661-B7C4-697B961E5F70}" name="Image loading impacted"/>
    <customWorkbookView activeSheetId="0" maximized="1" tabRatio="600" windowHeight="0" windowWidth="0" guid="{AEBC56EA-0BD4-4064-8840-21D8D445086B}" name="Page Layout Broken"/>
  </customWorkbookViews>
  <pivotCaches>
    <pivotCache cacheId="0" r:id="rId8"/>
  </pivotCaches>
</workbook>
</file>

<file path=xl/comments1.xml><?xml version="1.0" encoding="utf-8"?>
<comments xmlns:r="http://schemas.openxmlformats.org/officeDocument/2006/relationships" xmlns="http://schemas.openxmlformats.org/spreadsheetml/2006/main">
  <authors>
    <author/>
  </authors>
  <commentList>
    <comment authorId="0" ref="A3">
      <text>
        <t xml:space="preserve">We should remove this column because the list here is not numerically synced with the Jan 25 whitelist. @prateekwaghre@gmail.com
	-Rohini Lakshané
Yes, agree. We can just group by 'Field' once we're done.
	-Prateek Waghre</t>
      </text>
    </comment>
  </commentList>
</comments>
</file>

<file path=xl/sharedStrings.xml><?xml version="1.0" encoding="utf-8"?>
<sst xmlns="http://schemas.openxmlformats.org/spreadsheetml/2006/main" count="3357" uniqueCount="633">
  <si>
    <t>Number of entries in the whitelist</t>
  </si>
  <si>
    <r>
      <rPr/>
      <t xml:space="preserve">COPYRIGHT LICENSE TERMS
</t>
    </r>
    <r>
      <rPr/>
      <t>The information in the accompanying sheet is provided by Rohini Lakshané and Prateek Waghre.
Information may be used under a Creative Commons BY-SA 4.0 license, attributed to "Rohini Lakshané and Prateek Waghre (2020)".</t>
    </r>
    <r>
      <rPr/>
      <t xml:space="preserve"> </t>
    </r>
    <r>
      <rPr/>
      <t xml:space="preserve">https://creativecommons.org/licenses/by-sa/4.0/legalcode </t>
    </r>
    <r>
      <rPr/>
      <t xml:space="preserve">
</t>
    </r>
  </si>
  <si>
    <r>
      <t>This spreadsheet contains an analysis of a whitelist comprising 301 entries issued by the Home Department, Government of Jammu and Kashmir on 24 January 2020: https://www.scribd.com/document/443380803/Temporary-Suspension-of-Telecom-Services#download&amp;from_embed. The department issued an order with the accompanying whitelist in response to a Supreme Court judgement dated 10 January 2020 (</t>
    </r>
    <r>
      <rPr>
        <i/>
      </rPr>
      <t>Anuradha Bhasin vs. Union of Indian and Ors.</t>
    </r>
    <r>
      <t>) directing the Government of India to review the blanket suspension of Internet services in Jammu and Kashmir since 5 August 2019.
The empirical analysis was conducted by Rohini Lakshané and Prateek Waghre from 22 to 26 January 2020, IST. A Chrome browser extension was used to simulate access to only the URLs mentioned in the government order.</t>
    </r>
  </si>
  <si>
    <t>Testing on an unrestricted connection</t>
  </si>
  <si>
    <t>Whitelist testing</t>
  </si>
  <si>
    <t>Website Appearance</t>
  </si>
  <si>
    <t>Functionality</t>
  </si>
  <si>
    <t xml:space="preserve">Entries/ URLs from the whitelist
</t>
  </si>
  <si>
    <t>Field (as 
specified in whitelist)</t>
  </si>
  <si>
    <t xml:space="preserve">Is the URL accessible?
</t>
  </si>
  <si>
    <t>Does the URL redirect to another?</t>
  </si>
  <si>
    <t>Redirects to</t>
  </si>
  <si>
    <t>Remark/ observation</t>
  </si>
  <si>
    <t>Page Layout</t>
  </si>
  <si>
    <t>Images Loading?
 (Y/N/Partial)</t>
  </si>
  <si>
    <t>Has Sign-in? 
(Y/N)</t>
  </si>
  <si>
    <t>Sign-in section accessible?
(Y/N/Partial)</t>
  </si>
  <si>
    <t>Other functions 
affected? (Y/N/Partial)</t>
  </si>
  <si>
    <t>Specify</t>
  </si>
  <si>
    <t>Practically Usable?</t>
  </si>
  <si>
    <t>www.marutisuzuki.com/MarutiSuzuki/Car</t>
  </si>
  <si>
    <t>Number of duplicate entries</t>
  </si>
  <si>
    <t>Legend</t>
  </si>
  <si>
    <t>Duplicate entry</t>
  </si>
  <si>
    <t>Number of invalid URLs</t>
  </si>
  <si>
    <t>Invalid URL/ Inconclusive entry/ Indeterminate URL</t>
  </si>
  <si>
    <t>No URL specified/ No qualifying information about the whitelisted entry</t>
  </si>
  <si>
    <t>Number of entries with no specified URL and no qualifying information about the website/ service</t>
  </si>
  <si>
    <t>NA</t>
  </si>
  <si>
    <t>Not applicable</t>
  </si>
  <si>
    <t>Number of inconclusive/ indeterminate entries</t>
  </si>
  <si>
    <t>The results have been logged and categorised according to this schema:</t>
  </si>
  <si>
    <t>Automobiles</t>
  </si>
  <si>
    <t>Inconclusive entry/ indeterminate URL</t>
  </si>
  <si>
    <t>Number of URLs after validation and deduplication</t>
  </si>
  <si>
    <t>Number of websites that are practically usable</t>
  </si>
  <si>
    <t>Is the URL accessible?</t>
  </si>
  <si>
    <t>Most of these websites are simple in design and largely comprised of textual information.</t>
  </si>
  <si>
    <t>This column logs the results of a preliminary check for URLs that lead to error messages, such as broken links and websites/ webpages that are misconfigured. 
The results are categorised as:
Yes: The URL is accessible
Invalid URL; Duplicate URL; No URL specified; Inconclusive entry/ Indeterminate URL: The URL or whitelist entry are not accessible for reasons described above.</t>
  </si>
  <si>
    <t>Number of websites that are practically partially usable</t>
  </si>
  <si>
    <t>https://www.tata.com</t>
  </si>
  <si>
    <t>Some important features are adversely impacted.</t>
  </si>
  <si>
    <t>The column indicates whether a URL redirects to another URL by default. Categorised as: Yes/ No</t>
  </si>
  <si>
    <t>Yes</t>
  </si>
  <si>
    <t>This column specifies the redirect target URL, if it exists. 
Categorised as:
No redirect
https: The initial URL on the whitelist either contains http or no protocol is specified. It redirects by default to its https version, with the rest of the URL being identical. E.g., www.moneycontrol.com on the whitelist redirects by default to https://www.moneycontrol.com.
&lt;URL&gt;: The initial URL on the whitelist redirects by default to a URL with a different path or prefix. In such cases, the redirect target URL is specified here. E.g., https://www.icicidirect.com redirects to https://www.icicidirect.com/idirectcontent/Home/Home.aspx</t>
  </si>
  <si>
    <t>Total number of websites usable to some degree</t>
  </si>
  <si>
    <t>No</t>
  </si>
  <si>
    <t>Observations based on the testing so far.</t>
  </si>
  <si>
    <t>https</t>
  </si>
  <si>
    <t>This column logs how the page appears visually to the viewer. Classified as either Intact or Broken.
Intact - The website was visually identical with and without the whitelist restriction in place. 
Broken - Its appearance was significantly altered when accessed with the whitelist restrictions. 
Inaccessible due to redirects - The website automatically redirected to another domain which was not on the whitelist. No further analysis was possible in such cases.</t>
  </si>
  <si>
    <t>Intact</t>
  </si>
  <si>
    <t>Number of URLs in the list (no specfied protocol or http) that default to https</t>
  </si>
  <si>
    <t>Images Loading?</t>
  </si>
  <si>
    <t xml:space="preserve">
</t>
  </si>
  <si>
    <t>These may not work in actual use cases because of the redirect to https</t>
  </si>
  <si>
    <t>Categorised as Yes/ No/ Partial. 
Yes - All Images appeared on the website even with the whitelist restrictions. 
No - No images appeared on the website with the whitelist restrictions.
Partial - Some images on the website loaded with the restrictions.</t>
  </si>
  <si>
    <t>Has sign-in?</t>
  </si>
  <si>
    <t>This column logs whether the website provides its users with an option to sign-in for its services or for personalised content. Categorised as Yes/ No.</t>
  </si>
  <si>
    <t>https://www.suzukimotorcycle.co.in</t>
  </si>
  <si>
    <t>Sign-in Section Visible?</t>
  </si>
  <si>
    <r>
      <t xml:space="preserve">Is the sign-in page accessible or is the sign-in section on the website functional with the whitelist restrictions in place? 
Yes - Sign-in page was under the whitelisted domain OR Sign-in section of the website was responsive even if the page layout was broken
No - Sign-in required accessing a non-whitelisted domain OR Sign-in section of the website was non-responsive.
Partial - The website provided 3rd Party Authentication options via Facebook/Google etc which were not accessible.
</t>
    </r>
    <r>
      <rPr>
        <b/>
      </rPr>
      <t>Note</t>
    </r>
    <r>
      <t>: The actual sign-in process was not tested for every website. There is potential for additional website failures if this process relies on calls to non-whitelisted domains.</t>
    </r>
  </si>
  <si>
    <t>Number of websites that are practically not usable</t>
  </si>
  <si>
    <t>Other Functions Affected?</t>
  </si>
  <si>
    <t>A subjective assessment of whether other parts of the website were impacted by the whitelisting restrictions. If any were found, these were listed in the ‘Specify’ column. This assessment should be considered indicative and not exhaustive.</t>
  </si>
  <si>
    <t>A subjective assessment of whether the website could still be used or not.
Yes - Main features were not affected OR The website offered limited functionality that wasn’t impacted.
No - Website is unusable as main features are not functional OR Visual elements were missing/broken such that it could not be used in any meaningful way.
Partial - Some features (mainly informational) were still functional</t>
  </si>
  <si>
    <t>Broken</t>
  </si>
  <si>
    <t>Book now option redirects to another domain not on the whitelist</t>
  </si>
  <si>
    <t>https://www.hyundai.com</t>
  </si>
  <si>
    <t>https://www.hyundai.com/in/en</t>
  </si>
  <si>
    <t>Partial</t>
  </si>
  <si>
    <t>"Book a car" option redirects to another domain not on the whitelist</t>
  </si>
  <si>
    <t>Partially</t>
  </si>
  <si>
    <t>www.paypal.com</t>
  </si>
  <si>
    <t>Banking</t>
  </si>
  <si>
    <t>https://www.paypal.com/in/home</t>
  </si>
  <si>
    <t>Captcha images blocked</t>
  </si>
  <si>
    <t>www.moneycontrol.com</t>
  </si>
  <si>
    <t>Sign up not possible.
Portfolio's inaccessible
News content is partially readable.</t>
  </si>
  <si>
    <t>www.policybazaar.com</t>
  </si>
  <si>
    <t>Most links on homepage fail.</t>
  </si>
  <si>
    <t>www.westernunion.com</t>
  </si>
  <si>
    <t>https://www.westernunion.com/in/en/home.html</t>
  </si>
  <si>
    <t>About, Corporate, Investor Relations pages etc not working.
Unable to verify if transactions are working.</t>
  </si>
  <si>
    <t>www.paisabazaar.com</t>
  </si>
  <si>
    <t>www.bankbazaar.com</t>
  </si>
  <si>
    <t>www.rbi.org.in</t>
  </si>
  <si>
    <t>Document downloads not working</t>
  </si>
  <si>
    <t>https://www.Hdfc.com</t>
  </si>
  <si>
    <t>No redirect</t>
  </si>
  <si>
    <t>URL of HDFC Personal banking: https://www.hdfcbank.com. This is not whitelisted and will not work.</t>
  </si>
  <si>
    <t>https://www.Jkbankonline.com</t>
  </si>
  <si>
    <t>Support, Feedback, Bill Pay, Tax Pay sections inaccessible.</t>
  </si>
  <si>
    <t>https://www.onlinesbi.com</t>
  </si>
  <si>
    <t>SBI Personal banking login URL: https://retail.onlinesbi.com. This is not whitelisted and will not work.</t>
  </si>
  <si>
    <t>https://www.icicibank.com</t>
  </si>
  <si>
    <t>ICICI Bank Personal banking login URL: https://infinity.icicibank.com which will not work.</t>
  </si>
  <si>
    <t>https://www.axisbank.com</t>
  </si>
  <si>
    <t>Axis Bank Personal banking login URL: axmob.axisbank.co.in which will not work</t>
  </si>
  <si>
    <t>https://www.pnbindia.in</t>
  </si>
  <si>
    <t>Personal banking login page inaccesible (www.netpnb.com)</t>
  </si>
  <si>
    <t>https://www.hdfcsec.com</t>
  </si>
  <si>
    <t>Login page inaccesible: https://ntrade.hdfcsec.com</t>
  </si>
  <si>
    <t>https://www.icicidirect.com</t>
  </si>
  <si>
    <t>https://www.icicidirect.com/idirectcontent/Home/Home.aspx</t>
  </si>
  <si>
    <t>Login page inaccesible (secure.icicidirect.com)</t>
  </si>
  <si>
    <t>www.unacademy.com</t>
  </si>
  <si>
    <t>Education</t>
  </si>
  <si>
    <t>Inaccessible due to redirects</t>
  </si>
  <si>
    <t>www.byjus.com</t>
  </si>
  <si>
    <t>https://byjus.com/</t>
  </si>
  <si>
    <t>www.indiaresults.com</t>
  </si>
  <si>
    <t>https://www.indiaresults.com/select-state.htm</t>
  </si>
  <si>
    <t>State selection redirects to domain that is not whitelisted, therefore pretty much inoperable.</t>
  </si>
  <si>
    <t>www.gktoday.in</t>
  </si>
  <si>
    <t>Some redirects to currentaffairs.gktoday.in which is inaccessible</t>
  </si>
  <si>
    <t>www.wikipedia.org</t>
  </si>
  <si>
    <t>Kashmiri Wikipedia: https://ks.wikipedia.org. English Wikipedia: https://en.wikipedia.org. Items uploaded to the media repository and interlinked in the wiki may not work -- commons.wikimedia.org</t>
  </si>
  <si>
    <t>www.udemy.com</t>
  </si>
  <si>
    <t>Video content not loading</t>
  </si>
  <si>
    <t>www.github.com</t>
  </si>
  <si>
    <t>https://github.com/</t>
  </si>
  <si>
    <t>www.stackoverflow.com</t>
  </si>
  <si>
    <t>https://stackoverflow.com/</t>
  </si>
  <si>
    <t>www.sciencedirect.com</t>
  </si>
  <si>
    <t>Support Section Inaccessible</t>
  </si>
  <si>
    <t>www.nature.com</t>
  </si>
  <si>
    <t>www.elsevier.com</t>
  </si>
  <si>
    <t>Transaction, Support pages inaccessible.</t>
  </si>
  <si>
    <t>www.springer.com</t>
  </si>
  <si>
    <t>https://www.springer.com/gp</t>
  </si>
  <si>
    <t>www.damsdelhi.com</t>
  </si>
  <si>
    <t>Most information is on other subdomains which are not whitelisted</t>
  </si>
  <si>
    <t>www.pathfinderacademy.in</t>
  </si>
  <si>
    <t>www.britannica.com</t>
  </si>
  <si>
    <t>www.mciindia.org</t>
  </si>
  <si>
    <t>https://www.mciindia.org/CMS/</t>
  </si>
  <si>
    <t>www.indiankanoon.org</t>
  </si>
  <si>
    <t>https://indiankanoon.org/</t>
  </si>
  <si>
    <t>www.madeeasy.in</t>
  </si>
  <si>
    <t>Most links not functional</t>
  </si>
  <si>
    <t>www.aakash.ac.in</t>
  </si>
  <si>
    <t>www.resonance.ac.in</t>
  </si>
  <si>
    <t>Live Chat option not functional</t>
  </si>
  <si>
    <t>http://www.cukashmir.ac.in</t>
  </si>
  <si>
    <t>YES</t>
  </si>
  <si>
    <t>Many pages are on cukashmir.ac.in and not www.cukashmir.ac.in</t>
  </si>
  <si>
    <t>http://kashmiruniversity.net</t>
  </si>
  <si>
    <t>Many pages are on other domains eg alumni, library, hostels, research, complaints committee</t>
  </si>
  <si>
    <t>https://www.iustlive.com</t>
  </si>
  <si>
    <t>https://www.iustlive.com/Index/Default.aspx</t>
  </si>
  <si>
    <t>Many pages are on other domains</t>
  </si>
  <si>
    <t>http://skuastkashmir.ac.in</t>
  </si>
  <si>
    <t>All pdf files are on cdn.skuastkashmir.ac.in</t>
  </si>
  <si>
    <t>http://jammuuniversity.in</t>
  </si>
  <si>
    <t>http://jkpsc.nic.in</t>
  </si>
  <si>
    <t>http://jkssb.nic.in</t>
  </si>
  <si>
    <t>Demo Trial link goes to an IP Address.
Admit card link goes to a non-whitelisted domain</t>
  </si>
  <si>
    <t>www.islamicuniversity.edu.in</t>
  </si>
  <si>
    <t>Same university as #42; Different URLs. Included in the analysis because URLs are different.</t>
  </si>
  <si>
    <t>Page blocked, no further testing was possible</t>
  </si>
  <si>
    <t>www.ssmengg.edu.in</t>
  </si>
  <si>
    <t>Blocked jquery library broke the entire page</t>
  </si>
  <si>
    <t>www.burnhallschool.ac.in</t>
  </si>
  <si>
    <t>www.dpssrinagar.com</t>
  </si>
  <si>
    <t>www.gdgoenkasrinagar.com</t>
  </si>
  <si>
    <t>http://gdgoenkasrinagar.com/</t>
  </si>
  <si>
    <t>www.pchssrinagar.com</t>
  </si>
  <si>
    <t>www.foundationworldschool.com</t>
  </si>
  <si>
    <t>www.nitsri.ac.in</t>
  </si>
  <si>
    <t>Helpdesk function is linked to an IP Address</t>
  </si>
  <si>
    <t>www.ignou.ac.in</t>
  </si>
  <si>
    <t>Many links redirect to other domains that are not whitelisted</t>
  </si>
  <si>
    <t>www.siu.edu.in</t>
  </si>
  <si>
    <t>https://siu.edu.in/</t>
  </si>
  <si>
    <t>www.lpu.in</t>
  </si>
  <si>
    <t>http://www.freejobalert.com/</t>
  </si>
  <si>
    <t>https://mahendras.org/</t>
  </si>
  <si>
    <t>New Registration / Student Portal / Product and all other options listed under 'Important Links' redirect to sub domains that are not on the whitelist and will not work.
Live chat feature for support was also blocked.</t>
  </si>
  <si>
    <t>https://mrunal.org/</t>
  </si>
  <si>
    <t>https://www.bankersadda.com/</t>
  </si>
  <si>
    <t>Store/Subscription feature uses another domain which is not the whitelist.
Many of the application pages, question banks also navigated to other websites which were not on the whitelist.</t>
  </si>
  <si>
    <t>https://www.indianetzone.com/</t>
  </si>
  <si>
    <t>Most subsections (eg. Art and Cultute, Entertainement etc) redirect to subdomains that are not on the whitelist.</t>
  </si>
  <si>
    <t>https://www.insightsonindia.com/</t>
  </si>
  <si>
    <t>Various registration pages, course detail pages redirected to another domain which did not work. Start Quiz feature unresponsive.
Slider on Hero Banner + What's new section did not show any information.</t>
  </si>
  <si>
    <t>https://www.tcyonline.com</t>
  </si>
  <si>
    <t xml:space="preserve">Lack of images + broken layout severely impacts utility
Live Support feature relies on another domain which is not on the whitelist.
</t>
  </si>
  <si>
    <t>https://www.vedantu.com</t>
  </si>
  <si>
    <t>Video content did not work.
Results page, Olympiad Page (VOLT) redirected to another subdomain which was not on the whitelist.
None of the sliders on the homepage worked
Live Chat did not work</t>
  </si>
  <si>
    <t>www.jagranjosh.com</t>
  </si>
  <si>
    <t>Employment</t>
  </si>
  <si>
    <t>www.sail.co.in</t>
  </si>
  <si>
    <t>Careers and Tenders sections are inaccessible</t>
  </si>
  <si>
    <t>https://www.naukri.com</t>
  </si>
  <si>
    <t xml:space="preserve">One needs to sign in to apply for or post a job at Naukri.com. It is unclear if the whitelist would permit redirects for sign-in and related functions. </t>
  </si>
  <si>
    <t>Registration, Recruiter, Tools are on different domains</t>
  </si>
  <si>
    <t>www.cricbuzz.com</t>
  </si>
  <si>
    <t>Entertainment</t>
  </si>
  <si>
    <t>www.espn.in</t>
  </si>
  <si>
    <t>Netflix</t>
  </si>
  <si>
    <t>No URL specified</t>
  </si>
  <si>
    <t>Amazon Prime</t>
  </si>
  <si>
    <t>Zee5</t>
  </si>
  <si>
    <t>Hotstar</t>
  </si>
  <si>
    <t>Voot</t>
  </si>
  <si>
    <t>Sony Liv</t>
  </si>
  <si>
    <t>Airtel TV</t>
  </si>
  <si>
    <t>https://tatasky.com</t>
  </si>
  <si>
    <t>https://www.tatasky.com/wps/portal</t>
  </si>
  <si>
    <t>Quick Recharge, Support are on different domains</t>
  </si>
  <si>
    <t>https://www.dishtv.in</t>
  </si>
  <si>
    <t>https://gaana.com/</t>
  </si>
  <si>
    <t>None of the player functions were visible/worked.
Music streaming did not work.</t>
  </si>
  <si>
    <t>https://tvfplay.com/</t>
  </si>
  <si>
    <t>Video content did not work.</t>
  </si>
  <si>
    <t>https://www.altbalaji.com/</t>
  </si>
  <si>
    <t>Resulted in Blank page. No further testing was possible</t>
  </si>
  <si>
    <t>https://www.imdb.com/</t>
  </si>
  <si>
    <t>Lack of images + broken layout severely impacts utility. 
Most information pages were unreadable. Video/Trailers did not work.
Charts/Tables had no structure.</t>
  </si>
  <si>
    <t>https://www.jiosaavn.com/</t>
  </si>
  <si>
    <t>Lack of images + broken layout severely impacts utility. 
Audio streaming did not work</t>
  </si>
  <si>
    <t>https://www.spotify.com/</t>
  </si>
  <si>
    <t>https://www.spotify.com/in/</t>
  </si>
  <si>
    <t>Lack of images + broken layout severely impacts utility.
Support, Player, various Community, Jobs, Pressroom pages redirected to a different subdomain which were not on the whitelist 
Audio streaming did not work</t>
  </si>
  <si>
    <t>https://wynk.in</t>
  </si>
  <si>
    <t>https://wynk.in/music</t>
  </si>
  <si>
    <t>https://www.google.com &gt; gmail</t>
  </si>
  <si>
    <t>Mail</t>
  </si>
  <si>
    <t>Invalid URL</t>
  </si>
  <si>
    <t>Correct URL: https://www.google.com/gmail</t>
  </si>
  <si>
    <t>https://in.mail.yahoo.com</t>
  </si>
  <si>
    <t>Webmail services can be used only if the user can sign in to their email accounts. It is unclear if the whitelist could permit redirects meant for account sign-in.</t>
  </si>
  <si>
    <t>All links fail</t>
  </si>
  <si>
    <t>https://mail.rediff.com</t>
  </si>
  <si>
    <t>https://www.rediff.com</t>
  </si>
  <si>
    <t>Correct Rediffmail URLs: https://mail.rediff.com/cgi-bin/login.cgi (free users); https://businessemail.rediff.com/?sc_cid=ushome (business users)</t>
  </si>
  <si>
    <t>https://outlook.live.com</t>
  </si>
  <si>
    <t>https://outlook.live.com/owa/</t>
  </si>
  <si>
    <t>http://news.statetimes.in/</t>
  </si>
  <si>
    <t>News</t>
  </si>
  <si>
    <t>ePaper redirects to different subdomain which was not on the whitelist.  
Video library relies on Youtube and did not work.</t>
  </si>
  <si>
    <t>http://prsindia.org/</t>
  </si>
  <si>
    <t>http://www.earlytimes.in/</t>
  </si>
  <si>
    <t>ePaper redirects to different subdomain which was not on the whitelist.</t>
  </si>
  <si>
    <t>http://www.kashmirtimes.com/</t>
  </si>
  <si>
    <t>Image Gallery and Videos did not work.</t>
  </si>
  <si>
    <t>http://www.kashmiruzma.net/</t>
  </si>
  <si>
    <t>http://www.risingkashmir.com/</t>
  </si>
  <si>
    <t>ePaper redirects to different subdomain which was not on the whitelist.
Lack of images + broken layout severely impacts utility.
None of the subsections displayed any meaningful content. No artciles were navigable</t>
  </si>
  <si>
    <t>http://www.thenorthlines.com/</t>
  </si>
  <si>
    <t>https://aajtak.intoday.in/</t>
  </si>
  <si>
    <t>Lack of images + broken layout severely impacts utility.</t>
  </si>
  <si>
    <t>https://economictimes.indiatimes.com/</t>
  </si>
  <si>
    <t>Lack of images + broken layout severely impacts utility.
ePaper redirects to different subdomain which was not on the whitelist.</t>
  </si>
  <si>
    <t>https://edition.cnn.com</t>
  </si>
  <si>
    <t>US Edition was on another domain which was not on the whitelist.</t>
  </si>
  <si>
    <t>https://kashmirage.net/</t>
  </si>
  <si>
    <t>Video content relies on Youtube and did not work.</t>
  </si>
  <si>
    <t>https://kashmirobserver.net/</t>
  </si>
  <si>
    <t>https://news.google.com</t>
  </si>
  <si>
    <t>Could redirect automatically some users based on IP address and language settings: https://news.google.com/?hl=en-IN&amp;gl=IN&amp;ceid=IN:en</t>
  </si>
  <si>
    <t>No Personalised content since the sign-in page is not accessible.
Links to articles/stories do not work and result in a blank page.</t>
  </si>
  <si>
    <t>https://scroll.in/</t>
  </si>
  <si>
    <t>Videos do not work</t>
  </si>
  <si>
    <t>https://thekashmirimages.com/</t>
  </si>
  <si>
    <t>https://theprint.in</t>
  </si>
  <si>
    <t>The lack of images + broken layout did reduce utility, however the articles were still readable.
Video content did not work.
Indian language editions redirect to subdomains that are not on the whitelist.</t>
  </si>
  <si>
    <t>https://theprint.in/</t>
  </si>
  <si>
    <t>https://thewire.in/</t>
  </si>
  <si>
    <t>Video content did not work.
Indian language editions redirect to subdomains that are not on the whitelist.</t>
  </si>
  <si>
    <t>https://timesofindia.indiatimes.com</t>
  </si>
  <si>
    <t>This site redirects to an interstitial advertisement (shown as an overlay on the homepage) before redirecting back. This may affect usability.</t>
  </si>
  <si>
    <t>Homepage layout was impacted to the extent that elements on the page kept shifting position.
Photogallery, Tech, epaper redirected to another subdomain which was not on the whitelist.
Video content did not work.</t>
  </si>
  <si>
    <t>https://www.aljazeera.com/</t>
  </si>
  <si>
    <t>Live stream, on demand video did not work.</t>
  </si>
  <si>
    <t>https://www.amarujala.com</t>
  </si>
  <si>
    <t>ePaper, MyJyotish, MyResults Plus etc sections redirected to other domains that were not on the whitelist.</t>
  </si>
  <si>
    <t>https://www.bbc.com/</t>
  </si>
  <si>
    <t>Lack of images + broken layout severely impacts utility.
Many menu options redirect to another domain which are not on the whitelist.
Article content not easily readable.
Video content did not work</t>
  </si>
  <si>
    <t>https://www.business-standard.com/</t>
  </si>
  <si>
    <t>Lack of images + broken layout severely impacts utility.
Sections for Smart Investor, Hindi, Motoring, Books etc redirect to other domains which are not on the whitelist.
Article content not easily readable. 
Audio/Podcast did not load.</t>
  </si>
  <si>
    <t>https://www.channelnewsasia.com</t>
  </si>
  <si>
    <t>https://www.channelnewsasia.com/news/international</t>
  </si>
  <si>
    <t>Audio and Video content did not work.</t>
  </si>
  <si>
    <t>https://www.dailyexcelsior.com/</t>
  </si>
  <si>
    <t>ePaper, Videos section redirected to another subdomain which was not on the whitelist.</t>
  </si>
  <si>
    <t>https://www.dailypioneer.com/</t>
  </si>
  <si>
    <t>https://www.deccanchronicle.com/</t>
  </si>
  <si>
    <t>Lack of images + broken layout severely impacts utility.
ePaper section redirects to a subdomain that is not on the whitelist</t>
  </si>
  <si>
    <t>https://www.epw.in/</t>
  </si>
  <si>
    <t>Comments not working</t>
  </si>
  <si>
    <t>https://www.financialexpress.com</t>
  </si>
  <si>
    <t>Videos do not work.
ePaper section redirects to a subdomain which is not on the whitelist</t>
  </si>
  <si>
    <t>https://www.financialexpress.com/</t>
  </si>
  <si>
    <t>https://www.forbes.com/</t>
  </si>
  <si>
    <t>https://www.forbes.com/#XXXXXXXXXXXX</t>
  </si>
  <si>
    <t>Where XXXXXXXXXXXX is a 12-character string</t>
  </si>
  <si>
    <t>Menu options for Lists, Featured, Breaking, More do not work at all/consistently. 
Popular and Editor's Picks panels do not display any content.
Subsriber services redirect to another domain that is not on the whitelist.</t>
  </si>
  <si>
    <t>https://www.greaterkashmir.com/</t>
  </si>
  <si>
    <t>ePaper section redirected to subdomain that was not on the whitelist.
Video content did not work.</t>
  </si>
  <si>
    <t>https://www.hindustantimes.com</t>
  </si>
  <si>
    <t>https://www.jagran.com/</t>
  </si>
  <si>
    <t xml:space="preserve">ePaper section, Language editions redirected to subdomain that was not on the whitelist.
Video content did not work.
</t>
  </si>
  <si>
    <t>https://www.livemint.com/</t>
  </si>
  <si>
    <t>Subscription management pages inaccessible since log in is required.
ePaper section redirected to subdomain that was not on the whitelist.
Video content did not work.</t>
  </si>
  <si>
    <t>https://www.mid-day.com/</t>
  </si>
  <si>
    <t>ePaper, Language editions, subscription management, ad booking redirected to subdomain that was not on the whitelist.
Video content did not work.</t>
  </si>
  <si>
    <t>https://www.moneycontrol.com</t>
  </si>
  <si>
    <t>https://www.moneycontrol.com/</t>
  </si>
  <si>
    <t>https://www.ndtv.com</t>
  </si>
  <si>
    <t xml:space="preserve">COUNTA of Entries/ URLs from the whitelist
</t>
  </si>
  <si>
    <t>Grand Total</t>
  </si>
  <si>
    <t>Ngo's</t>
  </si>
  <si>
    <t>Search engines</t>
  </si>
  <si>
    <t>Services</t>
  </si>
  <si>
    <t>Technology updates</t>
  </si>
  <si>
    <t>Travel</t>
  </si>
  <si>
    <t>Utilities</t>
  </si>
  <si>
    <t>Weather</t>
  </si>
  <si>
    <t>Web service</t>
  </si>
  <si>
    <t>Sections for sports, language, movies, health, lifestyle etc redirected to subdomains that were not on the whitelist.
Live/On demand video did not work.
The Layout for Pages for sub-sections like India, Opinion, Latest, Budget etc was broken (this is the reason Page Layout has been categorised as broken)</t>
  </si>
  <si>
    <t>https://www.newindianexpress.com</t>
  </si>
  <si>
    <t>Lack of images + broken layout severely impacts utility. ePaper section redirects to a subdomain that is not on the whitelist</t>
  </si>
  <si>
    <t>https://www.news18.com</t>
  </si>
  <si>
    <t xml:space="preserve">Menu for selecting language editions was not responsive
Live/On demand video did not work.
The Layout for Pages for sub-sections was broken. Formatting of article pages was also affected. </t>
  </si>
  <si>
    <t>https://www.nytimes.com/</t>
  </si>
  <si>
    <t>Content is behind a paywall after limited articles so the inability to sign -in makes a significant impact on the usability. 
Video content did not work.
Comment sections were not visible.</t>
  </si>
  <si>
    <t>https://www.outlookindia.com</t>
  </si>
  <si>
    <t>Video content did not work.
Sections for Subscription, Hindi, Business, Poshan, Responsible Traveller redirected to domains that were not on the whitelist.</t>
  </si>
  <si>
    <t>https://www.outlookindia.com/</t>
  </si>
  <si>
    <t>https://www.presstv.com/</t>
  </si>
  <si>
    <t>Live/On demand video did not work.
Language edition, Documentaries section redirected to a different subdomain which was not on the whitelist.</t>
  </si>
  <si>
    <t>https://www.republicworld.com</t>
  </si>
  <si>
    <t>Live/On demand video did not work.
Language edition redirected to differet subdomain which was not on the whitelist.</t>
  </si>
  <si>
    <t>https://www.scoopwhoop.com/</t>
  </si>
  <si>
    <t>Sign in, Search and More options (Hamburger menu) unresponsive.
Video content did not work.
Meme section had no images.</t>
  </si>
  <si>
    <t>https://www.telegraphindia.com/</t>
  </si>
  <si>
    <t>ePaper section redirects to a subdomain not on the whitelist.
Hamburger menu non-responsive.</t>
  </si>
  <si>
    <t>https://www.theguardian.com</t>
  </si>
  <si>
    <t>https://www.theguardian.com/international</t>
  </si>
  <si>
    <t>Subscribe/Contribute redirected to another subdomain that was not on the whitelist.
Video, Audio/Podcast content did not work.</t>
  </si>
  <si>
    <t>https://www.thehindu.com/</t>
  </si>
  <si>
    <t>Lack of images + broken layout severely impacts utility. ePaper + subscription section redirects to a subdomain that is not on the whitelist</t>
  </si>
  <si>
    <t>https://www.thehindubusinessline.com/</t>
  </si>
  <si>
    <t>Hamburger menu non-responsive.
epaper redirects to a domain not on the whitelist</t>
  </si>
  <si>
    <t>https://www.thekashmirmonitor.net/</t>
  </si>
  <si>
    <t>https://www.thelallantop.com/</t>
  </si>
  <si>
    <t>Lack of images + broken layout severely impacts utility.
Video, Audio/Podcast content did not work.</t>
  </si>
  <si>
    <t>https://www.thequint.com</t>
  </si>
  <si>
    <t>Lack of images + broken layout severely impacts utility.
Video, Audio/Podcast content did not work.
Language edition redirected to a subdomain that was not on the whitelist</t>
  </si>
  <si>
    <t>https://www.timesnownews.com</t>
  </si>
  <si>
    <t>Lack of images + broken layout severely impacts utility.
Video  content did not work.
Menu options were non-responsive.
News Assistant (interactive feature) was unavailable.</t>
  </si>
  <si>
    <t>https://www.tribuneindia.com/</t>
  </si>
  <si>
    <t>https://www.washingtonpost.com/</t>
  </si>
  <si>
    <t>Content is behind a paywall after a very limited number of articles so the inability to sign -in makes a significant impact on the usability. 
Video content did not work.
Support section (helpcenter) redirected to a different subdomain which is not on the whitelist.</t>
  </si>
  <si>
    <t>https://www.wionews.com</t>
  </si>
  <si>
    <t xml:space="preserve">Lack of images + broken layout severely impacts utility.
Live and on demand video content did not work.
Menu options were non-responsive.
</t>
  </si>
  <si>
    <t>https://www.wsj.com/</t>
  </si>
  <si>
    <t xml:space="preserve">Content is behind a paywall after a very limited number of articles so the inability to sign -in makes a significant impact on the usability. 
Video content did not work.
</t>
  </si>
  <si>
    <t>https://www.amnesty.org</t>
  </si>
  <si>
    <t>https://www.amnesty.org/en/</t>
  </si>
  <si>
    <t>Unable to determine if donations will work.</t>
  </si>
  <si>
    <t>https://www.fordfoundation.org/</t>
  </si>
  <si>
    <t>Multi option menus non-responsive.
Home Page slider not functioning.</t>
  </si>
  <si>
    <t>https://www.helpageindia.org/</t>
  </si>
  <si>
    <t>https://www.savethechildren.in/</t>
  </si>
  <si>
    <t>https://www.smilefoundationindia.org/</t>
  </si>
  <si>
    <t>https://www.google.com</t>
  </si>
  <si>
    <t xml:space="preserve">May redirect to google.in for some users based on IP address, browser settings and language settings on the device. </t>
  </si>
  <si>
    <t>Personalised search may be impacted without sign-in.
Image search not accessible from the link on top-right of the page.
Maps results are on a different URL and will not work.
Even if search results are returned, only sites from the whitelist are accessible.</t>
  </si>
  <si>
    <t>www.google.com&gt;chrome</t>
  </si>
  <si>
    <t>Correct URL: https://www.google.com/chrome/</t>
  </si>
  <si>
    <t>www.google.ca</t>
  </si>
  <si>
    <t>Some users may be redirected to https://www.google.ca/?gws_rd=ssl or to https://www.google.ca/?gws_rd=cr. Novice/ inexperienced users may not know how to prevent the redirect.</t>
  </si>
  <si>
    <t>ca.search.yahoo.com</t>
  </si>
  <si>
    <t xml:space="preserve">Lack of images + broken layout severely impacts utility
Options such as Home, News, Mail etc redirect to links that are not on whitelist and will not work. </t>
  </si>
  <si>
    <t>search.yahoo.com</t>
  </si>
  <si>
    <t>www.live.com</t>
  </si>
  <si>
    <t>https://outlook.live.com is already an entry on the whitelist.</t>
  </si>
  <si>
    <t>www.ask.com</t>
  </si>
  <si>
    <t>For search results returned, only those on the whitelist are accessible.</t>
  </si>
  <si>
    <t>search.msn.com</t>
  </si>
  <si>
    <t>https://www.bing.com/</t>
  </si>
  <si>
    <t>Bing.com is a separate entry on the whitelist.</t>
  </si>
  <si>
    <t>For search results returned, only those on the whitelist are accessible.
Personalised search may be impacted without sign-in.</t>
  </si>
  <si>
    <t>www.google.co.uk</t>
  </si>
  <si>
    <t>Some users may be redirected to https://www.google.co.uk/?gws_rd=ssl or to https://www.google.co.uk/?gws_rd=cr. Novice/ inexperienced users may not know how to prevent the redirect.</t>
  </si>
  <si>
    <t>qc.search.yahoo.com</t>
  </si>
  <si>
    <t>Lack of images + broken layout severely impacts utility
Options such as Home, News, Mail etc redirect to links that are not on whitelist and will not work. 
This website is in French (Quebec).</t>
  </si>
  <si>
    <t>http://www.jkpolice.gov.in</t>
  </si>
  <si>
    <t>Citizen Portal not functional</t>
  </si>
  <si>
    <t>http://www.passportindia.gov.in</t>
  </si>
  <si>
    <t>https://portal2.passportindia.gov.in/AppOnlineProject/welcomeLink</t>
  </si>
  <si>
    <t>http://www.incometaxindiaefiling.gov.in</t>
  </si>
  <si>
    <t>http://www.incometaxindiaefiling.gov.in/home</t>
  </si>
  <si>
    <t>Log in URL: https://portal.incometaxindiaefiling.gov.in/e-Filing/UserLogin/LoginHome.html?lang=eng; New user registration: https://www1.incometaxindiaefiling.gov.in/e-FilingGS/Registration/RegistrationHome.html</t>
  </si>
  <si>
    <t>New User Registration, Feedback are on different domains</t>
  </si>
  <si>
    <t>http://www.services.GST.GOV.IN</t>
  </si>
  <si>
    <t>Correct URL: https://services.gst.gov.in, which redirects by default to https://services.gst.gov.in/services/login</t>
  </si>
  <si>
    <t>Gov.in</t>
  </si>
  <si>
    <t>Probably meant to be *.gov.in. Also, gov.in has expired at the time of writing.</t>
  </si>
  <si>
    <t>Nic.in</t>
  </si>
  <si>
    <t>https://www.nic.in/ is working. Probably meant to be *nic.in. Also, nic.in has expired at the time of writing.</t>
  </si>
  <si>
    <t>Ac.in</t>
  </si>
  <si>
    <t>Probably meant to be *ac.in</t>
  </si>
  <si>
    <t>https://uidai.gov.in</t>
  </si>
  <si>
    <t>Update Aadhar, Check Status,Get Address Verification letter sections are on different domains and do not work</t>
  </si>
  <si>
    <t>https://enps.nsdl.com</t>
  </si>
  <si>
    <t>https://enps.nsdl.com/eNPS/NationalPensionSystem.html</t>
  </si>
  <si>
    <t>FAQs, More information sections are on different domains and will not work</t>
  </si>
  <si>
    <t>www.skims.ac.in</t>
  </si>
  <si>
    <t>JMS Section redirects to another domain which is not on the whitelist and will not work</t>
  </si>
  <si>
    <t>www.shifamedcenter.com</t>
  </si>
  <si>
    <t>www.lalpathlabs.com</t>
  </si>
  <si>
    <t>City selection does not work, Booking/transaction not possible due to completely broken page layout</t>
  </si>
  <si>
    <t>www.gmcs.edu.in</t>
  </si>
  <si>
    <t>http://geekyranjit.com/</t>
  </si>
  <si>
    <t>Pages are completely non-responsive</t>
  </si>
  <si>
    <t>http://overdrive.in</t>
  </si>
  <si>
    <t>https://beebom.com/</t>
  </si>
  <si>
    <t>Hamburger menu and Search feature do not work.</t>
  </si>
  <si>
    <t>https://www.androidauthority.com</t>
  </si>
  <si>
    <t>Lack of images + broken layout severely impacts utility.
Audio/Podcast content did not work.</t>
  </si>
  <si>
    <t>https://www.autocarindia.com</t>
  </si>
  <si>
    <t>Hamburger menu non-responsive
Lack of images + broken layout severely impacts utility</t>
  </si>
  <si>
    <t>https://www.carwale.com</t>
  </si>
  <si>
    <t xml:space="preserve">City selection does not work.
Links for New Cars, Used Cards, Reviews do not respond.
Search does not function.
Lack of images severely impacts utility.
</t>
  </si>
  <si>
    <t>https://www.cnet.com/</t>
  </si>
  <si>
    <t>Lack of images and broken layout severely impacts utility.
Videos do not work.</t>
  </si>
  <si>
    <t>https://www.digit.in</t>
  </si>
  <si>
    <t>Video does not work.
Lack of images affects utility</t>
  </si>
  <si>
    <t>https://www.engadget.com/</t>
  </si>
  <si>
    <t>Lack of images and broken layout severely impacts utility.
Video/Audio content does not work.
Hamburger menu not visible.</t>
  </si>
  <si>
    <t>https://www.gsmarena.com/</t>
  </si>
  <si>
    <t xml:space="preserve">Lack of images and broken layout severely impacts utility.
Video/Audio content does not work.
</t>
  </si>
  <si>
    <t>https://www.pcmag.com</t>
  </si>
  <si>
    <t>A number of menu options on the home page are missing.
Videos do not work.
Lack of images affects utility (esp. reviews)</t>
  </si>
  <si>
    <t>https://www.techradar.com</t>
  </si>
  <si>
    <t>https://www.techradar.com/in</t>
  </si>
  <si>
    <t>Videos do not work.
Lack of images affects utility (esp. reviews)</t>
  </si>
  <si>
    <t>https://www.theverge.com</t>
  </si>
  <si>
    <t>Videos do not work.
Lack of images affects utility (esp. reviews)
Comments do not work.</t>
  </si>
  <si>
    <t>https://www.zigwheels.com</t>
  </si>
  <si>
    <t>Search does not work.
Lack of images affects utility (esp. reviews)
A number of menu options on the home page are missing.
Video section relies on Youtube so would not work.</t>
  </si>
  <si>
    <t>www.easemytrip.com</t>
  </si>
  <si>
    <t>Search does not work, Agent Login redirects to another domain which is not on the whitelist.</t>
  </si>
  <si>
    <t>www.cleartrip.com</t>
  </si>
  <si>
    <t>www.trivago.com</t>
  </si>
  <si>
    <t>https://www.trivago.in</t>
  </si>
  <si>
    <t>.com extension auto-redirects to .in based on IP address.</t>
  </si>
  <si>
    <t>www.hajcommitee.gov.in</t>
  </si>
  <si>
    <t>Correct URL: http://hajcommittee.gov.in</t>
  </si>
  <si>
    <t>www.redbus.in</t>
  </si>
  <si>
    <t>Payment gateway does not work</t>
  </si>
  <si>
    <t>www.incredibleindia.org</t>
  </si>
  <si>
    <t>https://www.incredibleindia.org/content/incredible-india-v2/en.html</t>
  </si>
  <si>
    <t>www.oyorooms.com</t>
  </si>
  <si>
    <t>www.jktourism.org</t>
  </si>
  <si>
    <t>Registration page redirects to another domain that is not on the whitelist</t>
  </si>
  <si>
    <t>www.iismgulmarg.in</t>
  </si>
  <si>
    <t>www.shriamarnathjishrine.com</t>
  </si>
  <si>
    <t>www.pawanhans.co.in</t>
  </si>
  <si>
    <t>Booking page is on another domain and will not work</t>
  </si>
  <si>
    <t>www.flightstats.com</t>
  </si>
  <si>
    <t>https://www.flightstats.com/v2</t>
  </si>
  <si>
    <t>www.ixigo.com</t>
  </si>
  <si>
    <t xml:space="preserve">Search does not work </t>
  </si>
  <si>
    <t>www.trivago.in</t>
  </si>
  <si>
    <t>https://www.yatra.com</t>
  </si>
  <si>
    <t>Search redirects to a domain that is not whitelisted</t>
  </si>
  <si>
    <t>https://www.irctc.co.in</t>
  </si>
  <si>
    <t>https://www.irctc.co.in/nget/</t>
  </si>
  <si>
    <t>Origin/Destination/Date selection does not work. Therefore Search will not work either
PNR status/Hotel/Flights/Meal etc redirect to another domain which is not on the whitelist and will not work.</t>
  </si>
  <si>
    <t>https://www.makemytrip.com</t>
  </si>
  <si>
    <t>Search, Booking etc does not work.
Javascript files for the progressive web application do not load.</t>
  </si>
  <si>
    <t>https://www.Goibibo.com</t>
  </si>
  <si>
    <t>Search, Booking etc does not work.</t>
  </si>
  <si>
    <t>www.airindia.com</t>
  </si>
  <si>
    <t>Most options redirect to other domains which are not on the whitelist and will not work.</t>
  </si>
  <si>
    <t>https://www.cleartrip.com</t>
  </si>
  <si>
    <t>City/Date selection not working, Search does not return results.</t>
  </si>
  <si>
    <t>www.olx.in</t>
  </si>
  <si>
    <t>Lack of images severely impacts utility</t>
  </si>
  <si>
    <t>www.zomato.com</t>
  </si>
  <si>
    <t>Search, Ordering etc does not work</t>
  </si>
  <si>
    <t>www.justdial.com</t>
  </si>
  <si>
    <t>www.firstflight.net</t>
  </si>
  <si>
    <t>https version exists but http version does not automatically redirect to it. The website seems to be misconfigured. It has a self-signed certificate, which is marked untrusted by different browsers.</t>
  </si>
  <si>
    <t>www.dtdc.in</t>
  </si>
  <si>
    <t>e-Tracker does not work</t>
  </si>
  <si>
    <t>www.bluedart.com</t>
  </si>
  <si>
    <t>www.fedex.com</t>
  </si>
  <si>
    <t>https://www.fedex.com/global/choose-location.html</t>
  </si>
  <si>
    <t>www.gati.com</t>
  </si>
  <si>
    <t>www.jio.com</t>
  </si>
  <si>
    <t>www.airtel.in</t>
  </si>
  <si>
    <t>https://www.airtel.in/</t>
  </si>
  <si>
    <t>www.vodafone.in</t>
  </si>
  <si>
    <t>Most additional services are on different domains that are not on the whitelist.</t>
  </si>
  <si>
    <t>www.freecharge.in</t>
  </si>
  <si>
    <t>www.sulekha.com</t>
  </si>
  <si>
    <t>Most links non-responsive.</t>
  </si>
  <si>
    <t>www.magicbricks.com</t>
  </si>
  <si>
    <t>Lack of images + broken layout severely impacts utility</t>
  </si>
  <si>
    <t>www.99acres.com</t>
  </si>
  <si>
    <t>www.indiamart.com</t>
  </si>
  <si>
    <t>www.gaadiwaadi.com</t>
  </si>
  <si>
    <t>https://gaadiwaadi.com/</t>
  </si>
  <si>
    <t>Miscategorised under utilities. It's an automotive news website</t>
  </si>
  <si>
    <t>www.cardekho.com</t>
  </si>
  <si>
    <t>Search, Most links are non-responsive</t>
  </si>
  <si>
    <t>www.quikr.com</t>
  </si>
  <si>
    <t>www.jkhandicrafts.com</t>
  </si>
  <si>
    <t>www.bsnl.co.in</t>
  </si>
  <si>
    <t>State-level pages do not work
Most options on home-page redirect to other domains which are not on the whitelist</t>
  </si>
  <si>
    <t>www.myhpgas.in</t>
  </si>
  <si>
    <t>https://myhpgas.in/myHPGas/Index.aspx</t>
  </si>
  <si>
    <t>www.bharatpetroleum.com</t>
  </si>
  <si>
    <t>Options for booking/tracking redirect to other domains which are not on the whitelist.</t>
  </si>
  <si>
    <t>www.indane.co.in</t>
  </si>
  <si>
    <t>https://indane.co.in/Index.php</t>
  </si>
  <si>
    <t>www.ebharatgas.com</t>
  </si>
  <si>
    <t xml:space="preserve">Yes
</t>
  </si>
  <si>
    <t>https://www.ebharatgas.com/ebharat/forHome/home.html</t>
  </si>
  <si>
    <t>www.pharmeasy.in</t>
  </si>
  <si>
    <t>https://pharmeasy.in/</t>
  </si>
  <si>
    <t>https://www.airtel.in</t>
  </si>
  <si>
    <t>https://www.paytmbank.com</t>
  </si>
  <si>
    <t>https://www.paytmbank.com/home</t>
  </si>
  <si>
    <t>This website does not allow transactions.
Even new the account opening process requires downloading the app which may not be possible.</t>
  </si>
  <si>
    <t>https://www.bhimupi.org.in</t>
  </si>
  <si>
    <t>This website does not allow transactions. It is only meant to provide information.</t>
  </si>
  <si>
    <t xml:space="preserve">This website does not allow transactions.
</t>
  </si>
  <si>
    <t>https://billsahuliyat.jkpdd.net</t>
  </si>
  <si>
    <t>Online Application option redirects to a domain not on the whitelist.
RTI page not accessible'.</t>
  </si>
  <si>
    <t>http://jakemp.nic.in</t>
  </si>
  <si>
    <t>JIO chat</t>
  </si>
  <si>
    <t>https://www.amazon.in</t>
  </si>
  <si>
    <t>Captcha images do not load
Lack of images + broken layout severely impacts utility</t>
  </si>
  <si>
    <t>https://www.flipkart.com</t>
  </si>
  <si>
    <t>https://www.myntra.com</t>
  </si>
  <si>
    <t>https://earth.google.com</t>
  </si>
  <si>
    <t>https://www.google.com/earth/</t>
  </si>
  <si>
    <t>Google Earth "renders a 3D representation of Earth based primarily on satellite imagery". It has dependencies that are not whitelisted.</t>
  </si>
  <si>
    <t>http://www.jabong.com/</t>
  </si>
  <si>
    <t>https://www.netmeds.com</t>
  </si>
  <si>
    <t>Unable to confirm if payments are being processed.</t>
  </si>
  <si>
    <t>https://www.healthkart.com</t>
  </si>
  <si>
    <t>www.tbmes.org</t>
  </si>
  <si>
    <t>www.jkpdd.gov.in</t>
  </si>
  <si>
    <t>www.jkpwdrb.nic.in</t>
  </si>
  <si>
    <t>https://cleartax.in</t>
  </si>
  <si>
    <t>The website has 3 different sign in options, all of which redirect to subdomains that are not on the whitelist
Lack of images and broken page layout severely impact utility.</t>
  </si>
  <si>
    <t>https://in.bookmyshow.com/</t>
  </si>
  <si>
    <t>Relevant URLs for Jammu: https://in.bookmyshow.com/jammu; Srinagar: https://in.bookmyshow.com/srinagar</t>
  </si>
  <si>
    <t>Lack of images and broken page layout severely impact utility.
Transactions will rely on payment gateway URLs which are not on the whitelist.</t>
  </si>
  <si>
    <t>https://keep.google.com</t>
  </si>
  <si>
    <t xml:space="preserve">https://accounts.google.com/signin
</t>
  </si>
  <si>
    <t xml:space="preserve">Redirects to Google account login page. Google.com is present on this whitelist but it is unclear if accounts.google.com would be accessible. </t>
  </si>
  <si>
    <t>Inaccessible due to redirect.</t>
  </si>
  <si>
    <t>Redirects to accounts.google.com which is not on the whitelist. No further testing was possible</t>
  </si>
  <si>
    <t>https://lens.google.com/</t>
  </si>
  <si>
    <t>https://oppo-in</t>
  </si>
  <si>
    <t>Correct URL: https://www.oppo.com/in/</t>
  </si>
  <si>
    <t>https://support.google.com</t>
  </si>
  <si>
    <t>Sign in not possible. 
App selector does not function</t>
  </si>
  <si>
    <t>https://support.microsoft.com</t>
  </si>
  <si>
    <t>https://support.microsoft.com/en-gb</t>
  </si>
  <si>
    <t xml:space="preserve">The URL redirects by default based on the default language set in the browser or device.
</t>
  </si>
  <si>
    <t>https://translate.google.co.in/</t>
  </si>
  <si>
    <t>https://translate.google.co.in/#view=home&amp;op=translate&amp;sl=hi&amp;tl=en</t>
  </si>
  <si>
    <t>The URL changes after entering the source and target languages. The entry for Column E shows source language as Hindi and target language as English.</t>
  </si>
  <si>
    <t>https://vimeo.com/</t>
  </si>
  <si>
    <t>https://wikimapia.org</t>
  </si>
  <si>
    <t>Wikimapia is a web mapping service. It is unclear how a non-static page of a map would be displayed under the whitelist restrictions. The URL in this case would contain parameters for language, lat-long etc. For example, https://wikimapia.org/#lang=en&amp;lat=13.144346&amp;lon=80.365591&amp;z=14&amp;m=w</t>
  </si>
  <si>
    <t>https://www.adidas.co.in/</t>
  </si>
  <si>
    <t>eCommerce website URL: shop.adidas.co.in is not whitelisted and will not work.</t>
  </si>
  <si>
    <t>https://www.ajio.com/</t>
  </si>
  <si>
    <t>https://www.aliexpress.com/</t>
  </si>
  <si>
    <t>https://www.bajajauto.com/</t>
  </si>
  <si>
    <t xml:space="preserve">This is a search engine and is perhaps better classified with the the other search engines on this list.
</t>
  </si>
  <si>
    <t>https://www.decathlon.in/</t>
  </si>
  <si>
    <t>Lack of product images significantly affects usability esp. from an ecommerce perspective.
Support option does not work.</t>
  </si>
  <si>
    <t>https://www.dell.com</t>
  </si>
  <si>
    <t>https://www.dell.com/en-in</t>
  </si>
  <si>
    <t>Redirection based on IP address and language setting on browser/ device</t>
  </si>
  <si>
    <t>https://www.dominos.co.in/</t>
  </si>
  <si>
    <t>Order online now feature redirects to another subdomain which is not on the whitelist.</t>
  </si>
  <si>
    <t>https://www.fabindia.com/</t>
  </si>
  <si>
    <t>Unable to verify transactions</t>
  </si>
  <si>
    <t>https://www.gingerlabs.com/</t>
  </si>
  <si>
    <t>This is the official website of an iOS app meant for notetakeing. It is unclear whether the whitelist permits the app itself.</t>
  </si>
  <si>
    <t>https://www.heromotocorp.com/en-in/</t>
  </si>
  <si>
    <t>This URL contains a path. In terms of its implementation, it is unclear how an ISP would whitelist this entry without whitelisting https://www.heromotocorp.com</t>
  </si>
  <si>
    <t>https://www.houzz.in/</t>
  </si>
  <si>
    <t>https://www.indeed.co.in</t>
  </si>
  <si>
    <t>Requires sign-in to apply for post a job. The URL to search for a job is https://www.indeed.co.in/jobs followed by paramaters.</t>
  </si>
  <si>
    <t>Multiple (not all) job listings navigate to other domains which are not on the whitelist.</t>
  </si>
  <si>
    <t>https://www.india.ford.com/</t>
  </si>
  <si>
    <t>Locate a Dealer function does not work.</t>
  </si>
  <si>
    <t>https://www.indiamart.com/</t>
  </si>
  <si>
    <t>https://www.jeep-india.com/</t>
  </si>
  <si>
    <t>https://www.kia.com</t>
  </si>
  <si>
    <t>https://www.kia.com/in/home.html</t>
  </si>
  <si>
    <t>https://www.kinemaster.com/</t>
  </si>
  <si>
    <t>This is the official website of the video-editing app Kinemaster available for Android and iOS. It is unclear if the app itself is whitelisted.</t>
  </si>
  <si>
    <t>Support, Community and Download links navigate to other domains which are not on the whitelist.</t>
  </si>
  <si>
    <t>https://www.lenovo.com</t>
  </si>
  <si>
    <t>https://www.lenovo.com/in/en/</t>
  </si>
  <si>
    <t>https://www.lenskart.com/</t>
  </si>
  <si>
    <t>https://www.office.com/</t>
  </si>
  <si>
    <t>https://www.pizzahut.co.in/</t>
  </si>
  <si>
    <t>Location selection feature does not accept inputs.
Give Feedback option navigates back to the home page.
No operation seems to be possible on the website</t>
  </si>
  <si>
    <t>https://www.pvrcinemas.com/</t>
  </si>
  <si>
    <t>Page unresponsive. No testing was possible.</t>
  </si>
  <si>
    <t>https://www.quora.com</t>
  </si>
  <si>
    <t>https://www.reebok.com</t>
  </si>
  <si>
    <t>https://shop4reebok.com/</t>
  </si>
  <si>
    <t>https://www.shopclues.com/</t>
  </si>
  <si>
    <t>https://www.swiggy.com/</t>
  </si>
  <si>
    <t>https://www.tatamotors.com/</t>
  </si>
  <si>
    <t>https://www.toyotabharat.com/</t>
  </si>
  <si>
    <t>https://www.upwork.com/</t>
  </si>
  <si>
    <t>https://www.wavecinemas.com/</t>
  </si>
  <si>
    <t>Unable to verify if transactions are working.</t>
  </si>
  <si>
    <t>https://www.zomato.com</t>
  </si>
  <si>
    <t>https://www8.hp.com</t>
  </si>
  <si>
    <t>https://www8.hp.com/in/en/home.html</t>
  </si>
  <si>
    <t>www.accuweather.com</t>
  </si>
  <si>
    <t>www.office.com</t>
  </si>
  <si>
    <t>Almost all options redirect to other domains that are not on the whitelist</t>
  </si>
  <si>
    <t>www.apple.com</t>
  </si>
  <si>
    <t>Shopping cart page layout is broken.
Support/Store locater redirect to other domains which are not on the whitelist</t>
  </si>
</sst>
</file>

<file path=xl/styles.xml><?xml version="1.0" encoding="utf-8"?>
<styleSheet xmlns="http://schemas.openxmlformats.org/spreadsheetml/2006/main" xmlns:x14ac="http://schemas.microsoft.com/office/spreadsheetml/2009/9/ac" xmlns:mc="http://schemas.openxmlformats.org/markup-compatibility/2006">
  <fonts count="16">
    <font>
      <sz val="10.0"/>
      <color rgb="FF000000"/>
      <name val="Arial"/>
    </font>
    <font>
      <sz val="11.0"/>
      <color rgb="FF000000"/>
      <name val="Arial"/>
    </font>
    <font>
      <b/>
      <sz val="10.0"/>
      <color theme="1"/>
      <name val="Arial"/>
    </font>
    <font>
      <b/>
      <sz val="11.0"/>
      <color theme="1"/>
      <name val="Arial"/>
    </font>
    <font>
      <sz val="11.0"/>
      <color theme="1"/>
      <name val="Arial"/>
    </font>
    <font>
      <color theme="1"/>
      <name val="Arial"/>
    </font>
    <font>
      <b/>
      <sz val="11.0"/>
    </font>
    <font>
      <sz val="10.0"/>
    </font>
    <font>
      <sz val="10.0"/>
      <color theme="1"/>
      <name val="Arial"/>
    </font>
    <font>
      <b/>
      <sz val="12.0"/>
      <color rgb="FF000000"/>
      <name val="Arial"/>
    </font>
    <font>
      <b/>
      <sz val="12.0"/>
      <color theme="1"/>
      <name val="Arial"/>
    </font>
    <font>
      <b/>
      <sz val="11.0"/>
      <color rgb="FF000000"/>
      <name val="Arial"/>
    </font>
    <font>
      <sz val="10.0"/>
      <color rgb="FF000000"/>
    </font>
    <font/>
    <font>
      <color rgb="FF000000"/>
      <name val="Arial"/>
    </font>
    <font>
      <b/>
      <color theme="1"/>
      <name val="Arial"/>
    </font>
  </fonts>
  <fills count="9">
    <fill>
      <patternFill patternType="none"/>
    </fill>
    <fill>
      <patternFill patternType="lightGray"/>
    </fill>
    <fill>
      <patternFill patternType="solid">
        <fgColor rgb="FFB7B7B7"/>
        <bgColor rgb="FFB7B7B7"/>
      </patternFill>
    </fill>
    <fill>
      <patternFill patternType="solid">
        <fgColor rgb="FFEAD1DC"/>
        <bgColor rgb="FFEAD1DC"/>
      </patternFill>
    </fill>
    <fill>
      <patternFill patternType="solid">
        <fgColor rgb="FFF1C232"/>
        <bgColor rgb="FFF1C232"/>
      </patternFill>
    </fill>
    <fill>
      <patternFill patternType="solid">
        <fgColor rgb="FFFFD966"/>
        <bgColor rgb="FFFFD966"/>
      </patternFill>
    </fill>
    <fill>
      <patternFill patternType="solid">
        <fgColor rgb="FFB6D7A8"/>
        <bgColor rgb="FFB6D7A8"/>
      </patternFill>
    </fill>
    <fill>
      <patternFill patternType="solid">
        <fgColor rgb="FFD0E0E3"/>
        <bgColor rgb="FFD0E0E3"/>
      </patternFill>
    </fill>
    <fill>
      <patternFill patternType="solid">
        <fgColor rgb="FFFFFFFF"/>
        <bgColor rgb="FFFFFFF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26">
    <xf borderId="0" fillId="0" fontId="0" numFmtId="0" xfId="0" applyAlignment="1" applyFont="1">
      <alignment readingOrder="0" shrinkToFit="0" vertical="bottom" wrapText="0"/>
    </xf>
    <xf borderId="1" fillId="0" fontId="1" numFmtId="0" xfId="0" applyAlignment="1" applyBorder="1" applyFont="1">
      <alignment horizontal="left" readingOrder="0" shrinkToFit="0" vertical="top" wrapText="1"/>
    </xf>
    <xf borderId="0" fillId="2" fontId="2" numFmtId="0" xfId="0" applyAlignment="1" applyFill="1" applyFont="1">
      <alignment readingOrder="0" shrinkToFit="0" wrapText="1"/>
    </xf>
    <xf borderId="0" fillId="0" fontId="3" numFmtId="0" xfId="0" applyAlignment="1" applyFont="1">
      <alignment readingOrder="0" shrinkToFit="0" wrapText="1"/>
    </xf>
    <xf borderId="0" fillId="0" fontId="4" numFmtId="0" xfId="0" applyAlignment="1" applyFont="1">
      <alignment readingOrder="0" shrinkToFit="0" wrapText="1"/>
    </xf>
    <xf borderId="0" fillId="2" fontId="2" numFmtId="0" xfId="0" applyAlignment="1" applyFont="1">
      <alignment readingOrder="0" shrinkToFit="0" wrapText="1"/>
    </xf>
    <xf borderId="0" fillId="3" fontId="2" numFmtId="0" xfId="0" applyAlignment="1" applyFill="1" applyFont="1">
      <alignment horizontal="center" readingOrder="0" shrinkToFit="0" vertical="bottom" wrapText="1"/>
    </xf>
    <xf borderId="0" fillId="4" fontId="2" numFmtId="0" xfId="0" applyAlignment="1" applyFill="1" applyFont="1">
      <alignment horizontal="center" readingOrder="0"/>
    </xf>
    <xf borderId="0" fillId="4" fontId="2" numFmtId="0" xfId="0" applyAlignment="1" applyFont="1">
      <alignment shrinkToFit="0" wrapText="1"/>
    </xf>
    <xf borderId="0" fillId="0" fontId="4" numFmtId="0" xfId="0" applyFont="1"/>
    <xf borderId="0" fillId="4" fontId="2" numFmtId="0" xfId="0" applyFont="1"/>
    <xf borderId="0" fillId="3" fontId="2" numFmtId="0" xfId="0" applyAlignment="1" applyFont="1">
      <alignment horizontal="left" readingOrder="0" shrinkToFit="0" vertical="bottom" wrapText="1"/>
    </xf>
    <xf borderId="0" fillId="3" fontId="2" numFmtId="0" xfId="0" applyAlignment="1" applyFont="1">
      <alignment horizontal="left" readingOrder="0" shrinkToFit="0" vertical="bottom" wrapText="1"/>
    </xf>
    <xf borderId="0" fillId="3" fontId="2" numFmtId="0" xfId="0" applyAlignment="1" applyFont="1">
      <alignment readingOrder="0" shrinkToFit="0" vertical="bottom" wrapText="1"/>
    </xf>
    <xf borderId="0" fillId="4" fontId="2" numFmtId="0" xfId="0" applyAlignment="1" applyFont="1">
      <alignment readingOrder="0"/>
    </xf>
    <xf borderId="1" fillId="0" fontId="5" numFmtId="0" xfId="0" applyAlignment="1" applyBorder="1" applyFont="1">
      <alignment horizontal="left" shrinkToFit="0" vertical="top" wrapText="1"/>
    </xf>
    <xf borderId="0" fillId="0" fontId="5" numFmtId="0" xfId="0" applyAlignment="1" applyFont="1">
      <alignment horizontal="left" vertical="top"/>
    </xf>
    <xf borderId="0" fillId="4" fontId="2" numFmtId="0" xfId="0" applyAlignment="1" applyFont="1">
      <alignment readingOrder="0" shrinkToFit="0" wrapText="1"/>
    </xf>
    <xf borderId="0" fillId="0" fontId="3" numFmtId="0" xfId="0" applyAlignment="1" applyFont="1">
      <alignment shrinkToFit="0" vertical="bottom" wrapText="1"/>
    </xf>
    <xf borderId="1" fillId="0" fontId="3" numFmtId="0" xfId="0" applyAlignment="1" applyBorder="1" applyFont="1">
      <alignment shrinkToFit="0" vertical="bottom" wrapText="1"/>
    </xf>
    <xf borderId="1" fillId="5" fontId="3" numFmtId="0" xfId="0" applyAlignment="1" applyBorder="1" applyFill="1" applyFont="1">
      <alignment shrinkToFit="0" vertical="bottom" wrapText="1"/>
    </xf>
    <xf borderId="1" fillId="0" fontId="3" numFmtId="0" xfId="0" applyAlignment="1" applyBorder="1" applyFont="1">
      <alignment readingOrder="0" shrinkToFit="0" vertical="bottom" wrapText="1"/>
    </xf>
    <xf borderId="1" fillId="6" fontId="3" numFmtId="0" xfId="0" applyAlignment="1" applyBorder="1" applyFill="1" applyFont="1">
      <alignment shrinkToFit="0" vertical="bottom" wrapText="1"/>
    </xf>
    <xf borderId="1" fillId="7" fontId="4" numFmtId="0" xfId="0" applyBorder="1" applyFill="1" applyFont="1"/>
    <xf borderId="1" fillId="0" fontId="3" numFmtId="0" xfId="0" applyAlignment="1" applyBorder="1" applyFont="1">
      <alignment readingOrder="0"/>
    </xf>
    <xf borderId="0" fillId="0" fontId="4" numFmtId="0" xfId="0" applyAlignment="1" applyFont="1">
      <alignment readingOrder="0"/>
    </xf>
    <xf borderId="1" fillId="0" fontId="4" numFmtId="0" xfId="0" applyAlignment="1" applyBorder="1" applyFont="1">
      <alignment readingOrder="0"/>
    </xf>
    <xf borderId="1" fillId="0" fontId="6" numFmtId="0" xfId="0" applyAlignment="1" applyBorder="1" applyFont="1">
      <alignment readingOrder="0"/>
    </xf>
    <xf borderId="0" fillId="6" fontId="7" numFmtId="0" xfId="0" applyAlignment="1" applyFont="1">
      <alignment horizontal="left" readingOrder="0" shrinkToFit="0" vertical="bottom" wrapText="1"/>
    </xf>
    <xf borderId="0" fillId="0" fontId="1" numFmtId="0" xfId="0" applyAlignment="1" applyFont="1">
      <alignment readingOrder="0"/>
    </xf>
    <xf borderId="0" fillId="6" fontId="8" numFmtId="0" xfId="0" applyAlignment="1" applyFont="1">
      <alignment horizontal="left" readingOrder="0" shrinkToFit="0" vertical="bottom" wrapText="1"/>
    </xf>
    <xf borderId="0" fillId="0" fontId="9" numFmtId="0" xfId="0" applyAlignment="1" applyFont="1">
      <alignment horizontal="left" readingOrder="0" shrinkToFit="0" wrapText="1"/>
    </xf>
    <xf borderId="0" fillId="6" fontId="8" numFmtId="0" xfId="0" applyAlignment="1" applyFont="1">
      <alignment horizontal="left" shrinkToFit="0" vertical="bottom" wrapText="1"/>
    </xf>
    <xf borderId="0" fillId="0" fontId="10" numFmtId="0" xfId="0" applyAlignment="1" applyFont="1">
      <alignment readingOrder="0"/>
    </xf>
    <xf borderId="0" fillId="6" fontId="8" numFmtId="0" xfId="0" applyAlignment="1" applyFont="1">
      <alignment horizontal="left" vertical="bottom"/>
    </xf>
    <xf borderId="1" fillId="0" fontId="11" numFmtId="0" xfId="0" applyAlignment="1" applyBorder="1" applyFont="1">
      <alignment horizontal="left" readingOrder="0" shrinkToFit="0" vertical="top" wrapText="1"/>
    </xf>
    <xf borderId="0" fillId="0" fontId="11" numFmtId="0" xfId="0" applyAlignment="1" applyFont="1">
      <alignment horizontal="left" readingOrder="0" shrinkToFit="0" wrapText="1"/>
    </xf>
    <xf borderId="1" fillId="0" fontId="11" numFmtId="0" xfId="0" applyAlignment="1" applyBorder="1" applyFont="1">
      <alignment horizontal="left" readingOrder="0" shrinkToFit="0" wrapText="1"/>
    </xf>
    <xf borderId="0" fillId="6" fontId="8" numFmtId="0" xfId="0" applyAlignment="1" applyFont="1">
      <alignment horizontal="left" shrinkToFit="0" vertical="bottom" wrapText="1"/>
    </xf>
    <xf borderId="1" fillId="0" fontId="1" numFmtId="0" xfId="0" applyAlignment="1" applyBorder="1" applyFont="1">
      <alignment horizontal="left" readingOrder="0" shrinkToFit="0" wrapText="1"/>
    </xf>
    <xf borderId="0" fillId="0" fontId="7" numFmtId="0" xfId="0" applyAlignment="1" applyFont="1">
      <alignment readingOrder="0" shrinkToFit="0" wrapText="1"/>
    </xf>
    <xf borderId="0" fillId="0" fontId="8" numFmtId="0" xfId="0" applyAlignment="1" applyFont="1">
      <alignment readingOrder="0" shrinkToFit="0" wrapText="1"/>
    </xf>
    <xf borderId="0" fillId="0" fontId="8" numFmtId="0" xfId="0" applyAlignment="1" applyFont="1">
      <alignment readingOrder="0" shrinkToFit="0" vertical="bottom" wrapText="1"/>
    </xf>
    <xf borderId="0" fillId="0" fontId="8" numFmtId="0" xfId="0" applyAlignment="1" applyFont="1">
      <alignment readingOrder="0" shrinkToFit="0" wrapText="1"/>
    </xf>
    <xf borderId="0" fillId="0" fontId="1" numFmtId="0" xfId="0" applyAlignment="1" applyFont="1">
      <alignment horizontal="left" readingOrder="0" shrinkToFit="0" wrapText="1"/>
    </xf>
    <xf borderId="0" fillId="0" fontId="8" numFmtId="0" xfId="0" applyAlignment="1" applyFont="1">
      <alignment shrinkToFit="0" vertical="bottom" wrapText="1"/>
    </xf>
    <xf borderId="0" fillId="0" fontId="8" numFmtId="0" xfId="0" applyAlignment="1" applyFont="1">
      <alignment readingOrder="0"/>
    </xf>
    <xf borderId="0" fillId="0" fontId="8" numFmtId="0" xfId="0" applyAlignment="1" applyFont="1">
      <alignment shrinkToFit="0" wrapText="1"/>
    </xf>
    <xf borderId="0" fillId="0" fontId="5" numFmtId="0" xfId="0" applyAlignment="1" applyFont="1">
      <alignment readingOrder="0"/>
    </xf>
    <xf borderId="0" fillId="0" fontId="11" numFmtId="0" xfId="0" applyAlignment="1" applyFont="1">
      <alignment horizontal="left" readingOrder="0" shrinkToFit="0" vertical="top" wrapText="1"/>
    </xf>
    <xf quotePrefix="1" borderId="0" fillId="0" fontId="8" numFmtId="0" xfId="0" applyAlignment="1" applyFont="1">
      <alignment readingOrder="0" shrinkToFit="0" wrapText="1"/>
    </xf>
    <xf borderId="0" fillId="0" fontId="8" numFmtId="0" xfId="0" applyAlignment="1" applyFont="1">
      <alignment horizontal="left" readingOrder="0" shrinkToFit="0" vertical="bottom" wrapText="1"/>
    </xf>
    <xf borderId="0" fillId="0" fontId="7" numFmtId="0" xfId="0" applyAlignment="1" applyFont="1">
      <alignment horizontal="left" readingOrder="0" shrinkToFit="0" vertical="bottom" wrapText="1"/>
    </xf>
    <xf borderId="0" fillId="0" fontId="8" numFmtId="0" xfId="0" applyAlignment="1" applyFont="1">
      <alignment readingOrder="0" shrinkToFit="0" vertical="bottom" wrapText="1"/>
    </xf>
    <xf borderId="0" fillId="0" fontId="8" numFmtId="0" xfId="0" applyFont="1"/>
    <xf borderId="0" fillId="0" fontId="8" numFmtId="0" xfId="0" applyAlignment="1" applyFont="1">
      <alignment horizontal="left" readingOrder="0" shrinkToFit="0" vertical="bottom" wrapText="1"/>
    </xf>
    <xf borderId="0" fillId="8" fontId="0" numFmtId="0" xfId="0" applyAlignment="1" applyFill="1" applyFont="1">
      <alignment horizontal="left" readingOrder="0"/>
    </xf>
    <xf borderId="0" fillId="8" fontId="0" numFmtId="0" xfId="0" applyAlignment="1" applyFont="1">
      <alignment horizontal="left" readingOrder="0" shrinkToFit="0" wrapText="1"/>
    </xf>
    <xf borderId="0" fillId="8" fontId="0" numFmtId="0" xfId="0" applyAlignment="1" applyFont="1">
      <alignment horizontal="left" readingOrder="0" shrinkToFit="0" vertical="bottom" wrapText="1"/>
    </xf>
    <xf borderId="0" fillId="0" fontId="7" numFmtId="0" xfId="0" applyAlignment="1" applyFont="1">
      <alignment horizontal="left" shrinkToFit="0" vertical="bottom" wrapText="1"/>
    </xf>
    <xf borderId="0" fillId="0" fontId="5" numFmtId="0" xfId="0" applyAlignment="1" applyFont="1">
      <alignment shrinkToFit="0" vertical="bottom" wrapText="1"/>
    </xf>
    <xf borderId="0" fillId="0" fontId="12" numFmtId="0" xfId="0" applyAlignment="1" applyFont="1">
      <alignment readingOrder="0" shrinkToFit="0" vertical="bottom" wrapText="1"/>
    </xf>
    <xf borderId="0" fillId="0" fontId="0" numFmtId="0" xfId="0" applyAlignment="1" applyFont="1">
      <alignment readingOrder="0" shrinkToFit="0" vertical="bottom" wrapText="1"/>
    </xf>
    <xf borderId="0" fillId="0" fontId="5" numFmtId="0" xfId="0" applyAlignment="1" applyFont="1">
      <alignment readingOrder="0" shrinkToFit="0" vertical="bottom" wrapText="1"/>
    </xf>
    <xf borderId="0" fillId="0" fontId="5" numFmtId="0" xfId="0" applyAlignment="1" applyFont="1">
      <alignment readingOrder="0" shrinkToFit="0" wrapText="1"/>
    </xf>
    <xf borderId="0" fillId="0" fontId="5" numFmtId="0" xfId="0" applyAlignment="1" applyFont="1">
      <alignment shrinkToFit="0" wrapText="1"/>
    </xf>
    <xf borderId="0" fillId="0" fontId="5" numFmtId="0" xfId="0" applyAlignment="1" applyFont="1">
      <alignment readingOrder="0" shrinkToFit="0" wrapText="1"/>
    </xf>
    <xf borderId="0" fillId="7" fontId="8" numFmtId="0" xfId="0" applyAlignment="1" applyFont="1">
      <alignment readingOrder="0" shrinkToFit="0" wrapText="1"/>
    </xf>
    <xf borderId="0" fillId="7" fontId="8" numFmtId="0" xfId="0" applyAlignment="1" applyFont="1">
      <alignment readingOrder="0" shrinkToFit="0" wrapText="1"/>
    </xf>
    <xf borderId="0" fillId="7" fontId="8" numFmtId="0" xfId="0" applyAlignment="1" applyFont="1">
      <alignment readingOrder="0" shrinkToFit="0" vertical="bottom" wrapText="1"/>
    </xf>
    <xf borderId="0" fillId="7" fontId="8" numFmtId="0" xfId="0" applyAlignment="1" applyFont="1">
      <alignment readingOrder="0" shrinkToFit="0" vertical="bottom" wrapText="1"/>
    </xf>
    <xf borderId="0" fillId="7" fontId="8" numFmtId="0" xfId="0" applyFont="1"/>
    <xf borderId="0" fillId="7" fontId="8" numFmtId="0" xfId="0" applyAlignment="1" applyFont="1">
      <alignment shrinkToFit="0" wrapText="1"/>
    </xf>
    <xf borderId="0" fillId="7" fontId="7" numFmtId="0" xfId="0" applyAlignment="1" applyFont="1">
      <alignment readingOrder="0" shrinkToFit="0" wrapText="1"/>
    </xf>
    <xf borderId="0" fillId="0" fontId="13" numFmtId="0" xfId="0" applyAlignment="1" applyFont="1">
      <alignment readingOrder="0" shrinkToFit="0" wrapText="1"/>
    </xf>
    <xf borderId="0" fillId="6" fontId="8" numFmtId="0" xfId="0" applyAlignment="1" applyFont="1">
      <alignment readingOrder="0" shrinkToFit="0" wrapText="1"/>
    </xf>
    <xf borderId="0" fillId="6" fontId="8" numFmtId="0" xfId="0" applyAlignment="1" applyFont="1">
      <alignment readingOrder="0" shrinkToFit="0" wrapText="1"/>
    </xf>
    <xf borderId="0" fillId="6" fontId="0" numFmtId="0" xfId="0" applyAlignment="1" applyFont="1">
      <alignment readingOrder="0" shrinkToFit="0" vertical="bottom" wrapText="1"/>
    </xf>
    <xf borderId="0" fillId="6" fontId="8" numFmtId="0" xfId="0" applyAlignment="1" applyFont="1">
      <alignment readingOrder="0"/>
    </xf>
    <xf borderId="0" fillId="6" fontId="8" numFmtId="0" xfId="0" applyFont="1"/>
    <xf borderId="0" fillId="6" fontId="8" numFmtId="0" xfId="0" applyAlignment="1" applyFont="1">
      <alignment shrinkToFit="0" wrapText="1"/>
    </xf>
    <xf borderId="0" fillId="8" fontId="14" numFmtId="0" xfId="0" applyAlignment="1" applyFont="1">
      <alignment horizontal="left" readingOrder="0" shrinkToFit="0" wrapText="1"/>
    </xf>
    <xf borderId="0" fillId="0" fontId="5" numFmtId="0" xfId="0" applyAlignment="1" applyFont="1">
      <alignment readingOrder="0" shrinkToFit="0" vertical="bottom" wrapText="1"/>
    </xf>
    <xf borderId="0" fillId="5" fontId="12" numFmtId="0" xfId="0" applyAlignment="1" applyFont="1">
      <alignment readingOrder="0" shrinkToFit="0" vertical="bottom" wrapText="1"/>
    </xf>
    <xf borderId="0" fillId="5" fontId="0" numFmtId="0" xfId="0" applyAlignment="1" applyFont="1">
      <alignment readingOrder="0" shrinkToFit="0" vertical="bottom" wrapText="1"/>
    </xf>
    <xf borderId="0" fillId="5" fontId="5" numFmtId="0" xfId="0" applyAlignment="1" applyFont="1">
      <alignment readingOrder="0" shrinkToFit="0" vertical="bottom" wrapText="1"/>
    </xf>
    <xf borderId="0" fillId="5" fontId="5" numFmtId="0" xfId="0" applyFont="1"/>
    <xf borderId="0" fillId="5" fontId="5" numFmtId="0" xfId="0" applyAlignment="1" applyFont="1">
      <alignment shrinkToFit="0" wrapText="1"/>
    </xf>
    <xf borderId="0" fillId="5" fontId="5" numFmtId="0" xfId="0" applyAlignment="1" applyFont="1">
      <alignment shrinkToFit="0" vertical="bottom" wrapText="1"/>
    </xf>
    <xf borderId="0" fillId="5" fontId="5" numFmtId="0" xfId="0" applyAlignment="1" applyFont="1">
      <alignment shrinkToFit="0" wrapText="1"/>
    </xf>
    <xf borderId="0" fillId="0" fontId="14" numFmtId="0" xfId="0" applyAlignment="1" applyFont="1">
      <alignment readingOrder="0" shrinkToFit="0" wrapText="1"/>
    </xf>
    <xf borderId="0" fillId="0" fontId="5" numFmtId="0" xfId="0" applyFont="1"/>
    <xf borderId="0" fillId="5" fontId="5" numFmtId="0" xfId="0" applyAlignment="1" applyFont="1">
      <alignment readingOrder="0"/>
    </xf>
    <xf borderId="0" fillId="5" fontId="5" numFmtId="0" xfId="0" applyAlignment="1" applyFont="1">
      <alignment readingOrder="0" shrinkToFit="0" wrapText="1"/>
    </xf>
    <xf borderId="0" fillId="6" fontId="0" numFmtId="0" xfId="0" applyAlignment="1" applyFont="1">
      <alignment readingOrder="0" shrinkToFit="0" vertical="bottom" wrapText="1"/>
    </xf>
    <xf borderId="0" fillId="6" fontId="8" numFmtId="0" xfId="0" applyAlignment="1" applyFont="1">
      <alignment readingOrder="0" shrinkToFit="0" vertical="bottom" wrapText="1"/>
    </xf>
    <xf borderId="0" fillId="6" fontId="5" numFmtId="0" xfId="0" applyAlignment="1" applyFont="1">
      <alignment readingOrder="0" shrinkToFit="0" vertical="bottom" wrapText="1"/>
    </xf>
    <xf borderId="0" fillId="6" fontId="15" numFmtId="0" xfId="0" applyAlignment="1" applyFont="1">
      <alignment shrinkToFit="0" vertical="bottom" wrapText="1"/>
    </xf>
    <xf borderId="0" fillId="6" fontId="5" numFmtId="0" xfId="0" applyAlignment="1" applyFont="1">
      <alignment vertical="bottom"/>
    </xf>
    <xf borderId="0" fillId="6" fontId="5" numFmtId="0" xfId="0" applyAlignment="1" applyFont="1">
      <alignment shrinkToFit="0" vertical="bottom" wrapText="1"/>
    </xf>
    <xf borderId="0" fillId="0" fontId="0" numFmtId="0" xfId="0" applyAlignment="1" applyFont="1">
      <alignment readingOrder="0" shrinkToFit="0" vertical="bottom" wrapText="1"/>
    </xf>
    <xf borderId="0" fillId="6" fontId="7" numFmtId="0" xfId="0" applyAlignment="1" applyFont="1">
      <alignment readingOrder="0" shrinkToFit="0" wrapText="1"/>
    </xf>
    <xf borderId="0" fillId="6" fontId="8" numFmtId="0" xfId="0" applyAlignment="1" applyFont="1">
      <alignment readingOrder="0" shrinkToFit="0" vertical="bottom" wrapText="1"/>
    </xf>
    <xf borderId="0" fillId="5" fontId="7" numFmtId="0" xfId="0" applyAlignment="1" applyFont="1">
      <alignment readingOrder="0" shrinkToFit="0" wrapText="1"/>
    </xf>
    <xf borderId="0" fillId="5" fontId="8" numFmtId="0" xfId="0" applyAlignment="1" applyFont="1">
      <alignment readingOrder="0" shrinkToFit="0" wrapText="1"/>
    </xf>
    <xf borderId="0" fillId="5" fontId="8" numFmtId="0" xfId="0" applyAlignment="1" applyFont="1">
      <alignment readingOrder="0" shrinkToFit="0" vertical="bottom" wrapText="1"/>
    </xf>
    <xf borderId="0" fillId="5" fontId="8" numFmtId="0" xfId="0" applyAlignment="1" applyFont="1">
      <alignment readingOrder="0" shrinkToFit="0" wrapText="1"/>
    </xf>
    <xf borderId="0" fillId="5" fontId="8" numFmtId="0" xfId="0" applyAlignment="1" applyFont="1">
      <alignment shrinkToFit="0" vertical="bottom" wrapText="1"/>
    </xf>
    <xf borderId="0" fillId="5" fontId="8" numFmtId="0" xfId="0" applyAlignment="1" applyFont="1">
      <alignment readingOrder="0"/>
    </xf>
    <xf borderId="0" fillId="5" fontId="8" numFmtId="0" xfId="0" applyAlignment="1" applyFont="1">
      <alignment vertical="bottom"/>
    </xf>
    <xf borderId="0" fillId="5" fontId="0" numFmtId="0" xfId="0" applyAlignment="1" applyFont="1">
      <alignment readingOrder="0" shrinkToFit="0" wrapText="1"/>
    </xf>
    <xf borderId="0" fillId="5" fontId="8" numFmtId="0" xfId="0" applyAlignment="1" applyFont="1">
      <alignment readingOrder="0" shrinkToFit="0" vertical="bottom" wrapText="1"/>
    </xf>
    <xf borderId="0" fillId="5" fontId="8" numFmtId="0" xfId="0" applyAlignment="1" applyFont="1">
      <alignment shrinkToFit="0" wrapText="1"/>
    </xf>
    <xf borderId="0" fillId="0" fontId="14" numFmtId="0" xfId="0" applyAlignment="1" applyFont="1">
      <alignment horizontal="left" readingOrder="0" shrinkToFit="0" wrapText="1"/>
    </xf>
    <xf borderId="0" fillId="6" fontId="12" numFmtId="0" xfId="0" applyAlignment="1" applyFont="1">
      <alignment readingOrder="0" shrinkToFit="0" vertical="bottom" wrapText="1"/>
    </xf>
    <xf borderId="0" fillId="6" fontId="5" numFmtId="0" xfId="0" applyAlignment="1" applyFont="1">
      <alignment readingOrder="0" shrinkToFit="0" vertical="bottom" wrapText="1"/>
    </xf>
    <xf borderId="0" fillId="6" fontId="5" numFmtId="0" xfId="0" applyAlignment="1" applyFont="1">
      <alignment shrinkToFit="0" wrapText="1"/>
    </xf>
    <xf borderId="0" fillId="0" fontId="8" numFmtId="0" xfId="0" applyAlignment="1" applyFont="1">
      <alignment horizontal="left" readingOrder="0" vertical="bottom"/>
    </xf>
    <xf borderId="0" fillId="0" fontId="8" numFmtId="0" xfId="0" applyAlignment="1" applyFont="1">
      <alignment horizontal="left" vertical="bottom"/>
    </xf>
    <xf borderId="0" fillId="0" fontId="8" numFmtId="0" xfId="0" applyAlignment="1" applyFont="1">
      <alignment horizontal="left" shrinkToFit="0" vertical="bottom" wrapText="1"/>
    </xf>
    <xf borderId="0" fillId="0" fontId="14" numFmtId="0" xfId="0" applyAlignment="1" applyFont="1">
      <alignment readingOrder="0"/>
    </xf>
    <xf borderId="0" fillId="0" fontId="13" numFmtId="0" xfId="0" applyAlignment="1" applyFont="1">
      <alignment readingOrder="0"/>
    </xf>
    <xf borderId="0" fillId="5" fontId="5" numFmtId="0" xfId="0" applyAlignment="1" applyFont="1">
      <alignment horizontal="left" readingOrder="0" shrinkToFit="0" vertical="bottom" wrapText="1"/>
    </xf>
    <xf borderId="0" fillId="0" fontId="8" numFmtId="0" xfId="0" applyAlignment="1" applyFont="1">
      <alignment shrinkToFit="0" wrapText="1"/>
    </xf>
    <xf borderId="0" fillId="0" fontId="5" numFmtId="0" xfId="0" applyAlignment="1" applyFont="1">
      <alignment shrinkToFit="0" vertical="bottom" wrapText="1"/>
    </xf>
    <xf borderId="0" fillId="0" fontId="5"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pivotCacheDefinition" Target="pivotCache/pivotCacheDefinition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pivotCache/_rels/pivotCacheDefinition1.xml.rels><?xml version="1.0" encoding="UTF-8" standalone="yes"?><Relationships xmlns="http://schemas.openxmlformats.org/package/2006/relationships"><Relationship Type="http://schemas.openxmlformats.org/officeDocument/2006/relationships/externalLinkPath" TargetMode="External"/></Relationships>
</file>

<file path=xl/pivotCache/pivotCacheDefinition1.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3:M304" sheet="Whitelist Analysis"/>
  </cacheSource>
  <cacheFields>
    <cacheField name="Entries/ URLs from the whitelist&#10;" numFmtId="0">
      <sharedItems>
        <s v="www.marutisuzuki.com/MarutiSuzuki/Car"/>
        <s v="https://www.tata.com"/>
        <s v="https://www.suzukimotorcycle.co.in"/>
        <s v="https://www.hyundai.com"/>
        <s v="www.paypal.com"/>
        <s v="www.moneycontrol.com"/>
        <s v="www.policybazaar.com"/>
        <s v="www.westernunion.com"/>
        <s v="www.paisabazaar.com"/>
        <s v="www.bankbazaar.com"/>
        <s v="www.rbi.org.in"/>
        <s v="https://www.Hdfc.com"/>
        <s v="https://www.Jkbankonline.com"/>
        <s v="https://www.onlinesbi.com"/>
        <s v="https://www.icicibank.com"/>
        <s v="https://www.axisbank.com"/>
        <s v="https://www.pnbindia.in"/>
        <s v="https://www.hdfcsec.com"/>
        <s v="https://www.icicidirect.com"/>
        <s v="www.unacademy.com"/>
        <s v="www.byjus.com"/>
        <s v="www.indiaresults.com"/>
        <s v="www.gktoday.in"/>
        <s v="www.wikipedia.org"/>
        <s v="www.udemy.com"/>
        <s v="www.github.com"/>
        <s v="www.stackoverflow.com"/>
        <s v="www.sciencedirect.com"/>
        <s v="www.nature.com"/>
        <s v="www.elsevier.com"/>
        <s v="www.springer.com"/>
        <s v="www.damsdelhi.com"/>
        <s v="www.pathfinderacademy.in"/>
        <s v="www.britannica.com"/>
        <s v="www.mciindia.org"/>
        <s v="www.indiankanoon.org"/>
        <s v="www.madeeasy.in"/>
        <s v="www.aakash.ac.in"/>
        <s v="www.resonance.ac.in"/>
        <s v="http://www.cukashmir.ac.in"/>
        <s v="http://kashmiruniversity.net"/>
        <s v="https://www.iustlive.com"/>
        <s v="http://skuastkashmir.ac.in"/>
        <s v="http://jammuuniversity.in"/>
        <s v="http://jkpsc.nic.in"/>
        <s v="http://jkssb.nic.in"/>
        <s v="www.islamicuniversity.edu.in"/>
        <s v="www.ssmengg.edu.in"/>
        <s v="www.burnhallschool.ac.in"/>
        <s v="www.dpssrinagar.com"/>
        <s v="www.gdgoenkasrinagar.com"/>
        <s v="www.pchssrinagar.com"/>
        <s v="www.foundationworldschool.com"/>
        <s v="www.nitsri.ac.in"/>
        <s v="www.ignou.ac.in"/>
        <s v="www.siu.edu.in"/>
        <s v="www.lpu.in"/>
        <s v="http://www.freejobalert.com/"/>
        <s v="https://mahendras.org/"/>
        <s v="https://mrunal.org/"/>
        <s v="https://www.bankersadda.com/"/>
        <s v="https://www.indianetzone.com/"/>
        <s v="https://www.insightsonindia.com/"/>
        <s v="https://www.tcyonline.com"/>
        <s v="https://www.vedantu.com"/>
        <s v="www.jagranjosh.com"/>
        <s v="www.sail.co.in"/>
        <s v="https://www.naukri.com"/>
        <s v="www.cricbuzz.com"/>
        <s v="www.espn.in"/>
        <s v="Netflix"/>
        <s v="Amazon Prime"/>
        <s v="Zee5"/>
        <s v="Hotstar"/>
        <s v="Voot"/>
        <s v="Sony Liv"/>
        <s v="Airtel TV"/>
        <s v="https://tatasky.com"/>
        <s v="https://www.dishtv.in"/>
        <s v="https://gaana.com/"/>
        <s v="https://tvfplay.com/"/>
        <s v="https://www.altbalaji.com/"/>
        <s v="https://www.imdb.com/"/>
        <s v="https://www.jiosaavn.com/"/>
        <s v="https://www.spotify.com/"/>
        <s v="https://wynk.in"/>
        <s v="https://www.google.com &gt; gmail"/>
        <s v="https://in.mail.yahoo.com"/>
        <s v="https://mail.rediff.com"/>
        <s v="https://outlook.live.com"/>
        <s v="http://news.statetimes.in/"/>
        <s v="http://prsindia.org/"/>
        <s v="http://www.earlytimes.in/"/>
        <s v="http://www.kashmirtimes.com/"/>
        <s v="http://www.kashmiruzma.net/"/>
        <s v="http://www.risingkashmir.com/"/>
        <s v="http://www.thenorthlines.com/"/>
        <s v="https://aajtak.intoday.in/"/>
        <s v="https://economictimes.indiatimes.com/"/>
        <s v="https://edition.cnn.com"/>
        <s v="https://kashmirage.net/"/>
        <s v="https://kashmirobserver.net/"/>
        <s v="https://news.google.com"/>
        <s v="https://scroll.in/"/>
        <s v="https://thekashmirimages.com/"/>
        <s v="https://theprint.in"/>
        <s v="https://theprint.in/"/>
        <s v="https://thewire.in/"/>
        <s v="https://timesofindia.indiatimes.com"/>
        <s v="https://www.aljazeera.com/"/>
        <s v="https://www.amarujala.com"/>
        <s v="https://www.bbc.com/"/>
        <s v="https://www.business-standard.com/"/>
        <s v="https://www.channelnewsasia.com"/>
        <s v="https://www.dailyexcelsior.com/"/>
        <s v="https://www.dailypioneer.com/"/>
        <s v="https://www.deccanchronicle.com/"/>
        <s v="https://www.epw.in/"/>
        <s v="https://www.financialexpress.com"/>
        <s v="https://www.financialexpress.com/"/>
        <s v="https://www.forbes.com/"/>
        <s v="https://www.greaterkashmir.com/"/>
        <s v="https://www.hindustantimes.com"/>
        <s v="https://www.jagran.com/"/>
        <s v="https://www.livemint.com/"/>
        <s v="https://www.mid-day.com/"/>
        <s v="https://www.moneycontrol.com"/>
        <s v="https://www.moneycontrol.com/"/>
        <s v="https://www.ndtv.com"/>
        <s v="https://www.newindianexpress.com"/>
        <s v="https://www.news18.com"/>
        <s v="https://www.nytimes.com/"/>
        <s v="https://www.outlookindia.com"/>
        <s v="https://www.outlookindia.com/"/>
        <s v="https://www.presstv.com/"/>
        <s v="https://www.republicworld.com"/>
        <s v="https://www.scoopwhoop.com/"/>
        <s v="https://www.telegraphindia.com/"/>
        <s v="https://www.theguardian.com"/>
        <s v="https://www.thehindu.com/"/>
        <s v="https://www.thehindubusinessline.com/"/>
        <s v="https://www.thekashmirmonitor.net/"/>
        <s v="https://www.thelallantop.com/"/>
        <s v="https://www.thequint.com"/>
        <s v="https://www.timesnownews.com"/>
        <s v="https://www.tribuneindia.com/"/>
        <s v="https://www.washingtonpost.com/"/>
        <s v="https://www.wionews.com"/>
        <s v="https://www.wsj.com/"/>
        <s v="https://www.amnesty.org"/>
        <s v="https://www.fordfoundation.org/"/>
        <s v="https://www.helpageindia.org/"/>
        <s v="https://www.savethechildren.in/"/>
        <s v="https://www.smilefoundationindia.org/"/>
        <s v="https://www.google.com"/>
        <s v="www.google.com&gt;chrome"/>
        <s v="www.google.ca"/>
        <s v="ca.search.yahoo.com"/>
        <s v="search.yahoo.com"/>
        <s v="www.live.com"/>
        <s v="www.ask.com"/>
        <s v="search.msn.com"/>
        <s v="www.google.co.uk"/>
        <s v="qc.search.yahoo.com"/>
        <s v="http://www.jkpolice.gov.in"/>
        <s v="http://www.passportindia.gov.in"/>
        <s v="http://www.incometaxindiaefiling.gov.in"/>
        <s v="http://www.services.GST.GOV.IN"/>
        <s v="Gov.in"/>
        <s v="Nic.in"/>
        <s v="Ac.in"/>
        <s v="https://uidai.gov.in"/>
        <s v="https://enps.nsdl.com"/>
        <s v="www.skims.ac.in"/>
        <s v="www.shifamedcenter.com"/>
        <s v="www.lalpathlabs.com"/>
        <s v="www.gmcs.edu.in"/>
        <s v="http://geekyranjit.com/"/>
        <s v="http://overdrive.in"/>
        <s v="https://beebom.com/"/>
        <s v="https://www.androidauthority.com"/>
        <s v="https://www.autocarindia.com"/>
        <s v="https://www.carwale.com"/>
        <s v="https://www.cnet.com/"/>
        <s v="https://www.digit.in"/>
        <s v="https://www.engadget.com/"/>
        <s v="https://www.gsmarena.com/"/>
        <s v="https://www.pcmag.com"/>
        <s v="https://www.techradar.com"/>
        <s v="https://www.theverge.com"/>
        <s v="https://www.zigwheels.com"/>
        <s v="www.easemytrip.com"/>
        <s v="www.cleartrip.com"/>
        <s v="www.trivago.com"/>
        <s v="www.hajcommitee.gov.in"/>
        <s v="www.redbus.in"/>
        <s v="www.incredibleindia.org"/>
        <s v="www.oyorooms.com"/>
        <s v="www.jktourism.org"/>
        <s v="www.iismgulmarg.in"/>
        <s v="www.shriamarnathjishrine.com"/>
        <s v="www.pawanhans.co.in"/>
        <s v="www.flightstats.com"/>
        <s v="www.ixigo.com"/>
        <s v="www.trivago.in"/>
        <s v="https://www.yatra.com"/>
        <s v="https://www.irctc.co.in"/>
        <s v="https://www.makemytrip.com"/>
        <s v="https://www.Goibibo.com"/>
        <s v="www.airindia.com"/>
        <s v="https://www.cleartrip.com"/>
        <s v="www.olx.in"/>
        <s v="www.zomato.com"/>
        <s v="www.justdial.com"/>
        <s v="www.firstflight.net"/>
        <s v="www.dtdc.in"/>
        <s v="www.bluedart.com"/>
        <s v="www.fedex.com"/>
        <s v="www.gati.com"/>
        <s v="www.jio.com"/>
        <s v="www.airtel.in"/>
        <s v="www.vodafone.in"/>
        <s v="www.freecharge.in"/>
        <s v="www.sulekha.com"/>
        <s v="www.magicbricks.com"/>
        <s v="www.99acres.com"/>
        <s v="www.indiamart.com"/>
        <s v="www.gaadiwaadi.com"/>
        <s v="www.cardekho.com"/>
        <s v="www.quikr.com"/>
        <s v="www.jkhandicrafts.com"/>
        <s v="www.bsnl.co.in"/>
        <s v="www.myhpgas.in"/>
        <s v="www.bharatpetroleum.com"/>
        <s v="www.indane.co.in"/>
        <s v="www.ebharatgas.com"/>
        <s v="www.pharmeasy.in"/>
        <s v="https://www.airtel.in"/>
        <s v="https://www.paytmbank.com"/>
        <s v="https://www.bhimupi.org.in"/>
        <s v="https://billsahuliyat.jkpdd.net"/>
        <s v="http://jakemp.nic.in"/>
        <s v="JIO chat"/>
        <s v="https://www.amazon.in"/>
        <s v="https://www.flipkart.com"/>
        <s v="https://www.myntra.com"/>
        <s v="https://earth.google.com"/>
        <s v="http://www.jabong.com/"/>
        <s v="https://www.netmeds.com"/>
        <s v="https://www.healthkart.com"/>
        <s v="www.tbmes.org"/>
        <s v="www.jkpdd.gov.in"/>
        <s v="www.jkpwdrb.nic.in"/>
        <s v="https://cleartax.in"/>
        <s v="https://in.bookmyshow.com/"/>
        <s v="https://keep.google.com"/>
        <s v="https://lens.google.com/"/>
        <s v="https://oppo-in"/>
        <s v="https://support.google.com"/>
        <s v="https://support.microsoft.com"/>
        <s v="https://translate.google.co.in/"/>
        <s v="https://vimeo.com/"/>
        <s v="https://wikimapia.org"/>
        <s v="https://www.adidas.co.in/"/>
        <s v="https://www.ajio.com/"/>
        <s v="https://www.aliexpress.com/"/>
        <s v="https://www.bajajauto.com/"/>
        <s v="https://www.bing.com/"/>
        <s v="https://www.decathlon.in/"/>
        <s v="https://www.dell.com"/>
        <s v="https://www.dominos.co.in/"/>
        <s v="https://www.fabindia.com/"/>
        <s v="https://www.gingerlabs.com/"/>
        <s v="https://www.heromotocorp.com/en-in/"/>
        <s v="https://www.houzz.in/"/>
        <s v="https://www.indeed.co.in"/>
        <s v="https://www.india.ford.com/"/>
        <s v="https://www.indiamart.com/"/>
        <s v="https://www.jeep-india.com/"/>
        <s v="https://www.kia.com"/>
        <s v="https://www.kinemaster.com/"/>
        <s v="https://www.lenovo.com"/>
        <s v="https://www.lenskart.com/"/>
        <s v="https://www.office.com/"/>
        <s v="https://www.pizzahut.co.in/"/>
        <s v="https://www.pvrcinemas.com/"/>
        <s v="https://www.quora.com"/>
        <s v="https://www.reebok.com"/>
        <s v="https://www.shopclues.com/"/>
        <s v="https://www.swiggy.com/"/>
        <s v="https://www.tatamotors.com/"/>
        <s v="https://www.toyotabharat.com/"/>
        <s v="https://www.upwork.com/"/>
        <s v="https://www.wavecinemas.com/"/>
        <s v="https://www.zomato.com"/>
        <s v="https://www8.hp.com"/>
        <s v="www.accuweather.com"/>
        <s v="www.office.com"/>
        <s v="www.apple.com"/>
      </sharedItems>
    </cacheField>
    <cacheField name="Field (as &#10;specified in whitelist)" numFmtId="0">
      <sharedItems>
        <s v="Automobiles"/>
        <s v="Banking"/>
        <s v="Education"/>
        <s v="Employment"/>
        <s v="Entertainment"/>
        <s v="Mail"/>
        <s v="News"/>
        <s v="Ngo's"/>
        <s v="Search engines"/>
        <s v="Services"/>
        <s v="Technology updates"/>
        <s v="Travel"/>
        <s v="Utilities"/>
        <s v="Weather"/>
        <s v="Web service"/>
      </sharedItems>
    </cacheField>
    <cacheField name="Is the URL accessible?&#10;" numFmtId="0">
      <sharedItems>
        <s v="Inconclusive entry/ indeterminate URL"/>
        <s v="Yes"/>
        <s v="No URL specified"/>
        <s v="Invalid URL"/>
        <s v="Duplicate entry"/>
      </sharedItems>
    </cacheField>
    <cacheField name="Does the URL redirect to another?" numFmtId="0">
      <sharedItems containsBlank="1">
        <m/>
        <s v="No"/>
        <s v="Yes"/>
        <s v="Yes&#10;"/>
      </sharedItems>
    </cacheField>
    <cacheField name="Redirects to" numFmtId="0">
      <sharedItems containsBlank="1">
        <m/>
        <s v="https"/>
        <s v="https://www.hyundai.com/in/en"/>
        <s v="https://www.paypal.com/in/home"/>
        <s v="https://www.westernunion.com/in/en/home.html"/>
        <s v="No redirect"/>
        <s v="https://www.icicidirect.com/idirectcontent/Home/Home.aspx"/>
        <s v="https://byjus.com/"/>
        <s v="https://www.indiaresults.com/select-state.htm"/>
        <s v="https://github.com/"/>
        <s v="https://stackoverflow.com/"/>
        <s v="https://www.springer.com/gp"/>
        <s v="https://www.mciindia.org/CMS/"/>
        <s v="https://indiankanoon.org/"/>
        <s v="https://www.iustlive.com/Index/Default.aspx"/>
        <s v="http://gdgoenkasrinagar.com/"/>
        <s v="https://siu.edu.in/"/>
        <s v="https://www.tatasky.com/wps/portal"/>
        <s v="https://www.spotify.com/in/"/>
        <s v="https://wynk.in/music"/>
        <s v="https://www.rediff.com"/>
        <s v="https://outlook.live.com/owa/"/>
        <s v="No"/>
        <s v="https://www.channelnewsasia.com/news/international"/>
        <s v="https://www.forbes.com/#XXXXXXXXXXXX"/>
        <s v="https://www.theguardian.com/international"/>
        <s v="https://www.amnesty.org/en/"/>
        <s v="https://www.bing.com/"/>
        <s v="https://portal2.passportindia.gov.in/AppOnlineProject/welcomeLink"/>
        <s v="http://www.incometaxindiaefiling.gov.in/home"/>
        <s v="https://enps.nsdl.com/eNPS/NationalPensionSystem.html"/>
        <s v="https://www.techradar.com/in"/>
        <s v="https://www.trivago.in"/>
        <s v="https://www.incredibleindia.org/content/incredible-india-v2/en.html"/>
        <s v="https://www.flightstats.com/v2"/>
        <s v="https://www.irctc.co.in/nget/"/>
        <s v="https://www.fedex.com/global/choose-location.html"/>
        <s v="https://www.airtel.in/"/>
        <s v="https://gaadiwaadi.com/"/>
        <s v="https://myhpgas.in/myHPGas/Index.aspx"/>
        <s v="https://indane.co.in/Index.php"/>
        <s v="https://www.ebharatgas.com/ebharat/forHome/home.html"/>
        <s v="https://pharmeasy.in/"/>
        <s v="https://www.paytmbank.com/home"/>
        <s v="https://www.google.com/earth/"/>
        <s v="https://accounts.google.com/signin&#10;"/>
        <s v="https://support.microsoft.com/en-gb"/>
        <s v="https://translate.google.co.in/#view=home&amp;op=translate&amp;sl=hi&amp;tl=en"/>
        <s v="https://www.dell.com/en-in"/>
        <s v="https://www.kia.com/in/home.html"/>
        <s v="https://www.lenovo.com/in/en/"/>
        <s v="https://shop4reebok.com/"/>
        <s v="https://www8.hp.com/in/en/home.html"/>
      </sharedItems>
    </cacheField>
    <cacheField name="Remark/ observation" numFmtId="0">
      <sharedItems containsBlank="1">
        <m/>
        <s v="URL of HDFC Personal banking: https://www.hdfcbank.com. This is not whitelisted and will not work."/>
        <s v="SBI Personal banking login URL: https://retail.onlinesbi.com. This is not whitelisted and will not work."/>
        <s v="ICICI Bank Personal banking login URL: https://infinity.icicibank.com which will not work."/>
        <s v="Axis Bank Personal banking login URL: axmob.axisbank.co.in which will not work"/>
        <s v="Personal banking login page inaccesible (www.netpnb.com)"/>
        <s v="Login page inaccesible: https://ntrade.hdfcsec.com"/>
        <s v="Login page inaccesible (secure.icicidirect.com)"/>
        <s v="Kashmiri Wikipedia: https://ks.wikipedia.org. English Wikipedia: https://en.wikipedia.org. Items uploaded to the media repository and interlinked in the wiki may not work -- commons.wikimedia.org"/>
        <s v="Same university as #42; Different URLs. Included in the analysis because URLs are different."/>
        <s v="One needs to sign in to apply for or post a job at Naukri.com. It is unclear if the whitelist would permit redirects for sign-in and related functions. "/>
        <s v="Correct URL: https://www.google.com/gmail"/>
        <s v="Webmail services can be used only if the user can sign in to their email accounts. It is unclear if the whitelist could permit redirects meant for account sign-in."/>
        <s v="Correct Rediffmail URLs: https://mail.rediff.com/cgi-bin/login.cgi (free users); https://businessemail.rediff.com/?sc_cid=ushome (business users)"/>
        <s v="Could redirect automatically some users based on IP address and language settings: https://news.google.com/?hl=en-IN&amp;gl=IN&amp;ceid=IN:en"/>
        <s v="This site redirects to an interstitial advertisement (shown as an overlay on the homepage) before redirecting back. This may affect usability."/>
        <s v="Where XXXXXXXXXXXX is a 12-character string"/>
        <s v="May redirect to google.in for some users based on IP address, browser settings and language settings on the device. "/>
        <s v="Correct URL: https://www.google.com/chrome/"/>
        <s v="Some users may be redirected to https://www.google.ca/?gws_rd=ssl or to https://www.google.ca/?gws_rd=cr. Novice/ inexperienced users may not know how to prevent the redirect."/>
        <s v="https://outlook.live.com is already an entry on the whitelist."/>
        <s v="Bing.com is a separate entry on the whitelist."/>
        <s v="Some users may be redirected to https://www.google.co.uk/?gws_rd=ssl or to https://www.google.co.uk/?gws_rd=cr. Novice/ inexperienced users may not know how to prevent the redirect."/>
        <s v="Log in URL: https://portal.incometaxindiaefiling.gov.in/e-Filing/UserLogin/LoginHome.html?lang=eng; New user registration: https://www1.incometaxindiaefiling.gov.in/e-FilingGS/Registration/RegistrationHome.html"/>
        <s v="Correct URL: https://services.gst.gov.in, which redirects by default to https://services.gst.gov.in/services/login"/>
        <s v="Probably meant to be *.gov.in. Also, gov.in has expired at the time of writing."/>
        <s v="https://www.nic.in/ is working. Probably meant to be *nic.in. Also, nic.in has expired at the time of writing."/>
        <s v="Probably meant to be *ac.in"/>
        <s v=".com extension auto-redirects to .in based on IP address."/>
        <s v="Correct URL: http://hajcommittee.gov.in"/>
        <s v="https version exists but http version does not automatically redirect to it. The website seems to be misconfigured. It has a self-signed certificate, which is marked untrusted by different browsers."/>
        <s v="Miscategorised under utilities. It's an automotive news website"/>
        <s v="This website does not allow transactions.&#10;Even new the account opening process requires downloading the app which may not be possible."/>
        <s v="This website does not allow transactions. It is only meant to provide information."/>
        <s v="Google Earth &quot;renders a 3D representation of Earth based primarily on satellite imagery&quot;. It has dependencies that are not whitelisted."/>
        <s v="Relevant URLs for Jammu: https://in.bookmyshow.com/jammu; Srinagar: https://in.bookmyshow.com/srinagar"/>
        <s v="Redirects to Google account login page. Google.com is present on this whitelist but it is unclear if accounts.google.com would be accessible. "/>
        <s v="Correct URL: https://www.oppo.com/in/"/>
        <s v="The URL redirects by default based on the default language set in the browser or device.&#10;"/>
        <s v="The URL changes after entering the source and target languages. The entry for Column E shows source language as Hindi and target language as English."/>
        <s v="Wikimapia is a web mapping service. It is unclear how a non-static page of a map would be displayed under the whitelist restrictions. The URL in this case would contain parameters for language, lat-long etc. For example, https://wikimapia.org/#lang=en&amp;lat"/>
        <s v="eCommerce website URL: shop.adidas.co.in is not whitelisted and will not work."/>
        <s v="This is a search engine and is perhaps better classified with the the other search engines on this list.&#10;"/>
        <s v="Redirection based on IP address and language setting on browser/ device"/>
        <s v="This is the official website of an iOS app meant for notetakeing. It is unclear whether the whitelist permits the app itself."/>
        <s v="This URL contains a path. In terms of its implementation, it is unclear how an ISP would whitelist this entry without whitelisting https://www.heromotocorp.com"/>
        <s v="Requires sign-in to apply for post a job. The URL to search for a job is https://www.indeed.co.in/jobs followed by paramaters."/>
        <s v="This is the official website of the video-editing app Kinemaster available for Android and iOS. It is unclear if the app itself is whitelisted."/>
      </sharedItems>
    </cacheField>
    <cacheField name="Page Layout" numFmtId="0">
      <sharedItems containsBlank="1">
        <m/>
        <s v="Intact"/>
        <s v="Broken"/>
        <s v="Inaccessible due to redirects"/>
        <s v="&#10;"/>
        <s v="Inaccessible due to redirect."/>
      </sharedItems>
    </cacheField>
    <cacheField name="Images Loading?&#10; (Y/N/Partial)" numFmtId="0">
      <sharedItems containsBlank="1">
        <m/>
        <s v="Yes"/>
        <s v="No"/>
        <s v="NA"/>
        <s v="Partial"/>
      </sharedItems>
    </cacheField>
    <cacheField name="Has Sign-in? &#10;(Y/N)" numFmtId="0">
      <sharedItems containsBlank="1">
        <m/>
        <s v="No"/>
        <s v="Yes"/>
        <s v="NA"/>
      </sharedItems>
    </cacheField>
    <cacheField name="Sign-in section accessible?&#10;(Y/N/Partial)" numFmtId="0">
      <sharedItems containsBlank="1">
        <m/>
        <s v="NA"/>
        <s v="Partial"/>
        <s v="No"/>
        <s v="Yes"/>
        <s v="Partially"/>
      </sharedItems>
    </cacheField>
    <cacheField name="Other functions &#10;affected? (Y/N/Partial)" numFmtId="0">
      <sharedItems containsBlank="1">
        <m/>
        <s v="NA"/>
        <s v="Yes"/>
      </sharedItems>
    </cacheField>
    <cacheField name="Specify" numFmtId="0">
      <sharedItems containsBlank="1">
        <m/>
        <s v="Book now option redirects to another domain not on the whitelist"/>
        <s v="&quot;Book a car&quot; option redirects to another domain not on the whitelist"/>
        <s v="Captcha images blocked"/>
        <s v="Sign up not possible.&#10;Portfolio's inaccessible&#10;News content is partially readable."/>
        <s v="Most links on homepage fail."/>
        <s v="About, Corporate, Investor Relations pages etc not working.&#10;Unable to verify if transactions are working."/>
        <s v="Document downloads not working"/>
        <s v="Support, Feedback, Bill Pay, Tax Pay sections inaccessible."/>
        <s v="NA"/>
        <s v="State selection redirects to domain that is not whitelisted, therefore pretty much inoperable."/>
        <s v="Some redirects to currentaffairs.gktoday.in which is inaccessible"/>
        <s v="Video content not loading"/>
        <s v="Support Section Inaccessible"/>
        <s v="Transaction, Support pages inaccessible."/>
        <s v="Most information is on other subdomains which are not whitelisted"/>
        <s v="Most links not functional"/>
        <s v="Live Chat option not functional"/>
        <s v="Many pages are on cukashmir.ac.in and not www.cukashmir.ac.in"/>
        <s v="Many pages are on other domains eg alumni, library, hostels, research, complaints committee"/>
        <s v="Many pages are on other domains"/>
        <s v="All pdf files are on cdn.skuastkashmir.ac.in"/>
        <s v="Demo Trial link goes to an IP Address.&#10;Admit card link goes to a non-whitelisted domain"/>
        <s v="Page blocked, no further testing was possible"/>
        <s v="Blocked jquery library broke the entire page"/>
        <s v="Helpdesk function is linked to an IP Address"/>
        <s v="Many links redirect to other domains that are not whitelisted"/>
        <s v="New Registration / Student Portal / Product and all other options listed under 'Important Links' redirect to sub domains that are not on the whitelist and will not work.&#10;&#10;Live chat feature for support was also blocked."/>
        <s v="Store/Subscription feature uses another domain which is not the whitelist.&#10;Many of the application pages, question banks also navigated to other websites which were not on the whitelist."/>
        <s v="Most subsections (eg. Art and Cultute, Entertainement etc) redirect to subdomains that are not on the whitelist."/>
        <s v="Various registration pages, course detail pages redirected to another domain which did not work. Start Quiz feature unresponsive.&#10;Slider on Hero Banner + What's new section did not show any information."/>
        <s v="Lack of images + broken layout severely impacts utility&#10;Live Support feature relies on another domain which is not on the whitelist.&#10;&#10;"/>
        <s v="Video content did not work.&#10;Results page, Olympiad Page (VOLT) redirected to another subdomain which was not on the whitelist.&#10;None of the sliders on the homepage worked&#10;Live Chat did not work"/>
        <s v="Careers and Tenders sections are inaccessible"/>
        <s v="Registration, Recruiter, Tools are on different domains"/>
        <s v="Quick Recharge, Support are on different domains"/>
        <s v="None of the player functions were visible/worked.&#10;Music streaming did not work."/>
        <s v="Video content did not work."/>
        <s v="Resulted in Blank page. No further testing was possible"/>
        <s v="Lack of images + broken layout severely impacts utility. &#10;Most information pages were unreadable. Video/Trailers did not work.&#10;Charts/Tables had no structure."/>
        <s v="Lack of images + broken layout severely impacts utility. &#10;Audio streaming did not work"/>
        <s v="Lack of images + broken layout severely impacts utility.&#10;Support, Player, various Community, Jobs, Pressroom pages redirected to a different subdomain which were not on the whitelist &#10;Audio streaming did not work"/>
        <s v="All links fail"/>
        <s v="ePaper redirects to different subdomain which was not on the whitelist.  &#10;Video library relies on Youtube and did not work."/>
        <s v="ePaper redirects to different subdomain which was not on the whitelist."/>
        <s v="Image Gallery and Videos did not work."/>
        <s v="ePaper redirects to different subdomain which was not on the whitelist.&#10;Lack of images + broken layout severely impacts utility.&#10;None of the subsections displayed any meaningful content. No artciles were navigable"/>
        <s v="Lack of images + broken layout severely impacts utility."/>
        <s v="Lack of images + broken layout severely impacts utility.&#10;ePaper redirects to different subdomain which was not on the whitelist."/>
        <s v="US Edition was on another domain which was not on the whitelist."/>
        <s v="Video content relies on Youtube and did not work."/>
        <s v="No Personalised content since the sign-in page is not accessible.&#10;Links to articles/stories do not work and result in a blank page."/>
        <s v="Videos do not work"/>
        <s v="The lack of images + broken layout did reduce utility, however the articles were still readable.&#10;Video content did not work.&#10;&#10;Indian language editions redirect to subdomains that are not on the whitelist."/>
        <s v="Video content did not work.&#10;&#10;Indian language editions redirect to subdomains that are not on the whitelist."/>
        <s v="Homepage layout was impacted to the extent that elements on the page kept shifting position.&#10;Photogallery, Tech, epaper redirected to another subdomain which was not on the whitelist.&#10;Video content did not work."/>
        <s v="Live stream, on demand video did not work."/>
        <s v="ePaper, MyJyotish, MyResults Plus etc sections redirected to other domains that were not on the whitelist."/>
        <s v="Lack of images + broken layout severely impacts utility.&#10;Many menu options redirect to another domain which are not on the whitelist.&#10;Article content not easily readable.&#10;Video content did not work"/>
        <s v="Lack of images + broken layout severely impacts utility.&#10;Sections for Smart Investor, Hindi, Motoring, Books etc redirect to other domains which are not on the whitelist.&#10;Article content not easily readable. &#10;Audio/Podcast did not load."/>
        <s v="Audio and Video content did not work."/>
        <s v="ePaper, Videos section redirected to another subdomain which was not on the whitelist."/>
        <s v="Lack of images + broken layout severely impacts utility.&#10;ePaper section redirects to a subdomain that is not on the whitelist"/>
        <s v="Comments not working"/>
        <s v="Videos do not work.&#10;ePaper section redirects to a subdomain which is not on the whitelist"/>
        <s v="Menu options for Lists, Featured, Breaking, More do not work at all/consistently. &#10;Popular and Editor's Picks panels do not display any content.&#10;Subsriber services redirect to another domain that is not on the whitelist."/>
        <s v="ePaper section redirected to subdomain that was not on the whitelist.&#10;Video content did not work."/>
        <s v="ePaper section, Language editions redirected to subdomain that was not on the whitelist.&#10;Video content did not work.&#10;"/>
        <s v="Subscription management pages inaccessible since log in is required.&#10;ePaper section redirected to subdomain that was not on the whitelist.&#10;Video content did not work."/>
        <s v="ePaper, Language editions, subscription management, ad booking redirected to subdomain that was not on the whitelist.&#10;Video content did not work."/>
        <s v="Sections for sports, language, movies, health, lifestyle etc redirected to subdomains that were not on the whitelist.&#10;Live/On demand video did not work.&#10;The Layout for Pages for sub-sections like India, Opinion, Latest, Budget etc was broken (this is the "/>
        <s v="Menu for selecting language editions was not responsive&#10;Live/On demand video did not work.&#10;The Layout for Pages for sub-sections was broken. Formatting of article pages was also affected. "/>
        <s v="Content is behind a paywall after limited articles so the inability to sign -in makes a significant impact on the usability. &#10;Video content did not work.&#10;Comment sections were not visible."/>
        <s v="Video content did not work.&#10;Sections for Subscription, Hindi, Business, Poshan, Responsible Traveller redirected to domains that were not on the whitelist."/>
        <s v="Live/On demand video did not work.&#10;Language edition, Documentaries section redirected to a different subdomain which was not on the whitelist."/>
        <s v="Live/On demand video did not work.&#10;Language edition redirected to differet subdomain which was not on the whitelist."/>
        <s v="Sign in, Search and More options (Hamburger menu) unresponsive.&#10;Video content did not work.&#10;Meme section had no images."/>
        <s v="ePaper section redirects to a subdomain not on the whitelist.&#10;Hamburger menu non-responsive."/>
        <s v="Subscribe/Contribute redirected to another subdomain that was not on the whitelist.&#10;Video, Audio/Podcast content did not work."/>
        <s v="Lack of images + broken layout severely impacts utility. ePaper + subscription section redirects to a subdomain that is not on the whitelist"/>
        <s v="Hamburger menu non-responsive.&#10;epaper redirects to a domain not on the whitelist"/>
        <s v="Lack of images + broken layout severely impacts utility.&#10;Video, Audio/Podcast content did not work."/>
        <s v="Lack of images + broken layout severely impacts utility.&#10;Video, Audio/Podcast content did not work.&#10;Language edition redirected to a subdomain that was not on the whitelist"/>
        <s v="Lack of images + broken layout severely impacts utility.&#10;Video  content did not work.&#10;Menu options were non-responsive.&#10;News Assistant (interactive feature) was unavailable."/>
        <s v="Content is behind a paywall after a very limited number of articles so the inability to sign -in makes a significant impact on the usability. &#10;Video content did not work.&#10;Support section (helpcenter) redirected to a different subdomain which is not on the"/>
        <s v="Lack of images + broken layout severely impacts utility.&#10;Live and on demand video content did not work.&#10;Menu options were non-responsive.&#10;"/>
        <s v="Content is behind a paywall after a very limited number of articles so the inability to sign -in makes a significant impact on the usability. &#10;Video content did not work.&#10;"/>
        <s v="Unable to determine if donations will work."/>
        <s v="Multi option menus non-responsive.&#10;Home Page slider not functioning."/>
        <s v="Personalised search may be impacted without sign-in.&#10;Image search not accessible from the link on top-right of the page.&#10;Maps results are on a different URL and will not work.&#10;Even if search results are returned, only sites from the whitelist are accessib"/>
        <s v="Lack of images + broken layout severely impacts utility&#10;Options such as Home, News, Mail etc redirect to links that are not on whitelist and will not work. "/>
        <s v="For search results returned, only those on the whitelist are accessible."/>
        <s v="For search results returned, only those on the whitelist are accessible.&#10;&#10;Personalised search may be impacted without sign-in."/>
        <s v="Lack of images + broken layout severely impacts utility&#10;Options such as Home, News, Mail etc redirect to links that are not on whitelist and will not work. &#10;This website is in French (Quebec)."/>
        <s v="Citizen Portal not functional"/>
        <s v="New User Registration, Feedback are on different domains"/>
        <s v="Update Aadhar, Check Status,Get Address Verification letter sections are on different domains and do not work"/>
        <s v="FAQs, More information sections are on different domains and will not work"/>
        <s v="JMS Section redirects to another domain which is not on the whitelist and will not work"/>
        <s v="City selection does not work, Booking/transaction not possible due to completely broken page layout"/>
        <s v="Pages are completely non-responsive"/>
        <s v="Hamburger menu and Search feature do not work."/>
        <s v="Lack of images + broken layout severely impacts utility.&#10;Audio/Podcast content did not work."/>
        <s v="Hamburger menu non-responsive&#10;Lack of images + broken layout severely impacts utility"/>
        <s v="City selection does not work.&#10;Links for New Cars, Used Cards, Reviews do not respond.&#10;Search does not function.&#10;Lack of images severely impacts utility.&#10;"/>
        <s v="Lack of images and broken layout severely impacts utility.&#10;Videos do not work."/>
        <s v="Video does not work.&#10;Lack of images affects utility"/>
        <s v="Lack of images and broken layout severely impacts utility.&#10;Video/Audio content does not work.&#10;Hamburger menu not visible."/>
        <s v="Lack of images and broken layout severely impacts utility.&#10;Video/Audio content does not work.&#10;"/>
        <s v="A number of menu options on the home page are missing.&#10;Videos do not work.&#10;Lack of images affects utility (esp. reviews)"/>
        <s v="Videos do not work.&#10;Lack of images affects utility (esp. reviews)"/>
        <s v="Videos do not work.&#10;Lack of images affects utility (esp. reviews)&#10;Comments do not work."/>
        <s v="Search does not work.&#10;Lack of images affects utility (esp. reviews)&#10;A number of menu options on the home page are missing.&#10;Video section relies on Youtube so would not work."/>
        <s v="Search does not work, Agent Login redirects to another domain which is not on the whitelist."/>
        <s v="Payment gateway does not work"/>
        <s v="Registration page redirects to another domain that is not on the whitelist"/>
        <s v="Booking page is on another domain and will not work"/>
        <s v="Search does not work "/>
        <s v="Search redirects to a domain that is not whitelisted"/>
        <s v="Origin/Destination/Date selection does not work. Therefore Search will not work either&#10;&#10;PNR status/Hotel/Flights/Meal etc redirect to another domain which is not on the whitelist and will not work."/>
        <s v="Search, Booking etc does not work.&#10;Javascript files for the progressive web application do not load."/>
        <s v="Search, Booking etc does not work."/>
        <s v="Most options redirect to other domains which are not on the whitelist and will not work."/>
        <s v="City/Date selection not working, Search does not return results."/>
        <s v="Lack of images severely impacts utility"/>
        <s v="Search, Ordering etc does not work"/>
        <s v="e-Tracker does not work"/>
        <s v="Most additional services are on different domains that are not on the whitelist."/>
        <s v="Most links non-responsive."/>
        <s v="Lack of images + broken layout severely impacts utility"/>
        <s v="Search, Most links are non-responsive"/>
        <s v="State-level pages do not work&#10;Most options on home-page redirect to other domains which are not on the whitelist"/>
        <s v="Options for booking/tracking redirect to other domains which are not on the whitelist."/>
        <s v="This website does not allow transactions.&#10;Even new the account opening process requires downloading the app which may not be possible."/>
        <s v="This website does not allow transactions.&#10;"/>
        <s v="Online Application option redirects to a domain not on the whitelist.&#10;RTI page not accessible'."/>
        <s v="Captcha images do not load&#10;Lack of images + broken layout severely impacts utility"/>
        <s v="Unable to confirm if payments are being processed."/>
        <s v="The website has 3 different sign in options, all of which redirect to subdomains that are not on the whitelist&#10;Lack of images and broken page layout severely impact utility."/>
        <s v="Lack of images and broken page layout severely impact utility.&#10;Transactions will rely on payment gateway URLs which are not on the whitelist."/>
        <s v="Redirects to accounts.google.com which is not on the whitelist. No further testing was possible"/>
        <s v="Sign in not possible. &#10;App selector does not function"/>
        <s v="Lack of product images significantly affects usability esp. from an ecommerce perspective.&#10;Support option does not work."/>
        <s v="Order online now feature redirects to another subdomain which is not on the whitelist."/>
        <s v="Unable to verify transactions"/>
        <s v="Multiple (not all) job listings navigate to other domains which are not on the whitelist."/>
        <s v="Locate a Dealer function does not work."/>
        <s v="Support, Community and Download links navigate to other domains which are not on the whitelist."/>
        <s v="Location selection feature does not accept inputs.&#10;Give Feedback option navigates back to the home page.&#10;No operation seems to be possible on the website"/>
        <s v="Page unresponsive. No testing was possible."/>
        <s v="Unable to verify if transactions are working."/>
        <s v="Almost all options redirect to other domains that are not on the whitelist"/>
        <s v="Shopping cart page layout is broken.&#10;Support/Store locater redirect to other domains which are not on the whitelist"/>
      </sharedItems>
    </cacheField>
    <cacheField name="Practically Usable?" numFmtId="0">
      <sharedItems containsBlank="1">
        <m/>
        <s v="Yes"/>
        <s v="No"/>
        <s v="Partially"/>
      </sharedItems>
    </cacheField>
  </cacheFields>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 Table - Usable by Field" cacheId="0" dataCaption="" compact="0" compactData="0">
  <location ref="A1:F18" firstHeaderRow="0" firstDataRow="1" firstDataCol="1"/>
  <pivotFields>
    <pivotField name="Entries/ URLs from the whitelist&#10;" dataField="1"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t="default"/>
      </items>
    </pivotField>
    <pivotField name="Field (as &#10;specified in whitelist)" axis="axisRow" compact="0" outline="0" multipleItemSelectionAllowed="1" showAll="0" sortType="ascending">
      <items>
        <item x="0"/>
        <item x="1"/>
        <item x="2"/>
        <item x="3"/>
        <item x="4"/>
        <item x="5"/>
        <item x="6"/>
        <item x="7"/>
        <item x="8"/>
        <item x="9"/>
        <item x="10"/>
        <item x="11"/>
        <item x="12"/>
        <item x="13"/>
        <item x="14"/>
        <item t="default"/>
      </items>
    </pivotField>
    <pivotField name="Is the URL accessible?&#10;" compact="0" outline="0" multipleItemSelectionAllowed="1" showAll="0">
      <items>
        <item x="0"/>
        <item x="1"/>
        <item x="2"/>
        <item x="3"/>
        <item x="4"/>
        <item t="default"/>
      </items>
    </pivotField>
    <pivotField name="Does the URL redirect to another?" compact="0" outline="0" multipleItemSelectionAllowed="1" showAll="0">
      <items>
        <item x="0"/>
        <item x="1"/>
        <item x="2"/>
        <item x="3"/>
        <item t="default"/>
      </items>
    </pivotField>
    <pivotField name="Redirects to"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t="default"/>
      </items>
    </pivotField>
    <pivotField name="Remark/ observation"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t="default"/>
      </items>
    </pivotField>
    <pivotField name="Page Layout" compact="0" outline="0" multipleItemSelectionAllowed="1" showAll="0">
      <items>
        <item x="0"/>
        <item x="1"/>
        <item x="2"/>
        <item x="3"/>
        <item x="4"/>
        <item x="5"/>
        <item t="default"/>
      </items>
    </pivotField>
    <pivotField name="Images Loading?&#10; (Y/N/Partial)" compact="0" outline="0" multipleItemSelectionAllowed="1" showAll="0">
      <items>
        <item x="0"/>
        <item x="1"/>
        <item x="2"/>
        <item x="3"/>
        <item x="4"/>
        <item t="default"/>
      </items>
    </pivotField>
    <pivotField name="Has Sign-in? &#10;(Y/N)" compact="0" outline="0" multipleItemSelectionAllowed="1" showAll="0">
      <items>
        <item x="0"/>
        <item x="1"/>
        <item x="2"/>
        <item x="3"/>
        <item t="default"/>
      </items>
    </pivotField>
    <pivotField name="Sign-in section accessible?&#10;(Y/N/Partial)" compact="0" outline="0" multipleItemSelectionAllowed="1" showAll="0">
      <items>
        <item x="0"/>
        <item x="1"/>
        <item x="2"/>
        <item x="3"/>
        <item x="4"/>
        <item x="5"/>
        <item t="default"/>
      </items>
    </pivotField>
    <pivotField name="Other functions &#10;affected? (Y/N/Partial)" compact="0" outline="0" multipleItemSelectionAllowed="1" showAll="0">
      <items>
        <item x="0"/>
        <item x="1"/>
        <item x="2"/>
        <item t="default"/>
      </items>
    </pivotField>
    <pivotField name="Specify"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t="default"/>
      </items>
    </pivotField>
    <pivotField name="Practically Usable?" axis="axisCol" compact="0" outline="0" multipleItemSelectionAllowed="1" showAll="0" sortType="ascending">
      <items>
        <item x="0"/>
        <item x="2"/>
        <item x="3"/>
        <item x="1"/>
        <item t="default"/>
      </items>
    </pivotField>
  </pivotFields>
  <rowFields>
    <field x="1"/>
  </rowFields>
  <colFields>
    <field x="12"/>
  </colFields>
  <dataFields>
    <dataField name="COUNTA of Entries/ URLs from the whitelist&#10;" fld="0" subtotal="count" baseField="0"/>
  </dataFields>
</pivotTableDefinition>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40" Type="http://schemas.openxmlformats.org/officeDocument/2006/relationships/hyperlink" Target="http://www.springer.com" TargetMode="External"/><Relationship Id="rId190" Type="http://schemas.openxmlformats.org/officeDocument/2006/relationships/hyperlink" Target="http://nic.in" TargetMode="External"/><Relationship Id="rId42" Type="http://schemas.openxmlformats.org/officeDocument/2006/relationships/hyperlink" Target="http://www.damsdelhi.com" TargetMode="External"/><Relationship Id="rId41" Type="http://schemas.openxmlformats.org/officeDocument/2006/relationships/hyperlink" Target="https://www.springer.com/gp" TargetMode="External"/><Relationship Id="rId44" Type="http://schemas.openxmlformats.org/officeDocument/2006/relationships/hyperlink" Target="http://www.britannica.com" TargetMode="External"/><Relationship Id="rId194" Type="http://schemas.openxmlformats.org/officeDocument/2006/relationships/hyperlink" Target="https://enps.nsdl.com/eNPS/NationalPensionSystem.html" TargetMode="External"/><Relationship Id="rId43" Type="http://schemas.openxmlformats.org/officeDocument/2006/relationships/hyperlink" Target="http://www.pathfinderacademy.in" TargetMode="External"/><Relationship Id="rId193" Type="http://schemas.openxmlformats.org/officeDocument/2006/relationships/hyperlink" Target="https://enps.nsdl.com" TargetMode="External"/><Relationship Id="rId46" Type="http://schemas.openxmlformats.org/officeDocument/2006/relationships/hyperlink" Target="https://www.mciindia.org/CMS/" TargetMode="External"/><Relationship Id="rId192" Type="http://schemas.openxmlformats.org/officeDocument/2006/relationships/hyperlink" Target="https://uidai.gov.in" TargetMode="External"/><Relationship Id="rId45" Type="http://schemas.openxmlformats.org/officeDocument/2006/relationships/hyperlink" Target="http://www.mciindia.org" TargetMode="External"/><Relationship Id="rId191" Type="http://schemas.openxmlformats.org/officeDocument/2006/relationships/hyperlink" Target="http://ac.in" TargetMode="External"/><Relationship Id="rId48" Type="http://schemas.openxmlformats.org/officeDocument/2006/relationships/hyperlink" Target="https://indiankanoon.org/" TargetMode="External"/><Relationship Id="rId187" Type="http://schemas.openxmlformats.org/officeDocument/2006/relationships/hyperlink" Target="http://www.incometaxindiaefiling.gov.in/home" TargetMode="External"/><Relationship Id="rId47" Type="http://schemas.openxmlformats.org/officeDocument/2006/relationships/hyperlink" Target="http://www.indiankanoon.org" TargetMode="External"/><Relationship Id="rId186" Type="http://schemas.openxmlformats.org/officeDocument/2006/relationships/hyperlink" Target="http://www.incometaxindiaefiling.gov.in" TargetMode="External"/><Relationship Id="rId185" Type="http://schemas.openxmlformats.org/officeDocument/2006/relationships/hyperlink" Target="https://portal2.passportindia.gov.in/AppOnlineProject/welcomeLink" TargetMode="External"/><Relationship Id="rId49" Type="http://schemas.openxmlformats.org/officeDocument/2006/relationships/hyperlink" Target="http://www.madeeasy.in" TargetMode="External"/><Relationship Id="rId184" Type="http://schemas.openxmlformats.org/officeDocument/2006/relationships/hyperlink" Target="http://www.passportindia.gov.in" TargetMode="External"/><Relationship Id="rId189" Type="http://schemas.openxmlformats.org/officeDocument/2006/relationships/hyperlink" Target="http://gov.in" TargetMode="External"/><Relationship Id="rId188" Type="http://schemas.openxmlformats.org/officeDocument/2006/relationships/hyperlink" Target="http://www.services.gst.gov.in" TargetMode="External"/><Relationship Id="rId31" Type="http://schemas.openxmlformats.org/officeDocument/2006/relationships/hyperlink" Target="http://www.wikipedia.org" TargetMode="External"/><Relationship Id="rId30" Type="http://schemas.openxmlformats.org/officeDocument/2006/relationships/hyperlink" Target="http://www.gktoday.in" TargetMode="External"/><Relationship Id="rId33" Type="http://schemas.openxmlformats.org/officeDocument/2006/relationships/hyperlink" Target="http://www.github.com" TargetMode="External"/><Relationship Id="rId183" Type="http://schemas.openxmlformats.org/officeDocument/2006/relationships/hyperlink" Target="http://www.jkpolice.gov.in" TargetMode="External"/><Relationship Id="rId32" Type="http://schemas.openxmlformats.org/officeDocument/2006/relationships/hyperlink" Target="http://www.udemy.com" TargetMode="External"/><Relationship Id="rId182" Type="http://schemas.openxmlformats.org/officeDocument/2006/relationships/hyperlink" Target="http://qc.search.yahoo.com" TargetMode="External"/><Relationship Id="rId35" Type="http://schemas.openxmlformats.org/officeDocument/2006/relationships/hyperlink" Target="http://www.stackoverflow.com" TargetMode="External"/><Relationship Id="rId181" Type="http://schemas.openxmlformats.org/officeDocument/2006/relationships/hyperlink" Target="https://www.bing.com/" TargetMode="External"/><Relationship Id="rId34" Type="http://schemas.openxmlformats.org/officeDocument/2006/relationships/hyperlink" Target="https://github.com/" TargetMode="External"/><Relationship Id="rId180" Type="http://schemas.openxmlformats.org/officeDocument/2006/relationships/hyperlink" Target="http://search.msn.com" TargetMode="External"/><Relationship Id="rId37" Type="http://schemas.openxmlformats.org/officeDocument/2006/relationships/hyperlink" Target="http://www.sciencedirect.com" TargetMode="External"/><Relationship Id="rId176" Type="http://schemas.openxmlformats.org/officeDocument/2006/relationships/hyperlink" Target="http://search.yahoo.com" TargetMode="External"/><Relationship Id="rId297" Type="http://schemas.openxmlformats.org/officeDocument/2006/relationships/hyperlink" Target="https://translate.google.co.in/" TargetMode="External"/><Relationship Id="rId36" Type="http://schemas.openxmlformats.org/officeDocument/2006/relationships/hyperlink" Target="https://stackoverflow.com/" TargetMode="External"/><Relationship Id="rId175" Type="http://schemas.openxmlformats.org/officeDocument/2006/relationships/hyperlink" Target="http://ca.search.yahoo.com" TargetMode="External"/><Relationship Id="rId296" Type="http://schemas.openxmlformats.org/officeDocument/2006/relationships/hyperlink" Target="https://support.microsoft.com/en-gb" TargetMode="External"/><Relationship Id="rId39" Type="http://schemas.openxmlformats.org/officeDocument/2006/relationships/hyperlink" Target="http://www.elsevier.com" TargetMode="External"/><Relationship Id="rId174" Type="http://schemas.openxmlformats.org/officeDocument/2006/relationships/hyperlink" Target="http://www.google.ca" TargetMode="External"/><Relationship Id="rId295" Type="http://schemas.openxmlformats.org/officeDocument/2006/relationships/hyperlink" Target="https://support.microsoft.com" TargetMode="External"/><Relationship Id="rId38" Type="http://schemas.openxmlformats.org/officeDocument/2006/relationships/hyperlink" Target="http://www.nature.com" TargetMode="External"/><Relationship Id="rId173" Type="http://schemas.openxmlformats.org/officeDocument/2006/relationships/hyperlink" Target="https://www.google.com" TargetMode="External"/><Relationship Id="rId294" Type="http://schemas.openxmlformats.org/officeDocument/2006/relationships/hyperlink" Target="https://support.google.com" TargetMode="External"/><Relationship Id="rId179" Type="http://schemas.openxmlformats.org/officeDocument/2006/relationships/hyperlink" Target="http://www.ask.com" TargetMode="External"/><Relationship Id="rId178" Type="http://schemas.openxmlformats.org/officeDocument/2006/relationships/hyperlink" Target="https://outlook.live.com/owa/" TargetMode="External"/><Relationship Id="rId299" Type="http://schemas.openxmlformats.org/officeDocument/2006/relationships/hyperlink" Target="https://vimeo.com/" TargetMode="External"/><Relationship Id="rId177" Type="http://schemas.openxmlformats.org/officeDocument/2006/relationships/hyperlink" Target="http://www.live.com" TargetMode="External"/><Relationship Id="rId298" Type="http://schemas.openxmlformats.org/officeDocument/2006/relationships/hyperlink" Target="https://translate.google.co.in/" TargetMode="External"/><Relationship Id="rId20" Type="http://schemas.openxmlformats.org/officeDocument/2006/relationships/hyperlink" Target="https://www.axisbank.com" TargetMode="External"/><Relationship Id="rId22" Type="http://schemas.openxmlformats.org/officeDocument/2006/relationships/hyperlink" Target="https://www.hdfcsec.com" TargetMode="External"/><Relationship Id="rId21" Type="http://schemas.openxmlformats.org/officeDocument/2006/relationships/hyperlink" Target="https://www.pnbindia.in" TargetMode="External"/><Relationship Id="rId24" Type="http://schemas.openxmlformats.org/officeDocument/2006/relationships/hyperlink" Target="https://www.icicidirect.com/idirectcontent/Home/Home.aspx" TargetMode="External"/><Relationship Id="rId23" Type="http://schemas.openxmlformats.org/officeDocument/2006/relationships/hyperlink" Target="https://www.icicidirect.com" TargetMode="External"/><Relationship Id="rId26" Type="http://schemas.openxmlformats.org/officeDocument/2006/relationships/hyperlink" Target="http://www.byjus.com" TargetMode="External"/><Relationship Id="rId25" Type="http://schemas.openxmlformats.org/officeDocument/2006/relationships/hyperlink" Target="http://www.unacademy.com" TargetMode="External"/><Relationship Id="rId28" Type="http://schemas.openxmlformats.org/officeDocument/2006/relationships/hyperlink" Target="http://www.indiaresults.com" TargetMode="External"/><Relationship Id="rId27" Type="http://schemas.openxmlformats.org/officeDocument/2006/relationships/hyperlink" Target="https://byjus.com/" TargetMode="External"/><Relationship Id="rId29" Type="http://schemas.openxmlformats.org/officeDocument/2006/relationships/hyperlink" Target="https://www.indiaresults.com/select-state.htm" TargetMode="External"/><Relationship Id="rId11" Type="http://schemas.openxmlformats.org/officeDocument/2006/relationships/hyperlink" Target="http://www.westernunion.com" TargetMode="External"/><Relationship Id="rId10" Type="http://schemas.openxmlformats.org/officeDocument/2006/relationships/hyperlink" Target="http://www.policybazaar.com" TargetMode="External"/><Relationship Id="rId13" Type="http://schemas.openxmlformats.org/officeDocument/2006/relationships/hyperlink" Target="http://www.paisabazaar.com" TargetMode="External"/><Relationship Id="rId12" Type="http://schemas.openxmlformats.org/officeDocument/2006/relationships/hyperlink" Target="https://www.westernunion.com/in/en/home.html" TargetMode="External"/><Relationship Id="rId15" Type="http://schemas.openxmlformats.org/officeDocument/2006/relationships/hyperlink" Target="http://www.rbi.org.in" TargetMode="External"/><Relationship Id="rId198" Type="http://schemas.openxmlformats.org/officeDocument/2006/relationships/hyperlink" Target="http://www.gmcs.edu.in" TargetMode="External"/><Relationship Id="rId14" Type="http://schemas.openxmlformats.org/officeDocument/2006/relationships/hyperlink" Target="http://www.bankbazaar.com" TargetMode="External"/><Relationship Id="rId197" Type="http://schemas.openxmlformats.org/officeDocument/2006/relationships/hyperlink" Target="http://www.lalpathlabs.com" TargetMode="External"/><Relationship Id="rId17" Type="http://schemas.openxmlformats.org/officeDocument/2006/relationships/hyperlink" Target="https://www.jkbankonline.com" TargetMode="External"/><Relationship Id="rId196" Type="http://schemas.openxmlformats.org/officeDocument/2006/relationships/hyperlink" Target="http://www.shifamedcenter.com" TargetMode="External"/><Relationship Id="rId16" Type="http://schemas.openxmlformats.org/officeDocument/2006/relationships/hyperlink" Target="https://www.hdfc.com" TargetMode="External"/><Relationship Id="rId195" Type="http://schemas.openxmlformats.org/officeDocument/2006/relationships/hyperlink" Target="http://www.skims.ac.in" TargetMode="External"/><Relationship Id="rId19" Type="http://schemas.openxmlformats.org/officeDocument/2006/relationships/hyperlink" Target="https://www.icicibank.com" TargetMode="External"/><Relationship Id="rId18" Type="http://schemas.openxmlformats.org/officeDocument/2006/relationships/hyperlink" Target="https://www.onlinesbi.com" TargetMode="External"/><Relationship Id="rId199" Type="http://schemas.openxmlformats.org/officeDocument/2006/relationships/hyperlink" Target="http://geekyranjit.com/" TargetMode="External"/><Relationship Id="rId84" Type="http://schemas.openxmlformats.org/officeDocument/2006/relationships/hyperlink" Target="http://www.cricbuzz.com" TargetMode="External"/><Relationship Id="rId83" Type="http://schemas.openxmlformats.org/officeDocument/2006/relationships/hyperlink" Target="https://www.naukri.com" TargetMode="External"/><Relationship Id="rId86" Type="http://schemas.openxmlformats.org/officeDocument/2006/relationships/hyperlink" Target="https://indianexpress.com/about/sony/" TargetMode="External"/><Relationship Id="rId85" Type="http://schemas.openxmlformats.org/officeDocument/2006/relationships/hyperlink" Target="http://www.espn.in" TargetMode="External"/><Relationship Id="rId88" Type="http://schemas.openxmlformats.org/officeDocument/2006/relationships/hyperlink" Target="https://www.tatasky.com/wps/portal" TargetMode="External"/><Relationship Id="rId150" Type="http://schemas.openxmlformats.org/officeDocument/2006/relationships/hyperlink" Target="https://www.presstv.com/" TargetMode="External"/><Relationship Id="rId271" Type="http://schemas.openxmlformats.org/officeDocument/2006/relationships/hyperlink" Target="https://www.airtel.in" TargetMode="External"/><Relationship Id="rId87" Type="http://schemas.openxmlformats.org/officeDocument/2006/relationships/hyperlink" Target="https://tatasky.com" TargetMode="External"/><Relationship Id="rId270" Type="http://schemas.openxmlformats.org/officeDocument/2006/relationships/hyperlink" Target="https://pharmeasy.in/" TargetMode="External"/><Relationship Id="rId89" Type="http://schemas.openxmlformats.org/officeDocument/2006/relationships/hyperlink" Target="https://www.dishtv.in" TargetMode="External"/><Relationship Id="rId80" Type="http://schemas.openxmlformats.org/officeDocument/2006/relationships/hyperlink" Target="https://www.vedantu.com" TargetMode="External"/><Relationship Id="rId82" Type="http://schemas.openxmlformats.org/officeDocument/2006/relationships/hyperlink" Target="http://www.sail.co.in" TargetMode="External"/><Relationship Id="rId81" Type="http://schemas.openxmlformats.org/officeDocument/2006/relationships/hyperlink" Target="http://www.jagranjosh.com" TargetMode="External"/><Relationship Id="rId1" Type="http://schemas.openxmlformats.org/officeDocument/2006/relationships/comments" Target="../comments1.xml"/><Relationship Id="rId2" Type="http://schemas.openxmlformats.org/officeDocument/2006/relationships/hyperlink" Target="http://www.marutisuzuki.com/MarutiSuzuki/Car" TargetMode="External"/><Relationship Id="rId3" Type="http://schemas.openxmlformats.org/officeDocument/2006/relationships/hyperlink" Target="https://www.tata.com" TargetMode="External"/><Relationship Id="rId149" Type="http://schemas.openxmlformats.org/officeDocument/2006/relationships/hyperlink" Target="https://www.outlookindia.com/" TargetMode="External"/><Relationship Id="rId4" Type="http://schemas.openxmlformats.org/officeDocument/2006/relationships/hyperlink" Target="https://www.suzukimotorcycle.co.in" TargetMode="External"/><Relationship Id="rId148" Type="http://schemas.openxmlformats.org/officeDocument/2006/relationships/hyperlink" Target="https://www.outlookindia.com" TargetMode="External"/><Relationship Id="rId269" Type="http://schemas.openxmlformats.org/officeDocument/2006/relationships/hyperlink" Target="http://www.pharmeasy.in" TargetMode="External"/><Relationship Id="rId9" Type="http://schemas.openxmlformats.org/officeDocument/2006/relationships/hyperlink" Target="http://www.moneycontrol.com" TargetMode="External"/><Relationship Id="rId143" Type="http://schemas.openxmlformats.org/officeDocument/2006/relationships/hyperlink" Target="https://www.moneycontrol.com/" TargetMode="External"/><Relationship Id="rId264" Type="http://schemas.openxmlformats.org/officeDocument/2006/relationships/hyperlink" Target="http://www.bharatpetroleum.com" TargetMode="External"/><Relationship Id="rId142" Type="http://schemas.openxmlformats.org/officeDocument/2006/relationships/hyperlink" Target="https://www.moneycontrol.com" TargetMode="External"/><Relationship Id="rId263" Type="http://schemas.openxmlformats.org/officeDocument/2006/relationships/hyperlink" Target="https://myhpgas.in/myHPGas/Index.aspx" TargetMode="External"/><Relationship Id="rId141" Type="http://schemas.openxmlformats.org/officeDocument/2006/relationships/hyperlink" Target="https://www.mid-day.com/" TargetMode="External"/><Relationship Id="rId262" Type="http://schemas.openxmlformats.org/officeDocument/2006/relationships/hyperlink" Target="http://www.myhpgas.in" TargetMode="External"/><Relationship Id="rId140" Type="http://schemas.openxmlformats.org/officeDocument/2006/relationships/hyperlink" Target="https://www.livemint.com/" TargetMode="External"/><Relationship Id="rId261" Type="http://schemas.openxmlformats.org/officeDocument/2006/relationships/hyperlink" Target="http://www.bsnl.co.in" TargetMode="External"/><Relationship Id="rId5" Type="http://schemas.openxmlformats.org/officeDocument/2006/relationships/hyperlink" Target="https://www.hyundai.com" TargetMode="External"/><Relationship Id="rId147" Type="http://schemas.openxmlformats.org/officeDocument/2006/relationships/hyperlink" Target="https://www.nytimes.com/" TargetMode="External"/><Relationship Id="rId268" Type="http://schemas.openxmlformats.org/officeDocument/2006/relationships/hyperlink" Target="https://www.ebharatgas.com/ebharat/forHome/home.html" TargetMode="External"/><Relationship Id="rId6" Type="http://schemas.openxmlformats.org/officeDocument/2006/relationships/hyperlink" Target="https://www.hyundai.com/in/en" TargetMode="External"/><Relationship Id="rId146" Type="http://schemas.openxmlformats.org/officeDocument/2006/relationships/hyperlink" Target="https://www.news18.com" TargetMode="External"/><Relationship Id="rId267" Type="http://schemas.openxmlformats.org/officeDocument/2006/relationships/hyperlink" Target="http://www.ebharatgas.com" TargetMode="External"/><Relationship Id="rId7" Type="http://schemas.openxmlformats.org/officeDocument/2006/relationships/hyperlink" Target="http://www.paypal.com" TargetMode="External"/><Relationship Id="rId145" Type="http://schemas.openxmlformats.org/officeDocument/2006/relationships/hyperlink" Target="https://www.newindianexpress.com" TargetMode="External"/><Relationship Id="rId266" Type="http://schemas.openxmlformats.org/officeDocument/2006/relationships/hyperlink" Target="https://indane.co.in/Index.php" TargetMode="External"/><Relationship Id="rId8" Type="http://schemas.openxmlformats.org/officeDocument/2006/relationships/hyperlink" Target="https://www.paypal.com/in/home" TargetMode="External"/><Relationship Id="rId144" Type="http://schemas.openxmlformats.org/officeDocument/2006/relationships/hyperlink" Target="https://www.ndtv.com" TargetMode="External"/><Relationship Id="rId265" Type="http://schemas.openxmlformats.org/officeDocument/2006/relationships/hyperlink" Target="http://www.indane.co.in" TargetMode="External"/><Relationship Id="rId73" Type="http://schemas.openxmlformats.org/officeDocument/2006/relationships/hyperlink" Target="http://www.freejobalert.com/" TargetMode="External"/><Relationship Id="rId72" Type="http://schemas.openxmlformats.org/officeDocument/2006/relationships/hyperlink" Target="http://www.lpu.in" TargetMode="External"/><Relationship Id="rId75" Type="http://schemas.openxmlformats.org/officeDocument/2006/relationships/hyperlink" Target="https://mrunal.org/" TargetMode="External"/><Relationship Id="rId74" Type="http://schemas.openxmlformats.org/officeDocument/2006/relationships/hyperlink" Target="https://mahendras.org/" TargetMode="External"/><Relationship Id="rId77" Type="http://schemas.openxmlformats.org/officeDocument/2006/relationships/hyperlink" Target="https://www.indianetzone.com/" TargetMode="External"/><Relationship Id="rId260" Type="http://schemas.openxmlformats.org/officeDocument/2006/relationships/hyperlink" Target="http://www.jkhandicrafts.com" TargetMode="External"/><Relationship Id="rId76" Type="http://schemas.openxmlformats.org/officeDocument/2006/relationships/hyperlink" Target="https://www.bankersadda.com/" TargetMode="External"/><Relationship Id="rId79" Type="http://schemas.openxmlformats.org/officeDocument/2006/relationships/hyperlink" Target="https://www.tcyonline.com" TargetMode="External"/><Relationship Id="rId78" Type="http://schemas.openxmlformats.org/officeDocument/2006/relationships/hyperlink" Target="https://www.insightsonindia.com/" TargetMode="External"/><Relationship Id="rId71" Type="http://schemas.openxmlformats.org/officeDocument/2006/relationships/hyperlink" Target="https://siu.edu.in/" TargetMode="External"/><Relationship Id="rId70" Type="http://schemas.openxmlformats.org/officeDocument/2006/relationships/hyperlink" Target="http://www.siu.edu.in" TargetMode="External"/><Relationship Id="rId139" Type="http://schemas.openxmlformats.org/officeDocument/2006/relationships/hyperlink" Target="https://www.jagran.com/" TargetMode="External"/><Relationship Id="rId138" Type="http://schemas.openxmlformats.org/officeDocument/2006/relationships/hyperlink" Target="https://www.hindustantimes.com" TargetMode="External"/><Relationship Id="rId259" Type="http://schemas.openxmlformats.org/officeDocument/2006/relationships/hyperlink" Target="https://indianexpress.com/about/quikr/" TargetMode="External"/><Relationship Id="rId137" Type="http://schemas.openxmlformats.org/officeDocument/2006/relationships/hyperlink" Target="https://www.greaterkashmir.com/" TargetMode="External"/><Relationship Id="rId258" Type="http://schemas.openxmlformats.org/officeDocument/2006/relationships/hyperlink" Target="https://indianexpress.com/about/cardekho/" TargetMode="External"/><Relationship Id="rId132" Type="http://schemas.openxmlformats.org/officeDocument/2006/relationships/hyperlink" Target="https://www.epw.in/" TargetMode="External"/><Relationship Id="rId253" Type="http://schemas.openxmlformats.org/officeDocument/2006/relationships/hyperlink" Target="https://indianexpress.com/about/magicbricks-com/" TargetMode="External"/><Relationship Id="rId131" Type="http://schemas.openxmlformats.org/officeDocument/2006/relationships/hyperlink" Target="https://www.deccanchronicle.com/" TargetMode="External"/><Relationship Id="rId252" Type="http://schemas.openxmlformats.org/officeDocument/2006/relationships/hyperlink" Target="http://www.sulekha.com" TargetMode="External"/><Relationship Id="rId130" Type="http://schemas.openxmlformats.org/officeDocument/2006/relationships/hyperlink" Target="https://www.dailypioneer.com/" TargetMode="External"/><Relationship Id="rId251" Type="http://schemas.openxmlformats.org/officeDocument/2006/relationships/hyperlink" Target="http://www.freecharge.in" TargetMode="External"/><Relationship Id="rId250" Type="http://schemas.openxmlformats.org/officeDocument/2006/relationships/hyperlink" Target="http://www.vodafone.in" TargetMode="External"/><Relationship Id="rId136" Type="http://schemas.openxmlformats.org/officeDocument/2006/relationships/hyperlink" Target="https://www.forbes.com/" TargetMode="External"/><Relationship Id="rId257" Type="http://schemas.openxmlformats.org/officeDocument/2006/relationships/hyperlink" Target="https://gaadiwaadi.com/" TargetMode="External"/><Relationship Id="rId135" Type="http://schemas.openxmlformats.org/officeDocument/2006/relationships/hyperlink" Target="https://www.forbes.com/" TargetMode="External"/><Relationship Id="rId256" Type="http://schemas.openxmlformats.org/officeDocument/2006/relationships/hyperlink" Target="http://www.gaadiwaadi.com" TargetMode="External"/><Relationship Id="rId134" Type="http://schemas.openxmlformats.org/officeDocument/2006/relationships/hyperlink" Target="https://www.financialexpress.com/" TargetMode="External"/><Relationship Id="rId255" Type="http://schemas.openxmlformats.org/officeDocument/2006/relationships/hyperlink" Target="http://www.indiamart.com" TargetMode="External"/><Relationship Id="rId133" Type="http://schemas.openxmlformats.org/officeDocument/2006/relationships/hyperlink" Target="https://www.financialexpress.com" TargetMode="External"/><Relationship Id="rId254" Type="http://schemas.openxmlformats.org/officeDocument/2006/relationships/hyperlink" Target="https://indianexpress.com/about/99acres/" TargetMode="External"/><Relationship Id="rId62" Type="http://schemas.openxmlformats.org/officeDocument/2006/relationships/hyperlink" Target="http://www.burnhallschool.ac.in" TargetMode="External"/><Relationship Id="rId61" Type="http://schemas.openxmlformats.org/officeDocument/2006/relationships/hyperlink" Target="http://www.ssmengg.edu.in" TargetMode="External"/><Relationship Id="rId64" Type="http://schemas.openxmlformats.org/officeDocument/2006/relationships/hyperlink" Target="http://www.gdgoenkasrinagar.com" TargetMode="External"/><Relationship Id="rId63" Type="http://schemas.openxmlformats.org/officeDocument/2006/relationships/hyperlink" Target="http://www.dpssrinagar.com" TargetMode="External"/><Relationship Id="rId66" Type="http://schemas.openxmlformats.org/officeDocument/2006/relationships/hyperlink" Target="http://www.pchssrinagar.com" TargetMode="External"/><Relationship Id="rId172" Type="http://schemas.openxmlformats.org/officeDocument/2006/relationships/hyperlink" Target="https://www.smilefoundationindia.org/" TargetMode="External"/><Relationship Id="rId293" Type="http://schemas.openxmlformats.org/officeDocument/2006/relationships/hyperlink" Target="https://oppo-in" TargetMode="External"/><Relationship Id="rId65" Type="http://schemas.openxmlformats.org/officeDocument/2006/relationships/hyperlink" Target="http://gdgoenkasrinagar.com/" TargetMode="External"/><Relationship Id="rId171" Type="http://schemas.openxmlformats.org/officeDocument/2006/relationships/hyperlink" Target="https://www.savethechildren.in/" TargetMode="External"/><Relationship Id="rId292" Type="http://schemas.openxmlformats.org/officeDocument/2006/relationships/hyperlink" Target="https://lens.google.com/" TargetMode="External"/><Relationship Id="rId68" Type="http://schemas.openxmlformats.org/officeDocument/2006/relationships/hyperlink" Target="http://www.nitsri.ac.in" TargetMode="External"/><Relationship Id="rId170" Type="http://schemas.openxmlformats.org/officeDocument/2006/relationships/hyperlink" Target="https://www.helpageindia.org/" TargetMode="External"/><Relationship Id="rId291" Type="http://schemas.openxmlformats.org/officeDocument/2006/relationships/hyperlink" Target="https://accounts.google.com/signin" TargetMode="External"/><Relationship Id="rId67" Type="http://schemas.openxmlformats.org/officeDocument/2006/relationships/hyperlink" Target="http://www.foundationworldschool.com" TargetMode="External"/><Relationship Id="rId290" Type="http://schemas.openxmlformats.org/officeDocument/2006/relationships/hyperlink" Target="https://keep.google.com" TargetMode="External"/><Relationship Id="rId60" Type="http://schemas.openxmlformats.org/officeDocument/2006/relationships/hyperlink" Target="http://www.islamicuniversity.edu.in" TargetMode="External"/><Relationship Id="rId165" Type="http://schemas.openxmlformats.org/officeDocument/2006/relationships/hyperlink" Target="https://www.wionews.com" TargetMode="External"/><Relationship Id="rId286" Type="http://schemas.openxmlformats.org/officeDocument/2006/relationships/hyperlink" Target="http://www.jkpdd.gov.in" TargetMode="External"/><Relationship Id="rId69" Type="http://schemas.openxmlformats.org/officeDocument/2006/relationships/hyperlink" Target="http://www.ignou.ac.in" TargetMode="External"/><Relationship Id="rId164" Type="http://schemas.openxmlformats.org/officeDocument/2006/relationships/hyperlink" Target="https://www.washingtonpost.com/" TargetMode="External"/><Relationship Id="rId285" Type="http://schemas.openxmlformats.org/officeDocument/2006/relationships/hyperlink" Target="http://www.tbmes.org" TargetMode="External"/><Relationship Id="rId163" Type="http://schemas.openxmlformats.org/officeDocument/2006/relationships/hyperlink" Target="https://www.tribuneindia.com/" TargetMode="External"/><Relationship Id="rId284" Type="http://schemas.openxmlformats.org/officeDocument/2006/relationships/hyperlink" Target="https://www.healthkart.com" TargetMode="External"/><Relationship Id="rId162" Type="http://schemas.openxmlformats.org/officeDocument/2006/relationships/hyperlink" Target="https://www.timesnownews.com" TargetMode="External"/><Relationship Id="rId283" Type="http://schemas.openxmlformats.org/officeDocument/2006/relationships/hyperlink" Target="https://www.netmeds.com" TargetMode="External"/><Relationship Id="rId169" Type="http://schemas.openxmlformats.org/officeDocument/2006/relationships/hyperlink" Target="https://www.fordfoundation.org/" TargetMode="External"/><Relationship Id="rId168" Type="http://schemas.openxmlformats.org/officeDocument/2006/relationships/hyperlink" Target="https://www.amnesty.org/en/" TargetMode="External"/><Relationship Id="rId289" Type="http://schemas.openxmlformats.org/officeDocument/2006/relationships/hyperlink" Target="https://in.bookmyshow.com/" TargetMode="External"/><Relationship Id="rId167" Type="http://schemas.openxmlformats.org/officeDocument/2006/relationships/hyperlink" Target="https://www.amnesty.org" TargetMode="External"/><Relationship Id="rId288" Type="http://schemas.openxmlformats.org/officeDocument/2006/relationships/hyperlink" Target="https://cleartax.in" TargetMode="External"/><Relationship Id="rId166" Type="http://schemas.openxmlformats.org/officeDocument/2006/relationships/hyperlink" Target="https://www.wsj.com/" TargetMode="External"/><Relationship Id="rId287" Type="http://schemas.openxmlformats.org/officeDocument/2006/relationships/hyperlink" Target="http://www.jkpwdrb.nic.in" TargetMode="External"/><Relationship Id="rId51" Type="http://schemas.openxmlformats.org/officeDocument/2006/relationships/hyperlink" Target="http://www.resonance.ac.in" TargetMode="External"/><Relationship Id="rId50" Type="http://schemas.openxmlformats.org/officeDocument/2006/relationships/hyperlink" Target="http://www.aakash.ac.in" TargetMode="External"/><Relationship Id="rId53" Type="http://schemas.openxmlformats.org/officeDocument/2006/relationships/hyperlink" Target="http://kashmiruniversity.net" TargetMode="External"/><Relationship Id="rId52" Type="http://schemas.openxmlformats.org/officeDocument/2006/relationships/hyperlink" Target="http://www.cukashmir.ac.in" TargetMode="External"/><Relationship Id="rId55" Type="http://schemas.openxmlformats.org/officeDocument/2006/relationships/hyperlink" Target="https://www.iustlive.com/Index/Default.aspx" TargetMode="External"/><Relationship Id="rId161" Type="http://schemas.openxmlformats.org/officeDocument/2006/relationships/hyperlink" Target="https://www.thequint.com" TargetMode="External"/><Relationship Id="rId282" Type="http://schemas.openxmlformats.org/officeDocument/2006/relationships/hyperlink" Target="http://www.jabong.com/" TargetMode="External"/><Relationship Id="rId54" Type="http://schemas.openxmlformats.org/officeDocument/2006/relationships/hyperlink" Target="https://www.iustlive.com" TargetMode="External"/><Relationship Id="rId160" Type="http://schemas.openxmlformats.org/officeDocument/2006/relationships/hyperlink" Target="https://www.thelallantop.com/" TargetMode="External"/><Relationship Id="rId281" Type="http://schemas.openxmlformats.org/officeDocument/2006/relationships/hyperlink" Target="https://www.google.com/earth/" TargetMode="External"/><Relationship Id="rId57" Type="http://schemas.openxmlformats.org/officeDocument/2006/relationships/hyperlink" Target="http://jammuuniversity.in" TargetMode="External"/><Relationship Id="rId280" Type="http://schemas.openxmlformats.org/officeDocument/2006/relationships/hyperlink" Target="https://earth.google.com" TargetMode="External"/><Relationship Id="rId56" Type="http://schemas.openxmlformats.org/officeDocument/2006/relationships/hyperlink" Target="http://skuastkashmir.ac.in" TargetMode="External"/><Relationship Id="rId159" Type="http://schemas.openxmlformats.org/officeDocument/2006/relationships/hyperlink" Target="https://www.thekashmirmonitor.net/" TargetMode="External"/><Relationship Id="rId59" Type="http://schemas.openxmlformats.org/officeDocument/2006/relationships/hyperlink" Target="http://jkssb.nic.in" TargetMode="External"/><Relationship Id="rId154" Type="http://schemas.openxmlformats.org/officeDocument/2006/relationships/hyperlink" Target="https://www.telegraphindia.com/" TargetMode="External"/><Relationship Id="rId275" Type="http://schemas.openxmlformats.org/officeDocument/2006/relationships/hyperlink" Target="https://billsahuliyat.jkpdd.net" TargetMode="External"/><Relationship Id="rId58" Type="http://schemas.openxmlformats.org/officeDocument/2006/relationships/hyperlink" Target="http://jkpsc.nic.in" TargetMode="External"/><Relationship Id="rId153" Type="http://schemas.openxmlformats.org/officeDocument/2006/relationships/hyperlink" Target="https://www.scoopwhoop.com/" TargetMode="External"/><Relationship Id="rId274" Type="http://schemas.openxmlformats.org/officeDocument/2006/relationships/hyperlink" Target="https://www.bhimupi.org.in" TargetMode="External"/><Relationship Id="rId152" Type="http://schemas.openxmlformats.org/officeDocument/2006/relationships/hyperlink" Target="https://www.republicworld.com" TargetMode="External"/><Relationship Id="rId273" Type="http://schemas.openxmlformats.org/officeDocument/2006/relationships/hyperlink" Target="https://www.paytmbank.com/home" TargetMode="External"/><Relationship Id="rId151" Type="http://schemas.openxmlformats.org/officeDocument/2006/relationships/hyperlink" Target="https://www.presstv.com/" TargetMode="External"/><Relationship Id="rId272" Type="http://schemas.openxmlformats.org/officeDocument/2006/relationships/hyperlink" Target="https://www.paytmbank.com" TargetMode="External"/><Relationship Id="rId158" Type="http://schemas.openxmlformats.org/officeDocument/2006/relationships/hyperlink" Target="https://www.thehindubusinessline.com/" TargetMode="External"/><Relationship Id="rId279" Type="http://schemas.openxmlformats.org/officeDocument/2006/relationships/hyperlink" Target="https://www.myntra.com" TargetMode="External"/><Relationship Id="rId157" Type="http://schemas.openxmlformats.org/officeDocument/2006/relationships/hyperlink" Target="https://www.thehindu.com/" TargetMode="External"/><Relationship Id="rId278" Type="http://schemas.openxmlformats.org/officeDocument/2006/relationships/hyperlink" Target="https://www.flipkart.com" TargetMode="External"/><Relationship Id="rId156" Type="http://schemas.openxmlformats.org/officeDocument/2006/relationships/hyperlink" Target="https://www.theguardian.com/international" TargetMode="External"/><Relationship Id="rId277" Type="http://schemas.openxmlformats.org/officeDocument/2006/relationships/hyperlink" Target="https://www.amazon.in" TargetMode="External"/><Relationship Id="rId155" Type="http://schemas.openxmlformats.org/officeDocument/2006/relationships/hyperlink" Target="https://www.theguardian.com" TargetMode="External"/><Relationship Id="rId276" Type="http://schemas.openxmlformats.org/officeDocument/2006/relationships/hyperlink" Target="http://jakemp.nic.in" TargetMode="External"/><Relationship Id="rId107" Type="http://schemas.openxmlformats.org/officeDocument/2006/relationships/hyperlink" Target="http://www.kashmirtimes.com/" TargetMode="External"/><Relationship Id="rId228" Type="http://schemas.openxmlformats.org/officeDocument/2006/relationships/hyperlink" Target="https://www.flightstats.com/v2" TargetMode="External"/><Relationship Id="rId106" Type="http://schemas.openxmlformats.org/officeDocument/2006/relationships/hyperlink" Target="http://www.earlytimes.in/" TargetMode="External"/><Relationship Id="rId227" Type="http://schemas.openxmlformats.org/officeDocument/2006/relationships/hyperlink" Target="http://www.flightstats.com" TargetMode="External"/><Relationship Id="rId105" Type="http://schemas.openxmlformats.org/officeDocument/2006/relationships/hyperlink" Target="http://prsindia.org/" TargetMode="External"/><Relationship Id="rId226" Type="http://schemas.openxmlformats.org/officeDocument/2006/relationships/hyperlink" Target="http://www.pawanhans.co.in" TargetMode="External"/><Relationship Id="rId104" Type="http://schemas.openxmlformats.org/officeDocument/2006/relationships/hyperlink" Target="http://news.statetimes.in/" TargetMode="External"/><Relationship Id="rId225" Type="http://schemas.openxmlformats.org/officeDocument/2006/relationships/hyperlink" Target="http://www.shriamarnathjishrine.com" TargetMode="External"/><Relationship Id="rId109" Type="http://schemas.openxmlformats.org/officeDocument/2006/relationships/hyperlink" Target="http://www.risingkashmir.com/" TargetMode="External"/><Relationship Id="rId108" Type="http://schemas.openxmlformats.org/officeDocument/2006/relationships/hyperlink" Target="http://www.kashmiruzma.net/" TargetMode="External"/><Relationship Id="rId229" Type="http://schemas.openxmlformats.org/officeDocument/2006/relationships/hyperlink" Target="http://www.ixigo.com" TargetMode="External"/><Relationship Id="rId220" Type="http://schemas.openxmlformats.org/officeDocument/2006/relationships/hyperlink" Target="http://www.incredibleindia.org" TargetMode="External"/><Relationship Id="rId341" Type="http://schemas.openxmlformats.org/officeDocument/2006/relationships/hyperlink" Target="http://www.office.com" TargetMode="External"/><Relationship Id="rId340" Type="http://schemas.openxmlformats.org/officeDocument/2006/relationships/hyperlink" Target="http://www.accuweather.com" TargetMode="External"/><Relationship Id="rId103" Type="http://schemas.openxmlformats.org/officeDocument/2006/relationships/hyperlink" Target="https://outlook.live.com/owa/" TargetMode="External"/><Relationship Id="rId224" Type="http://schemas.openxmlformats.org/officeDocument/2006/relationships/hyperlink" Target="http://www.iismgulmarg.in" TargetMode="External"/><Relationship Id="rId102" Type="http://schemas.openxmlformats.org/officeDocument/2006/relationships/hyperlink" Target="https://outlook.live.com" TargetMode="External"/><Relationship Id="rId223" Type="http://schemas.openxmlformats.org/officeDocument/2006/relationships/hyperlink" Target="http://www.jktourism.org" TargetMode="External"/><Relationship Id="rId344" Type="http://schemas.openxmlformats.org/officeDocument/2006/relationships/vmlDrawing" Target="../drawings/vmlDrawing1.vml"/><Relationship Id="rId101" Type="http://schemas.openxmlformats.org/officeDocument/2006/relationships/hyperlink" Target="https://www.rediff.com" TargetMode="External"/><Relationship Id="rId222" Type="http://schemas.openxmlformats.org/officeDocument/2006/relationships/hyperlink" Target="http://www.oyorooms.com" TargetMode="External"/><Relationship Id="rId343" Type="http://schemas.openxmlformats.org/officeDocument/2006/relationships/drawing" Target="../drawings/drawing2.xml"/><Relationship Id="rId100" Type="http://schemas.openxmlformats.org/officeDocument/2006/relationships/hyperlink" Target="https://mail.rediff.com" TargetMode="External"/><Relationship Id="rId221" Type="http://schemas.openxmlformats.org/officeDocument/2006/relationships/hyperlink" Target="https://www.incredibleindia.org/content/incredible-india-v2/en.html" TargetMode="External"/><Relationship Id="rId342" Type="http://schemas.openxmlformats.org/officeDocument/2006/relationships/hyperlink" Target="https://indianexpress.com/about/apple/" TargetMode="External"/><Relationship Id="rId217" Type="http://schemas.openxmlformats.org/officeDocument/2006/relationships/hyperlink" Target="https://www.trivago.in" TargetMode="External"/><Relationship Id="rId338" Type="http://schemas.openxmlformats.org/officeDocument/2006/relationships/hyperlink" Target="https://www8.hp.com" TargetMode="External"/><Relationship Id="rId216" Type="http://schemas.openxmlformats.org/officeDocument/2006/relationships/hyperlink" Target="http://www.trivago.com" TargetMode="External"/><Relationship Id="rId337" Type="http://schemas.openxmlformats.org/officeDocument/2006/relationships/hyperlink" Target="https://www.zomato.com" TargetMode="External"/><Relationship Id="rId215" Type="http://schemas.openxmlformats.org/officeDocument/2006/relationships/hyperlink" Target="http://www.cleartrip.com" TargetMode="External"/><Relationship Id="rId336" Type="http://schemas.openxmlformats.org/officeDocument/2006/relationships/hyperlink" Target="https://www.wavecinemas.com/" TargetMode="External"/><Relationship Id="rId214" Type="http://schemas.openxmlformats.org/officeDocument/2006/relationships/hyperlink" Target="http://www.easemytrip.com" TargetMode="External"/><Relationship Id="rId335" Type="http://schemas.openxmlformats.org/officeDocument/2006/relationships/hyperlink" Target="https://www.upwork.com/" TargetMode="External"/><Relationship Id="rId219" Type="http://schemas.openxmlformats.org/officeDocument/2006/relationships/hyperlink" Target="https://indianexpress.com/about/redbus-in/" TargetMode="External"/><Relationship Id="rId218" Type="http://schemas.openxmlformats.org/officeDocument/2006/relationships/hyperlink" Target="http://www.hajcommitee.gov.in" TargetMode="External"/><Relationship Id="rId339" Type="http://schemas.openxmlformats.org/officeDocument/2006/relationships/hyperlink" Target="https://www8.hp.com/in/en/home.html" TargetMode="External"/><Relationship Id="rId330" Type="http://schemas.openxmlformats.org/officeDocument/2006/relationships/hyperlink" Target="https://www.shopclues.com/" TargetMode="External"/><Relationship Id="rId213" Type="http://schemas.openxmlformats.org/officeDocument/2006/relationships/hyperlink" Target="https://www.zigwheels.com" TargetMode="External"/><Relationship Id="rId334" Type="http://schemas.openxmlformats.org/officeDocument/2006/relationships/hyperlink" Target="https://www.upwork.com/" TargetMode="External"/><Relationship Id="rId212" Type="http://schemas.openxmlformats.org/officeDocument/2006/relationships/hyperlink" Target="https://www.theverge.com" TargetMode="External"/><Relationship Id="rId333" Type="http://schemas.openxmlformats.org/officeDocument/2006/relationships/hyperlink" Target="https://www.toyotabharat.com/" TargetMode="External"/><Relationship Id="rId211" Type="http://schemas.openxmlformats.org/officeDocument/2006/relationships/hyperlink" Target="https://www.techradar.com/in" TargetMode="External"/><Relationship Id="rId332" Type="http://schemas.openxmlformats.org/officeDocument/2006/relationships/hyperlink" Target="https://www.tatamotors.com/" TargetMode="External"/><Relationship Id="rId210" Type="http://schemas.openxmlformats.org/officeDocument/2006/relationships/hyperlink" Target="https://www.techradar.com" TargetMode="External"/><Relationship Id="rId331" Type="http://schemas.openxmlformats.org/officeDocument/2006/relationships/hyperlink" Target="https://www.swiggy.com/" TargetMode="External"/><Relationship Id="rId129" Type="http://schemas.openxmlformats.org/officeDocument/2006/relationships/hyperlink" Target="https://www.dailyexcelsior.com/" TargetMode="External"/><Relationship Id="rId128" Type="http://schemas.openxmlformats.org/officeDocument/2006/relationships/hyperlink" Target="https://www.channelnewsasia.com/news/international" TargetMode="External"/><Relationship Id="rId249" Type="http://schemas.openxmlformats.org/officeDocument/2006/relationships/hyperlink" Target="https://www.airtel.in/" TargetMode="External"/><Relationship Id="rId127" Type="http://schemas.openxmlformats.org/officeDocument/2006/relationships/hyperlink" Target="https://www.channelnewsasia.com" TargetMode="External"/><Relationship Id="rId248" Type="http://schemas.openxmlformats.org/officeDocument/2006/relationships/hyperlink" Target="http://www.airtel.in" TargetMode="External"/><Relationship Id="rId126" Type="http://schemas.openxmlformats.org/officeDocument/2006/relationships/hyperlink" Target="https://www.business-standard.com/" TargetMode="External"/><Relationship Id="rId247" Type="http://schemas.openxmlformats.org/officeDocument/2006/relationships/hyperlink" Target="http://www.jio.com" TargetMode="External"/><Relationship Id="rId121" Type="http://schemas.openxmlformats.org/officeDocument/2006/relationships/hyperlink" Target="https://thewire.in/" TargetMode="External"/><Relationship Id="rId242" Type="http://schemas.openxmlformats.org/officeDocument/2006/relationships/hyperlink" Target="http://www.dtdc.in" TargetMode="External"/><Relationship Id="rId120" Type="http://schemas.openxmlformats.org/officeDocument/2006/relationships/hyperlink" Target="https://theprint.in/" TargetMode="External"/><Relationship Id="rId241" Type="http://schemas.openxmlformats.org/officeDocument/2006/relationships/hyperlink" Target="http://www.firstflight.net" TargetMode="External"/><Relationship Id="rId240" Type="http://schemas.openxmlformats.org/officeDocument/2006/relationships/hyperlink" Target="https://indianexpress.com/about/just-dial/" TargetMode="External"/><Relationship Id="rId125" Type="http://schemas.openxmlformats.org/officeDocument/2006/relationships/hyperlink" Target="https://www.bbc.com/" TargetMode="External"/><Relationship Id="rId246" Type="http://schemas.openxmlformats.org/officeDocument/2006/relationships/hyperlink" Target="http://www.gati.com" TargetMode="External"/><Relationship Id="rId124" Type="http://schemas.openxmlformats.org/officeDocument/2006/relationships/hyperlink" Target="https://www.amarujala.com" TargetMode="External"/><Relationship Id="rId245" Type="http://schemas.openxmlformats.org/officeDocument/2006/relationships/hyperlink" Target="https://www.fedex.com/global/choose-location.html" TargetMode="External"/><Relationship Id="rId123" Type="http://schemas.openxmlformats.org/officeDocument/2006/relationships/hyperlink" Target="https://www.aljazeera.com/" TargetMode="External"/><Relationship Id="rId244" Type="http://schemas.openxmlformats.org/officeDocument/2006/relationships/hyperlink" Target="http://www.fedex.com" TargetMode="External"/><Relationship Id="rId122" Type="http://schemas.openxmlformats.org/officeDocument/2006/relationships/hyperlink" Target="https://timesofindia.indiatimes.com" TargetMode="External"/><Relationship Id="rId243" Type="http://schemas.openxmlformats.org/officeDocument/2006/relationships/hyperlink" Target="http://www.bluedart.com" TargetMode="External"/><Relationship Id="rId95" Type="http://schemas.openxmlformats.org/officeDocument/2006/relationships/hyperlink" Target="https://www.spotify.com/" TargetMode="External"/><Relationship Id="rId94" Type="http://schemas.openxmlformats.org/officeDocument/2006/relationships/hyperlink" Target="https://www.jiosaavn.com/" TargetMode="External"/><Relationship Id="rId97" Type="http://schemas.openxmlformats.org/officeDocument/2006/relationships/hyperlink" Target="https://wynk.in" TargetMode="External"/><Relationship Id="rId96" Type="http://schemas.openxmlformats.org/officeDocument/2006/relationships/hyperlink" Target="https://www.spotify.com/in/" TargetMode="External"/><Relationship Id="rId99" Type="http://schemas.openxmlformats.org/officeDocument/2006/relationships/hyperlink" Target="https://in.mail.yahoo.com" TargetMode="External"/><Relationship Id="rId98" Type="http://schemas.openxmlformats.org/officeDocument/2006/relationships/hyperlink" Target="https://wynk.in/music" TargetMode="External"/><Relationship Id="rId91" Type="http://schemas.openxmlformats.org/officeDocument/2006/relationships/hyperlink" Target="https://tvfplay.com/" TargetMode="External"/><Relationship Id="rId90" Type="http://schemas.openxmlformats.org/officeDocument/2006/relationships/hyperlink" Target="https://gaana.com/" TargetMode="External"/><Relationship Id="rId93" Type="http://schemas.openxmlformats.org/officeDocument/2006/relationships/hyperlink" Target="https://www.imdb.com/" TargetMode="External"/><Relationship Id="rId92" Type="http://schemas.openxmlformats.org/officeDocument/2006/relationships/hyperlink" Target="https://www.altbalaji.com/" TargetMode="External"/><Relationship Id="rId118" Type="http://schemas.openxmlformats.org/officeDocument/2006/relationships/hyperlink" Target="https://thekashmirimages.com/" TargetMode="External"/><Relationship Id="rId239" Type="http://schemas.openxmlformats.org/officeDocument/2006/relationships/hyperlink" Target="http://www.zomato.com" TargetMode="External"/><Relationship Id="rId117" Type="http://schemas.openxmlformats.org/officeDocument/2006/relationships/hyperlink" Target="https://scroll.in/" TargetMode="External"/><Relationship Id="rId238" Type="http://schemas.openxmlformats.org/officeDocument/2006/relationships/hyperlink" Target="https://indianexpress.com/about/olx/" TargetMode="External"/><Relationship Id="rId116" Type="http://schemas.openxmlformats.org/officeDocument/2006/relationships/hyperlink" Target="https://news.google.com" TargetMode="External"/><Relationship Id="rId237" Type="http://schemas.openxmlformats.org/officeDocument/2006/relationships/hyperlink" Target="https://www.cleartrip.com" TargetMode="External"/><Relationship Id="rId115" Type="http://schemas.openxmlformats.org/officeDocument/2006/relationships/hyperlink" Target="https://kashmirobserver.net/" TargetMode="External"/><Relationship Id="rId236" Type="http://schemas.openxmlformats.org/officeDocument/2006/relationships/hyperlink" Target="http://www.airindia.com" TargetMode="External"/><Relationship Id="rId119" Type="http://schemas.openxmlformats.org/officeDocument/2006/relationships/hyperlink" Target="https://theprint.in" TargetMode="External"/><Relationship Id="rId110" Type="http://schemas.openxmlformats.org/officeDocument/2006/relationships/hyperlink" Target="http://www.thenorthlines.com/" TargetMode="External"/><Relationship Id="rId231" Type="http://schemas.openxmlformats.org/officeDocument/2006/relationships/hyperlink" Target="https://www.yatra.com" TargetMode="External"/><Relationship Id="rId230" Type="http://schemas.openxmlformats.org/officeDocument/2006/relationships/hyperlink" Target="http://www.trivago.in" TargetMode="External"/><Relationship Id="rId114" Type="http://schemas.openxmlformats.org/officeDocument/2006/relationships/hyperlink" Target="https://kashmirage.net/" TargetMode="External"/><Relationship Id="rId235" Type="http://schemas.openxmlformats.org/officeDocument/2006/relationships/hyperlink" Target="https://www.goibibo.com" TargetMode="External"/><Relationship Id="rId113" Type="http://schemas.openxmlformats.org/officeDocument/2006/relationships/hyperlink" Target="https://edition.cnn.com" TargetMode="External"/><Relationship Id="rId234" Type="http://schemas.openxmlformats.org/officeDocument/2006/relationships/hyperlink" Target="https://www.makemytrip.com" TargetMode="External"/><Relationship Id="rId112" Type="http://schemas.openxmlformats.org/officeDocument/2006/relationships/hyperlink" Target="https://economictimes.indiatimes.com/" TargetMode="External"/><Relationship Id="rId233" Type="http://schemas.openxmlformats.org/officeDocument/2006/relationships/hyperlink" Target="https://www.irctc.co.in/nget/" TargetMode="External"/><Relationship Id="rId111" Type="http://schemas.openxmlformats.org/officeDocument/2006/relationships/hyperlink" Target="https://aajtak.intoday.in/" TargetMode="External"/><Relationship Id="rId232" Type="http://schemas.openxmlformats.org/officeDocument/2006/relationships/hyperlink" Target="https://www.irctc.co.in" TargetMode="External"/><Relationship Id="rId305" Type="http://schemas.openxmlformats.org/officeDocument/2006/relationships/hyperlink" Target="https://www.bing.com/" TargetMode="External"/><Relationship Id="rId304" Type="http://schemas.openxmlformats.org/officeDocument/2006/relationships/hyperlink" Target="https://www.bajajauto.com/" TargetMode="External"/><Relationship Id="rId303" Type="http://schemas.openxmlformats.org/officeDocument/2006/relationships/hyperlink" Target="https://www.aliexpress.com/" TargetMode="External"/><Relationship Id="rId302" Type="http://schemas.openxmlformats.org/officeDocument/2006/relationships/hyperlink" Target="https://www.ajio.com/" TargetMode="External"/><Relationship Id="rId309" Type="http://schemas.openxmlformats.org/officeDocument/2006/relationships/hyperlink" Target="https://www.dominos.co.in/" TargetMode="External"/><Relationship Id="rId308" Type="http://schemas.openxmlformats.org/officeDocument/2006/relationships/hyperlink" Target="https://www.dell.com/en-in" TargetMode="External"/><Relationship Id="rId307" Type="http://schemas.openxmlformats.org/officeDocument/2006/relationships/hyperlink" Target="https://www.dell.com" TargetMode="External"/><Relationship Id="rId306" Type="http://schemas.openxmlformats.org/officeDocument/2006/relationships/hyperlink" Target="https://www.decathlon.in/" TargetMode="External"/><Relationship Id="rId301" Type="http://schemas.openxmlformats.org/officeDocument/2006/relationships/hyperlink" Target="https://www.adidas.co.in/" TargetMode="External"/><Relationship Id="rId300" Type="http://schemas.openxmlformats.org/officeDocument/2006/relationships/hyperlink" Target="https://wikimapia.org" TargetMode="External"/><Relationship Id="rId206" Type="http://schemas.openxmlformats.org/officeDocument/2006/relationships/hyperlink" Target="https://www.digit.in" TargetMode="External"/><Relationship Id="rId327" Type="http://schemas.openxmlformats.org/officeDocument/2006/relationships/hyperlink" Target="https://www.quora.com" TargetMode="External"/><Relationship Id="rId205" Type="http://schemas.openxmlformats.org/officeDocument/2006/relationships/hyperlink" Target="https://www.cnet.com/" TargetMode="External"/><Relationship Id="rId326" Type="http://schemas.openxmlformats.org/officeDocument/2006/relationships/hyperlink" Target="https://www.pvrcinemas.com/" TargetMode="External"/><Relationship Id="rId204" Type="http://schemas.openxmlformats.org/officeDocument/2006/relationships/hyperlink" Target="https://www.carwale.com" TargetMode="External"/><Relationship Id="rId325" Type="http://schemas.openxmlformats.org/officeDocument/2006/relationships/hyperlink" Target="https://www.pizzahut.co.in/" TargetMode="External"/><Relationship Id="rId203" Type="http://schemas.openxmlformats.org/officeDocument/2006/relationships/hyperlink" Target="https://www.autocarindia.com" TargetMode="External"/><Relationship Id="rId324" Type="http://schemas.openxmlformats.org/officeDocument/2006/relationships/hyperlink" Target="https://www.office.com/" TargetMode="External"/><Relationship Id="rId209" Type="http://schemas.openxmlformats.org/officeDocument/2006/relationships/hyperlink" Target="https://www.pcmag.com" TargetMode="External"/><Relationship Id="rId208" Type="http://schemas.openxmlformats.org/officeDocument/2006/relationships/hyperlink" Target="https://www.gsmarena.com/" TargetMode="External"/><Relationship Id="rId329" Type="http://schemas.openxmlformats.org/officeDocument/2006/relationships/hyperlink" Target="https://shop4reebok.com/" TargetMode="External"/><Relationship Id="rId207" Type="http://schemas.openxmlformats.org/officeDocument/2006/relationships/hyperlink" Target="https://www.engadget.com/" TargetMode="External"/><Relationship Id="rId328" Type="http://schemas.openxmlformats.org/officeDocument/2006/relationships/hyperlink" Target="https://www.reebok.com" TargetMode="External"/><Relationship Id="rId202" Type="http://schemas.openxmlformats.org/officeDocument/2006/relationships/hyperlink" Target="https://www.androidauthority.com" TargetMode="External"/><Relationship Id="rId323" Type="http://schemas.openxmlformats.org/officeDocument/2006/relationships/hyperlink" Target="https://www.lenskart.com/" TargetMode="External"/><Relationship Id="rId201" Type="http://schemas.openxmlformats.org/officeDocument/2006/relationships/hyperlink" Target="https://beebom.com/" TargetMode="External"/><Relationship Id="rId322" Type="http://schemas.openxmlformats.org/officeDocument/2006/relationships/hyperlink" Target="https://www.lenovo.com/in/en/" TargetMode="External"/><Relationship Id="rId200" Type="http://schemas.openxmlformats.org/officeDocument/2006/relationships/hyperlink" Target="http://overdrive.in" TargetMode="External"/><Relationship Id="rId321" Type="http://schemas.openxmlformats.org/officeDocument/2006/relationships/hyperlink" Target="https://www.lenovo.com" TargetMode="External"/><Relationship Id="rId320" Type="http://schemas.openxmlformats.org/officeDocument/2006/relationships/hyperlink" Target="https://www.kinemaster.com/" TargetMode="External"/><Relationship Id="rId316" Type="http://schemas.openxmlformats.org/officeDocument/2006/relationships/hyperlink" Target="https://www.indiamart.com/" TargetMode="External"/><Relationship Id="rId315" Type="http://schemas.openxmlformats.org/officeDocument/2006/relationships/hyperlink" Target="https://www.india.ford.com/" TargetMode="External"/><Relationship Id="rId314" Type="http://schemas.openxmlformats.org/officeDocument/2006/relationships/hyperlink" Target="https://www.indeed.co.in" TargetMode="External"/><Relationship Id="rId313" Type="http://schemas.openxmlformats.org/officeDocument/2006/relationships/hyperlink" Target="https://www.houzz.in/" TargetMode="External"/><Relationship Id="rId319" Type="http://schemas.openxmlformats.org/officeDocument/2006/relationships/hyperlink" Target="https://www.kia.com/in/home.html" TargetMode="External"/><Relationship Id="rId318" Type="http://schemas.openxmlformats.org/officeDocument/2006/relationships/hyperlink" Target="https://www.kia.com" TargetMode="External"/><Relationship Id="rId317" Type="http://schemas.openxmlformats.org/officeDocument/2006/relationships/hyperlink" Target="https://www.jeep-india.com/" TargetMode="External"/><Relationship Id="rId312" Type="http://schemas.openxmlformats.org/officeDocument/2006/relationships/hyperlink" Target="https://www.heromotocorp.com/en-in/" TargetMode="External"/><Relationship Id="rId311" Type="http://schemas.openxmlformats.org/officeDocument/2006/relationships/hyperlink" Target="https://www.gingerlabs.com/" TargetMode="External"/><Relationship Id="rId310" Type="http://schemas.openxmlformats.org/officeDocument/2006/relationships/hyperlink" Target="https://www.fabindia.com/"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4.43" defaultRowHeight="15.75"/>
  <cols>
    <col customWidth="1" min="1" max="1" width="8.71"/>
    <col customWidth="1" min="2" max="2" width="24.14"/>
    <col customWidth="1" min="3" max="3" width="106.0"/>
  </cols>
  <sheetData>
    <row r="1">
      <c r="A1" s="3" t="s">
        <v>1</v>
      </c>
    </row>
    <row r="2">
      <c r="A2" s="4" t="s">
        <v>2</v>
      </c>
    </row>
    <row r="3">
      <c r="A3" s="9"/>
      <c r="B3" s="9"/>
      <c r="C3" s="9"/>
    </row>
    <row r="4">
      <c r="A4" s="18"/>
      <c r="B4" s="19" t="s">
        <v>22</v>
      </c>
      <c r="C4" s="19"/>
    </row>
    <row r="5">
      <c r="A5" s="18"/>
      <c r="B5" s="20"/>
      <c r="C5" s="21" t="s">
        <v>23</v>
      </c>
    </row>
    <row r="6">
      <c r="A6" s="18"/>
      <c r="B6" s="22"/>
      <c r="C6" s="21" t="s">
        <v>25</v>
      </c>
    </row>
    <row r="7">
      <c r="A7" s="9"/>
      <c r="B7" s="23"/>
      <c r="C7" s="24" t="s">
        <v>26</v>
      </c>
    </row>
    <row r="8">
      <c r="A8" s="25"/>
      <c r="B8" s="26" t="s">
        <v>28</v>
      </c>
      <c r="C8" s="27" t="s">
        <v>29</v>
      </c>
    </row>
    <row r="10">
      <c r="A10" s="29" t="s">
        <v>31</v>
      </c>
    </row>
    <row r="11">
      <c r="A11" s="31"/>
      <c r="B11" s="33" t="s">
        <v>3</v>
      </c>
    </row>
    <row r="12">
      <c r="A12" s="36"/>
      <c r="B12" s="37" t="s">
        <v>36</v>
      </c>
      <c r="C12" s="39" t="s">
        <v>38</v>
      </c>
    </row>
    <row r="13">
      <c r="A13" s="36"/>
      <c r="B13" s="37" t="s">
        <v>10</v>
      </c>
      <c r="C13" s="39" t="s">
        <v>42</v>
      </c>
    </row>
    <row r="14">
      <c r="A14" s="36"/>
      <c r="B14" s="37" t="s">
        <v>11</v>
      </c>
      <c r="C14" s="39" t="s">
        <v>44</v>
      </c>
    </row>
    <row r="15">
      <c r="A15" s="36"/>
      <c r="B15" s="37" t="s">
        <v>12</v>
      </c>
      <c r="C15" s="39" t="s">
        <v>47</v>
      </c>
    </row>
    <row r="16">
      <c r="A16" s="36"/>
      <c r="B16" s="36"/>
      <c r="C16" s="44"/>
    </row>
    <row r="17">
      <c r="A17" s="36"/>
      <c r="B17" s="31" t="s">
        <v>4</v>
      </c>
    </row>
    <row r="18">
      <c r="A18" s="36"/>
      <c r="B18" s="37" t="s">
        <v>13</v>
      </c>
      <c r="C18" s="39" t="s">
        <v>49</v>
      </c>
    </row>
    <row r="19">
      <c r="A19" s="36"/>
      <c r="B19" s="37" t="s">
        <v>52</v>
      </c>
      <c r="C19" s="39" t="s">
        <v>55</v>
      </c>
    </row>
    <row r="20">
      <c r="A20" s="36"/>
      <c r="B20" s="37" t="s">
        <v>56</v>
      </c>
      <c r="C20" s="39" t="s">
        <v>57</v>
      </c>
    </row>
    <row r="21">
      <c r="A21" s="36"/>
      <c r="B21" s="37" t="s">
        <v>59</v>
      </c>
      <c r="C21" s="39" t="s">
        <v>60</v>
      </c>
    </row>
    <row r="22">
      <c r="A22" s="36"/>
      <c r="B22" s="37" t="s">
        <v>62</v>
      </c>
      <c r="C22" s="39" t="s">
        <v>63</v>
      </c>
    </row>
    <row r="23">
      <c r="A23" s="36"/>
      <c r="B23" s="37" t="s">
        <v>19</v>
      </c>
      <c r="C23" s="39" t="s">
        <v>64</v>
      </c>
    </row>
    <row r="24">
      <c r="A24" s="9"/>
      <c r="B24" s="9"/>
      <c r="C24" s="9"/>
    </row>
  </sheetData>
  <mergeCells count="5">
    <mergeCell ref="A1:C1"/>
    <mergeCell ref="A2:C2"/>
    <mergeCell ref="A10:C10"/>
    <mergeCell ref="B11:C11"/>
    <mergeCell ref="B17:C17"/>
  </mergeCells>
  <printOptions gridLines="1" horizontalCentered="1"/>
  <pageMargins bottom="0.75" footer="0.0" header="0.0" left="0.7" right="0.7" top="0.75"/>
  <pageSetup fitToHeight="0" paperSize="9"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xSplit="1.0" ySplit="3.0" topLeftCell="B4" activePane="bottomRight" state="frozen"/>
      <selection activeCell="B1" sqref="B1" pane="topRight"/>
      <selection activeCell="A4" sqref="A4" pane="bottomLeft"/>
      <selection activeCell="B4" sqref="B4" pane="bottomRight"/>
    </sheetView>
  </sheetViews>
  <sheetFormatPr customHeight="1" defaultColWidth="14.43" defaultRowHeight="15.75"/>
  <cols>
    <col customWidth="1" min="1" max="1" width="29.86"/>
    <col customWidth="1" min="3" max="3" width="12.29"/>
    <col customWidth="1" min="4" max="4" width="15.43"/>
    <col customWidth="1" min="5" max="5" width="22.0"/>
    <col customWidth="1" min="6" max="6" width="26.29"/>
    <col customWidth="1" min="7" max="7" width="25.57"/>
    <col customWidth="1" min="10" max="10" width="18.0"/>
    <col customWidth="1" min="12" max="12" width="27.57"/>
    <col customWidth="1" min="13" max="13" width="21.57"/>
  </cols>
  <sheetData>
    <row r="1">
      <c r="A1" s="2"/>
      <c r="B1" s="5"/>
      <c r="C1" s="6" t="s">
        <v>3</v>
      </c>
      <c r="G1" s="7" t="s">
        <v>4</v>
      </c>
    </row>
    <row r="2">
      <c r="A2" s="2"/>
      <c r="B2" s="5"/>
      <c r="G2" s="7" t="s">
        <v>5</v>
      </c>
      <c r="I2" s="7" t="s">
        <v>6</v>
      </c>
      <c r="L2" s="8"/>
      <c r="M2" s="10"/>
    </row>
    <row r="3">
      <c r="A3" s="2" t="s">
        <v>7</v>
      </c>
      <c r="B3" s="5" t="s">
        <v>8</v>
      </c>
      <c r="C3" s="11" t="s">
        <v>9</v>
      </c>
      <c r="D3" s="11" t="s">
        <v>10</v>
      </c>
      <c r="E3" s="12" t="s">
        <v>11</v>
      </c>
      <c r="F3" s="13" t="s">
        <v>12</v>
      </c>
      <c r="G3" s="14" t="s">
        <v>13</v>
      </c>
      <c r="H3" s="14" t="s">
        <v>14</v>
      </c>
      <c r="I3" s="14" t="s">
        <v>15</v>
      </c>
      <c r="J3" s="14" t="s">
        <v>16</v>
      </c>
      <c r="K3" s="14" t="s">
        <v>17</v>
      </c>
      <c r="L3" s="17" t="s">
        <v>18</v>
      </c>
      <c r="M3" s="14" t="s">
        <v>19</v>
      </c>
    </row>
    <row r="4">
      <c r="A4" s="28" t="s">
        <v>20</v>
      </c>
      <c r="B4" s="30" t="s">
        <v>32</v>
      </c>
      <c r="C4" s="30" t="s">
        <v>33</v>
      </c>
      <c r="F4" s="32"/>
      <c r="G4" s="34"/>
      <c r="H4" s="34"/>
      <c r="I4" s="34"/>
      <c r="J4" s="34"/>
      <c r="K4" s="34"/>
      <c r="L4" s="38"/>
      <c r="M4" s="34"/>
    </row>
    <row r="5">
      <c r="A5" s="40" t="s">
        <v>40</v>
      </c>
      <c r="B5" s="41" t="s">
        <v>32</v>
      </c>
      <c r="C5" s="42" t="s">
        <v>43</v>
      </c>
      <c r="D5" s="41" t="s">
        <v>46</v>
      </c>
      <c r="E5" s="43" t="s">
        <v>48</v>
      </c>
      <c r="F5" s="45"/>
      <c r="G5" s="46" t="s">
        <v>50</v>
      </c>
      <c r="H5" s="46" t="s">
        <v>43</v>
      </c>
      <c r="I5" s="46" t="s">
        <v>46</v>
      </c>
      <c r="J5" s="46" t="s">
        <v>28</v>
      </c>
      <c r="K5" s="46" t="s">
        <v>28</v>
      </c>
      <c r="L5" s="47"/>
      <c r="M5" s="46" t="s">
        <v>43</v>
      </c>
    </row>
    <row r="6">
      <c r="A6" s="40" t="s">
        <v>58</v>
      </c>
      <c r="B6" s="41" t="s">
        <v>32</v>
      </c>
      <c r="C6" s="42" t="s">
        <v>43</v>
      </c>
      <c r="D6" s="41" t="s">
        <v>46</v>
      </c>
      <c r="E6" s="43" t="s">
        <v>48</v>
      </c>
      <c r="F6" s="45"/>
      <c r="G6" s="46" t="s">
        <v>65</v>
      </c>
      <c r="H6" s="46" t="s">
        <v>46</v>
      </c>
      <c r="I6" s="46" t="s">
        <v>46</v>
      </c>
      <c r="J6" s="46" t="s">
        <v>28</v>
      </c>
      <c r="K6" s="46" t="s">
        <v>28</v>
      </c>
      <c r="L6" s="41" t="s">
        <v>66</v>
      </c>
      <c r="M6" s="46" t="s">
        <v>46</v>
      </c>
    </row>
    <row r="7">
      <c r="A7" s="40" t="s">
        <v>67</v>
      </c>
      <c r="B7" s="41" t="s">
        <v>32</v>
      </c>
      <c r="C7" s="42" t="s">
        <v>43</v>
      </c>
      <c r="D7" s="41" t="s">
        <v>43</v>
      </c>
      <c r="E7" s="40" t="s">
        <v>68</v>
      </c>
      <c r="F7" s="45"/>
      <c r="G7" s="46" t="s">
        <v>50</v>
      </c>
      <c r="H7" s="46" t="s">
        <v>43</v>
      </c>
      <c r="I7" s="46" t="s">
        <v>43</v>
      </c>
      <c r="J7" s="46" t="s">
        <v>69</v>
      </c>
      <c r="K7" s="46" t="s">
        <v>43</v>
      </c>
      <c r="L7" s="50" t="s">
        <v>70</v>
      </c>
      <c r="M7" s="46" t="s">
        <v>71</v>
      </c>
    </row>
    <row r="8">
      <c r="A8" s="40" t="s">
        <v>72</v>
      </c>
      <c r="B8" s="41" t="s">
        <v>73</v>
      </c>
      <c r="C8" s="51" t="s">
        <v>43</v>
      </c>
      <c r="D8" s="51" t="s">
        <v>43</v>
      </c>
      <c r="E8" s="52" t="s">
        <v>74</v>
      </c>
      <c r="F8" s="53"/>
      <c r="G8" s="46" t="s">
        <v>65</v>
      </c>
      <c r="H8" s="46" t="s">
        <v>46</v>
      </c>
      <c r="I8" s="46" t="s">
        <v>43</v>
      </c>
      <c r="J8" s="46" t="s">
        <v>46</v>
      </c>
      <c r="K8" s="54"/>
      <c r="L8" s="41" t="s">
        <v>75</v>
      </c>
      <c r="M8" s="46" t="s">
        <v>46</v>
      </c>
    </row>
    <row r="9">
      <c r="A9" s="40" t="s">
        <v>76</v>
      </c>
      <c r="B9" s="41" t="s">
        <v>73</v>
      </c>
      <c r="C9" s="51" t="s">
        <v>43</v>
      </c>
      <c r="D9" s="51" t="s">
        <v>43</v>
      </c>
      <c r="E9" s="55" t="s">
        <v>48</v>
      </c>
      <c r="F9" s="53"/>
      <c r="G9" s="46" t="s">
        <v>65</v>
      </c>
      <c r="H9" s="46" t="s">
        <v>46</v>
      </c>
      <c r="I9" s="46" t="s">
        <v>43</v>
      </c>
      <c r="J9" s="46" t="s">
        <v>46</v>
      </c>
      <c r="K9" s="46" t="s">
        <v>43</v>
      </c>
      <c r="L9" s="41" t="s">
        <v>77</v>
      </c>
      <c r="M9" s="41" t="s">
        <v>71</v>
      </c>
    </row>
    <row r="10">
      <c r="A10" s="40" t="s">
        <v>78</v>
      </c>
      <c r="B10" s="41" t="s">
        <v>73</v>
      </c>
      <c r="C10" s="51" t="s">
        <v>43</v>
      </c>
      <c r="D10" s="51" t="s">
        <v>43</v>
      </c>
      <c r="E10" s="55" t="s">
        <v>48</v>
      </c>
      <c r="F10" s="45"/>
      <c r="G10" s="46" t="s">
        <v>50</v>
      </c>
      <c r="H10" s="46" t="s">
        <v>43</v>
      </c>
      <c r="I10" s="46" t="s">
        <v>46</v>
      </c>
      <c r="J10" s="46" t="s">
        <v>28</v>
      </c>
      <c r="K10" s="46" t="s">
        <v>43</v>
      </c>
      <c r="L10" s="41" t="s">
        <v>79</v>
      </c>
      <c r="M10" s="46" t="s">
        <v>46</v>
      </c>
    </row>
    <row r="11">
      <c r="A11" s="40" t="s">
        <v>80</v>
      </c>
      <c r="B11" s="41" t="s">
        <v>73</v>
      </c>
      <c r="C11" s="51" t="s">
        <v>43</v>
      </c>
      <c r="D11" s="51" t="s">
        <v>43</v>
      </c>
      <c r="E11" s="52" t="s">
        <v>81</v>
      </c>
      <c r="F11" s="53"/>
      <c r="G11" s="46" t="s">
        <v>50</v>
      </c>
      <c r="H11" s="46" t="s">
        <v>43</v>
      </c>
      <c r="I11" s="46" t="s">
        <v>43</v>
      </c>
      <c r="J11" s="46" t="s">
        <v>43</v>
      </c>
      <c r="K11" s="46" t="s">
        <v>43</v>
      </c>
      <c r="L11" s="41" t="s">
        <v>82</v>
      </c>
      <c r="M11" s="41" t="s">
        <v>71</v>
      </c>
    </row>
    <row r="12">
      <c r="A12" s="40" t="s">
        <v>83</v>
      </c>
      <c r="B12" s="41" t="s">
        <v>73</v>
      </c>
      <c r="C12" s="51" t="s">
        <v>43</v>
      </c>
      <c r="D12" s="51" t="s">
        <v>43</v>
      </c>
      <c r="E12" s="55" t="s">
        <v>48</v>
      </c>
      <c r="F12" s="53"/>
      <c r="G12" s="46" t="s">
        <v>65</v>
      </c>
      <c r="H12" s="46" t="s">
        <v>46</v>
      </c>
      <c r="I12" s="46" t="s">
        <v>43</v>
      </c>
      <c r="J12" s="46" t="s">
        <v>46</v>
      </c>
      <c r="K12" s="54"/>
      <c r="L12" s="47"/>
      <c r="M12" s="41" t="s">
        <v>71</v>
      </c>
    </row>
    <row r="13">
      <c r="A13" s="40" t="s">
        <v>84</v>
      </c>
      <c r="B13" s="41" t="s">
        <v>73</v>
      </c>
      <c r="C13" s="51" t="s">
        <v>43</v>
      </c>
      <c r="D13" s="51" t="s">
        <v>43</v>
      </c>
      <c r="E13" s="55" t="s">
        <v>48</v>
      </c>
      <c r="F13" s="45"/>
      <c r="G13" s="46" t="s">
        <v>50</v>
      </c>
      <c r="H13" s="46" t="s">
        <v>43</v>
      </c>
      <c r="I13" s="46" t="s">
        <v>43</v>
      </c>
      <c r="J13" s="46" t="s">
        <v>71</v>
      </c>
      <c r="K13" s="54"/>
      <c r="L13" s="47"/>
      <c r="M13" s="41" t="s">
        <v>71</v>
      </c>
    </row>
    <row r="14">
      <c r="A14" s="40" t="s">
        <v>85</v>
      </c>
      <c r="B14" s="41" t="s">
        <v>73</v>
      </c>
      <c r="C14" s="51" t="s">
        <v>43</v>
      </c>
      <c r="D14" s="51" t="s">
        <v>43</v>
      </c>
      <c r="E14" s="55" t="s">
        <v>48</v>
      </c>
      <c r="F14" s="45"/>
      <c r="G14" s="46" t="s">
        <v>50</v>
      </c>
      <c r="H14" s="46" t="s">
        <v>43</v>
      </c>
      <c r="I14" s="46" t="s">
        <v>46</v>
      </c>
      <c r="J14" s="46" t="s">
        <v>28</v>
      </c>
      <c r="K14" s="46" t="s">
        <v>43</v>
      </c>
      <c r="L14" s="41" t="s">
        <v>86</v>
      </c>
      <c r="M14" s="46" t="s">
        <v>71</v>
      </c>
    </row>
    <row r="15">
      <c r="A15" s="40" t="s">
        <v>87</v>
      </c>
      <c r="B15" s="41" t="s">
        <v>73</v>
      </c>
      <c r="C15" s="51" t="s">
        <v>43</v>
      </c>
      <c r="D15" s="51" t="s">
        <v>46</v>
      </c>
      <c r="E15" s="55" t="s">
        <v>88</v>
      </c>
      <c r="F15" s="53" t="s">
        <v>89</v>
      </c>
      <c r="G15" s="46" t="s">
        <v>50</v>
      </c>
      <c r="H15" s="46" t="s">
        <v>43</v>
      </c>
      <c r="I15" s="46" t="s">
        <v>43</v>
      </c>
      <c r="J15" s="46" t="s">
        <v>46</v>
      </c>
      <c r="K15" s="54"/>
      <c r="L15" s="47"/>
      <c r="M15" s="56" t="s">
        <v>71</v>
      </c>
    </row>
    <row r="16">
      <c r="A16" s="40" t="s">
        <v>90</v>
      </c>
      <c r="B16" s="41" t="s">
        <v>73</v>
      </c>
      <c r="C16" s="51" t="s">
        <v>43</v>
      </c>
      <c r="D16" s="51" t="s">
        <v>46</v>
      </c>
      <c r="E16" s="55" t="s">
        <v>88</v>
      </c>
      <c r="F16" s="45"/>
      <c r="G16" s="46" t="s">
        <v>50</v>
      </c>
      <c r="H16" s="46" t="s">
        <v>43</v>
      </c>
      <c r="I16" s="46" t="s">
        <v>43</v>
      </c>
      <c r="J16" s="46" t="s">
        <v>43</v>
      </c>
      <c r="K16" s="46" t="s">
        <v>43</v>
      </c>
      <c r="L16" s="57" t="s">
        <v>91</v>
      </c>
      <c r="M16" s="46" t="s">
        <v>71</v>
      </c>
    </row>
    <row r="17">
      <c r="A17" s="40" t="s">
        <v>92</v>
      </c>
      <c r="B17" s="41" t="s">
        <v>73</v>
      </c>
      <c r="C17" s="51" t="s">
        <v>43</v>
      </c>
      <c r="D17" s="51" t="s">
        <v>46</v>
      </c>
      <c r="E17" s="55" t="s">
        <v>88</v>
      </c>
      <c r="F17" s="53" t="s">
        <v>93</v>
      </c>
      <c r="G17" s="46" t="s">
        <v>50</v>
      </c>
      <c r="H17" s="46" t="s">
        <v>43</v>
      </c>
      <c r="I17" s="46" t="s">
        <v>43</v>
      </c>
      <c r="J17" s="46" t="s">
        <v>46</v>
      </c>
      <c r="K17" s="54"/>
      <c r="L17" s="47"/>
      <c r="M17" s="46" t="s">
        <v>46</v>
      </c>
    </row>
    <row r="18">
      <c r="A18" s="40" t="s">
        <v>94</v>
      </c>
      <c r="B18" s="41" t="s">
        <v>73</v>
      </c>
      <c r="C18" s="51" t="s">
        <v>43</v>
      </c>
      <c r="D18" s="51" t="s">
        <v>46</v>
      </c>
      <c r="E18" s="55" t="s">
        <v>88</v>
      </c>
      <c r="F18" s="53" t="s">
        <v>95</v>
      </c>
      <c r="G18" s="46" t="s">
        <v>50</v>
      </c>
      <c r="H18" s="46" t="s">
        <v>43</v>
      </c>
      <c r="I18" s="46" t="s">
        <v>43</v>
      </c>
      <c r="J18" s="46" t="s">
        <v>46</v>
      </c>
      <c r="K18" s="54"/>
      <c r="L18" s="47"/>
      <c r="M18" s="46" t="s">
        <v>46</v>
      </c>
    </row>
    <row r="19">
      <c r="A19" s="40" t="s">
        <v>96</v>
      </c>
      <c r="B19" s="41" t="s">
        <v>73</v>
      </c>
      <c r="C19" s="51" t="s">
        <v>43</v>
      </c>
      <c r="D19" s="51" t="s">
        <v>46</v>
      </c>
      <c r="E19" s="55" t="s">
        <v>88</v>
      </c>
      <c r="F19" s="53" t="s">
        <v>97</v>
      </c>
      <c r="G19" s="46" t="s">
        <v>50</v>
      </c>
      <c r="H19" s="46" t="s">
        <v>43</v>
      </c>
      <c r="I19" s="46" t="s">
        <v>43</v>
      </c>
      <c r="J19" s="46" t="s">
        <v>46</v>
      </c>
      <c r="K19" s="54"/>
      <c r="L19" s="47"/>
      <c r="M19" s="46" t="s">
        <v>46</v>
      </c>
    </row>
    <row r="20">
      <c r="A20" s="40" t="s">
        <v>98</v>
      </c>
      <c r="B20" s="41" t="s">
        <v>73</v>
      </c>
      <c r="C20" s="51" t="s">
        <v>43</v>
      </c>
      <c r="D20" s="51" t="s">
        <v>46</v>
      </c>
      <c r="E20" s="55" t="s">
        <v>88</v>
      </c>
      <c r="F20" s="58" t="s">
        <v>99</v>
      </c>
      <c r="G20" s="46" t="s">
        <v>50</v>
      </c>
      <c r="H20" s="46" t="s">
        <v>43</v>
      </c>
      <c r="I20" s="46" t="s">
        <v>43</v>
      </c>
      <c r="J20" s="46" t="s">
        <v>46</v>
      </c>
      <c r="K20" s="54"/>
      <c r="L20" s="47"/>
      <c r="M20" s="46" t="s">
        <v>46</v>
      </c>
    </row>
    <row r="21">
      <c r="A21" s="40" t="s">
        <v>100</v>
      </c>
      <c r="B21" s="41" t="s">
        <v>73</v>
      </c>
      <c r="C21" s="51" t="s">
        <v>43</v>
      </c>
      <c r="D21" s="51" t="s">
        <v>46</v>
      </c>
      <c r="E21" s="55" t="s">
        <v>88</v>
      </c>
      <c r="F21" s="58" t="s">
        <v>101</v>
      </c>
      <c r="G21" s="46"/>
      <c r="H21" s="46" t="s">
        <v>43</v>
      </c>
      <c r="I21" s="46" t="s">
        <v>43</v>
      </c>
      <c r="J21" s="46" t="s">
        <v>46</v>
      </c>
      <c r="K21" s="54"/>
      <c r="L21" s="47"/>
      <c r="M21" s="46" t="s">
        <v>46</v>
      </c>
    </row>
    <row r="22">
      <c r="A22" s="40" t="s">
        <v>102</v>
      </c>
      <c r="B22" s="41" t="s">
        <v>73</v>
      </c>
      <c r="C22" s="51" t="s">
        <v>43</v>
      </c>
      <c r="D22" s="51" t="s">
        <v>43</v>
      </c>
      <c r="E22" s="52" t="s">
        <v>103</v>
      </c>
      <c r="F22" s="58" t="s">
        <v>104</v>
      </c>
      <c r="G22" s="46" t="s">
        <v>50</v>
      </c>
      <c r="H22" s="46" t="s">
        <v>43</v>
      </c>
      <c r="I22" s="46" t="s">
        <v>43</v>
      </c>
      <c r="J22" s="46" t="s">
        <v>46</v>
      </c>
      <c r="K22" s="54"/>
      <c r="L22" s="47"/>
      <c r="M22" s="46" t="s">
        <v>46</v>
      </c>
    </row>
    <row r="23">
      <c r="A23" s="40" t="s">
        <v>105</v>
      </c>
      <c r="B23" s="41" t="s">
        <v>106</v>
      </c>
      <c r="C23" s="51" t="s">
        <v>43</v>
      </c>
      <c r="D23" s="51" t="s">
        <v>43</v>
      </c>
      <c r="E23" s="55" t="s">
        <v>48</v>
      </c>
      <c r="F23" s="45"/>
      <c r="G23" s="46" t="s">
        <v>107</v>
      </c>
      <c r="H23" s="46" t="s">
        <v>28</v>
      </c>
      <c r="I23" s="46" t="s">
        <v>28</v>
      </c>
      <c r="J23" s="46" t="s">
        <v>28</v>
      </c>
      <c r="K23" s="46" t="s">
        <v>28</v>
      </c>
      <c r="L23" s="41" t="s">
        <v>28</v>
      </c>
      <c r="M23" s="46" t="s">
        <v>46</v>
      </c>
    </row>
    <row r="24">
      <c r="A24" s="40" t="s">
        <v>108</v>
      </c>
      <c r="B24" s="41" t="s">
        <v>106</v>
      </c>
      <c r="C24" s="51" t="s">
        <v>43</v>
      </c>
      <c r="D24" s="51" t="s">
        <v>43</v>
      </c>
      <c r="E24" s="52" t="s">
        <v>109</v>
      </c>
      <c r="F24" s="45"/>
      <c r="G24" s="46" t="s">
        <v>107</v>
      </c>
      <c r="H24" s="46" t="s">
        <v>28</v>
      </c>
      <c r="I24" s="46" t="s">
        <v>28</v>
      </c>
      <c r="J24" s="46" t="s">
        <v>28</v>
      </c>
      <c r="K24" s="46" t="s">
        <v>28</v>
      </c>
      <c r="L24" s="41" t="s">
        <v>28</v>
      </c>
      <c r="M24" s="46" t="s">
        <v>46</v>
      </c>
    </row>
    <row r="25">
      <c r="A25" s="40" t="s">
        <v>110</v>
      </c>
      <c r="B25" s="41" t="s">
        <v>106</v>
      </c>
      <c r="C25" s="51" t="s">
        <v>43</v>
      </c>
      <c r="D25" s="51" t="s">
        <v>43</v>
      </c>
      <c r="E25" s="52" t="s">
        <v>111</v>
      </c>
      <c r="F25" s="45"/>
      <c r="G25" s="46" t="s">
        <v>50</v>
      </c>
      <c r="H25" s="46" t="s">
        <v>43</v>
      </c>
      <c r="I25" s="46" t="s">
        <v>46</v>
      </c>
      <c r="J25" s="46" t="s">
        <v>28</v>
      </c>
      <c r="K25" s="46" t="s">
        <v>43</v>
      </c>
      <c r="L25" s="57" t="s">
        <v>112</v>
      </c>
      <c r="M25" s="46" t="s">
        <v>46</v>
      </c>
    </row>
    <row r="26">
      <c r="A26" s="40" t="s">
        <v>113</v>
      </c>
      <c r="B26" s="41" t="s">
        <v>106</v>
      </c>
      <c r="C26" s="51" t="s">
        <v>43</v>
      </c>
      <c r="D26" s="51" t="s">
        <v>43</v>
      </c>
      <c r="E26" s="55" t="s">
        <v>48</v>
      </c>
      <c r="F26" s="45"/>
      <c r="G26" s="46" t="s">
        <v>50</v>
      </c>
      <c r="H26" s="46" t="s">
        <v>43</v>
      </c>
      <c r="I26" s="46" t="s">
        <v>43</v>
      </c>
      <c r="J26" s="46" t="s">
        <v>71</v>
      </c>
      <c r="K26" s="46" t="s">
        <v>43</v>
      </c>
      <c r="L26" s="57" t="s">
        <v>114</v>
      </c>
      <c r="M26" s="46" t="s">
        <v>71</v>
      </c>
    </row>
    <row r="27">
      <c r="A27" s="40" t="s">
        <v>115</v>
      </c>
      <c r="B27" s="41" t="s">
        <v>106</v>
      </c>
      <c r="C27" s="51" t="s">
        <v>43</v>
      </c>
      <c r="D27" s="51" t="s">
        <v>43</v>
      </c>
      <c r="E27" s="55" t="s">
        <v>48</v>
      </c>
      <c r="F27" s="53" t="s">
        <v>116</v>
      </c>
      <c r="G27" s="46" t="s">
        <v>50</v>
      </c>
      <c r="H27" s="46" t="s">
        <v>28</v>
      </c>
      <c r="I27" s="46" t="s">
        <v>28</v>
      </c>
      <c r="J27" s="46" t="s">
        <v>28</v>
      </c>
      <c r="K27" s="46" t="s">
        <v>28</v>
      </c>
      <c r="L27" s="41" t="s">
        <v>28</v>
      </c>
      <c r="M27" s="41" t="s">
        <v>46</v>
      </c>
    </row>
    <row r="28">
      <c r="A28" s="40" t="s">
        <v>117</v>
      </c>
      <c r="B28" s="41" t="s">
        <v>106</v>
      </c>
      <c r="C28" s="51" t="s">
        <v>43</v>
      </c>
      <c r="D28" s="51" t="s">
        <v>43</v>
      </c>
      <c r="E28" s="55" t="s">
        <v>48</v>
      </c>
      <c r="F28" s="45"/>
      <c r="G28" s="46" t="s">
        <v>50</v>
      </c>
      <c r="H28" s="46" t="s">
        <v>46</v>
      </c>
      <c r="I28" s="46" t="s">
        <v>43</v>
      </c>
      <c r="J28" s="46" t="s">
        <v>43</v>
      </c>
      <c r="K28" s="46" t="s">
        <v>43</v>
      </c>
      <c r="L28" s="41" t="s">
        <v>118</v>
      </c>
      <c r="M28" s="46" t="s">
        <v>46</v>
      </c>
    </row>
    <row r="29">
      <c r="A29" s="40" t="s">
        <v>119</v>
      </c>
      <c r="B29" s="41" t="s">
        <v>106</v>
      </c>
      <c r="C29" s="51" t="s">
        <v>43</v>
      </c>
      <c r="D29" s="51" t="s">
        <v>43</v>
      </c>
      <c r="E29" s="52" t="s">
        <v>120</v>
      </c>
      <c r="F29" s="45"/>
      <c r="G29" s="46" t="s">
        <v>107</v>
      </c>
      <c r="H29" s="46" t="s">
        <v>28</v>
      </c>
      <c r="I29" s="46" t="s">
        <v>28</v>
      </c>
      <c r="J29" s="46" t="s">
        <v>28</v>
      </c>
      <c r="K29" s="46" t="s">
        <v>28</v>
      </c>
      <c r="L29" s="41" t="s">
        <v>28</v>
      </c>
      <c r="M29" s="46" t="s">
        <v>46</v>
      </c>
    </row>
    <row r="30">
      <c r="A30" s="40" t="s">
        <v>121</v>
      </c>
      <c r="B30" s="41" t="s">
        <v>106</v>
      </c>
      <c r="C30" s="51" t="s">
        <v>43</v>
      </c>
      <c r="D30" s="51" t="s">
        <v>43</v>
      </c>
      <c r="E30" s="52" t="s">
        <v>122</v>
      </c>
      <c r="F30" s="45"/>
      <c r="G30" s="46" t="s">
        <v>107</v>
      </c>
      <c r="H30" s="46" t="s">
        <v>28</v>
      </c>
      <c r="I30" s="46" t="s">
        <v>28</v>
      </c>
      <c r="J30" s="46" t="s">
        <v>28</v>
      </c>
      <c r="K30" s="46" t="s">
        <v>28</v>
      </c>
      <c r="L30" s="41" t="s">
        <v>28</v>
      </c>
      <c r="M30" s="46" t="s">
        <v>46</v>
      </c>
    </row>
    <row r="31">
      <c r="A31" s="40" t="s">
        <v>123</v>
      </c>
      <c r="B31" s="41" t="s">
        <v>106</v>
      </c>
      <c r="C31" s="51" t="s">
        <v>43</v>
      </c>
      <c r="D31" s="51" t="s">
        <v>43</v>
      </c>
      <c r="E31" s="55" t="s">
        <v>48</v>
      </c>
      <c r="F31" s="45"/>
      <c r="G31" s="46" t="s">
        <v>65</v>
      </c>
      <c r="H31" s="46" t="s">
        <v>46</v>
      </c>
      <c r="I31" s="46" t="s">
        <v>43</v>
      </c>
      <c r="J31" s="46" t="s">
        <v>43</v>
      </c>
      <c r="K31" s="46" t="s">
        <v>43</v>
      </c>
      <c r="L31" s="41" t="s">
        <v>124</v>
      </c>
      <c r="M31" s="46" t="s">
        <v>71</v>
      </c>
    </row>
    <row r="32">
      <c r="A32" s="40" t="s">
        <v>125</v>
      </c>
      <c r="B32" s="41" t="s">
        <v>106</v>
      </c>
      <c r="C32" s="51" t="s">
        <v>43</v>
      </c>
      <c r="D32" s="51" t="s">
        <v>43</v>
      </c>
      <c r="E32" s="55" t="s">
        <v>48</v>
      </c>
      <c r="F32" s="45"/>
      <c r="G32" s="46" t="s">
        <v>107</v>
      </c>
      <c r="H32" s="46" t="s">
        <v>28</v>
      </c>
      <c r="I32" s="46" t="s">
        <v>28</v>
      </c>
      <c r="J32" s="46" t="s">
        <v>28</v>
      </c>
      <c r="K32" s="46" t="s">
        <v>28</v>
      </c>
      <c r="L32" s="57" t="s">
        <v>28</v>
      </c>
      <c r="M32" s="46" t="s">
        <v>46</v>
      </c>
    </row>
    <row r="33">
      <c r="A33" s="40" t="s">
        <v>126</v>
      </c>
      <c r="B33" s="41" t="s">
        <v>106</v>
      </c>
      <c r="C33" s="51" t="s">
        <v>43</v>
      </c>
      <c r="D33" s="51" t="s">
        <v>43</v>
      </c>
      <c r="E33" s="55" t="s">
        <v>48</v>
      </c>
      <c r="F33" s="45"/>
      <c r="G33" s="46" t="s">
        <v>65</v>
      </c>
      <c r="H33" s="46" t="s">
        <v>46</v>
      </c>
      <c r="I33" s="46" t="s">
        <v>43</v>
      </c>
      <c r="J33" s="46" t="s">
        <v>46</v>
      </c>
      <c r="K33" s="46" t="s">
        <v>43</v>
      </c>
      <c r="L33" s="57" t="s">
        <v>127</v>
      </c>
      <c r="M33" s="46" t="s">
        <v>46</v>
      </c>
    </row>
    <row r="34">
      <c r="A34" s="40" t="s">
        <v>128</v>
      </c>
      <c r="B34" s="41" t="s">
        <v>106</v>
      </c>
      <c r="C34" s="51" t="s">
        <v>43</v>
      </c>
      <c r="D34" s="51" t="s">
        <v>43</v>
      </c>
      <c r="E34" s="52" t="s">
        <v>129</v>
      </c>
      <c r="F34" s="45"/>
      <c r="G34" s="46" t="s">
        <v>65</v>
      </c>
      <c r="H34" s="46" t="s">
        <v>46</v>
      </c>
      <c r="I34" s="46" t="s">
        <v>43</v>
      </c>
      <c r="J34" s="46" t="s">
        <v>46</v>
      </c>
      <c r="K34" s="54"/>
      <c r="L34" s="47"/>
      <c r="M34" s="46" t="s">
        <v>46</v>
      </c>
    </row>
    <row r="35">
      <c r="A35" s="40" t="s">
        <v>130</v>
      </c>
      <c r="B35" s="41" t="s">
        <v>106</v>
      </c>
      <c r="C35" s="51" t="s">
        <v>43</v>
      </c>
      <c r="D35" s="51" t="s">
        <v>43</v>
      </c>
      <c r="E35" s="55" t="s">
        <v>48</v>
      </c>
      <c r="F35" s="45"/>
      <c r="G35" s="46" t="s">
        <v>50</v>
      </c>
      <c r="H35" s="46" t="s">
        <v>43</v>
      </c>
      <c r="I35" s="46" t="s">
        <v>43</v>
      </c>
      <c r="J35" s="46" t="s">
        <v>46</v>
      </c>
      <c r="K35" s="46" t="s">
        <v>43</v>
      </c>
      <c r="L35" s="41" t="s">
        <v>131</v>
      </c>
      <c r="M35" s="46" t="s">
        <v>46</v>
      </c>
    </row>
    <row r="36">
      <c r="A36" s="40" t="s">
        <v>132</v>
      </c>
      <c r="B36" s="41" t="s">
        <v>106</v>
      </c>
      <c r="C36" s="51" t="s">
        <v>43</v>
      </c>
      <c r="D36" s="51" t="s">
        <v>43</v>
      </c>
      <c r="E36" s="55" t="s">
        <v>48</v>
      </c>
      <c r="F36" s="45"/>
      <c r="G36" s="46" t="s">
        <v>50</v>
      </c>
      <c r="H36" s="46" t="s">
        <v>43</v>
      </c>
      <c r="I36" s="46" t="s">
        <v>46</v>
      </c>
      <c r="J36" s="46" t="s">
        <v>28</v>
      </c>
      <c r="K36" s="54"/>
      <c r="L36" s="47"/>
      <c r="M36" s="46" t="s">
        <v>43</v>
      </c>
    </row>
    <row r="37">
      <c r="A37" s="40" t="s">
        <v>133</v>
      </c>
      <c r="B37" s="41" t="s">
        <v>106</v>
      </c>
      <c r="C37" s="51" t="s">
        <v>43</v>
      </c>
      <c r="D37" s="51" t="s">
        <v>43</v>
      </c>
      <c r="E37" s="55" t="s">
        <v>48</v>
      </c>
      <c r="F37" s="45"/>
      <c r="G37" s="46" t="s">
        <v>50</v>
      </c>
      <c r="H37" s="46" t="s">
        <v>46</v>
      </c>
      <c r="I37" s="46" t="s">
        <v>43</v>
      </c>
      <c r="J37" s="46" t="s">
        <v>71</v>
      </c>
      <c r="K37" s="46" t="s">
        <v>43</v>
      </c>
      <c r="L37" s="41" t="s">
        <v>118</v>
      </c>
      <c r="M37" s="46" t="s">
        <v>43</v>
      </c>
    </row>
    <row r="38">
      <c r="A38" s="40" t="s">
        <v>134</v>
      </c>
      <c r="B38" s="41" t="s">
        <v>106</v>
      </c>
      <c r="C38" s="51" t="s">
        <v>43</v>
      </c>
      <c r="D38" s="51" t="s">
        <v>43</v>
      </c>
      <c r="E38" s="52" t="s">
        <v>135</v>
      </c>
      <c r="F38" s="45"/>
      <c r="G38" s="46" t="s">
        <v>107</v>
      </c>
      <c r="H38" s="46" t="s">
        <v>28</v>
      </c>
      <c r="I38" s="46" t="s">
        <v>28</v>
      </c>
      <c r="J38" s="46" t="s">
        <v>28</v>
      </c>
      <c r="K38" s="46" t="s">
        <v>28</v>
      </c>
      <c r="L38" s="41" t="s">
        <v>28</v>
      </c>
      <c r="M38" s="46" t="s">
        <v>46</v>
      </c>
    </row>
    <row r="39">
      <c r="A39" s="40" t="s">
        <v>136</v>
      </c>
      <c r="B39" s="41" t="s">
        <v>106</v>
      </c>
      <c r="C39" s="51" t="s">
        <v>43</v>
      </c>
      <c r="D39" s="51" t="s">
        <v>43</v>
      </c>
      <c r="E39" s="52" t="s">
        <v>137</v>
      </c>
      <c r="F39" s="45"/>
      <c r="G39" s="46" t="s">
        <v>107</v>
      </c>
      <c r="H39" s="46" t="s">
        <v>28</v>
      </c>
      <c r="I39" s="46" t="s">
        <v>28</v>
      </c>
      <c r="J39" s="46" t="s">
        <v>28</v>
      </c>
      <c r="K39" s="46" t="s">
        <v>28</v>
      </c>
      <c r="L39" s="41" t="s">
        <v>28</v>
      </c>
      <c r="M39" s="46" t="s">
        <v>46</v>
      </c>
    </row>
    <row r="40">
      <c r="A40" s="40" t="s">
        <v>138</v>
      </c>
      <c r="B40" s="41" t="s">
        <v>106</v>
      </c>
      <c r="C40" s="51" t="s">
        <v>43</v>
      </c>
      <c r="D40" s="51" t="s">
        <v>43</v>
      </c>
      <c r="E40" s="55" t="s">
        <v>48</v>
      </c>
      <c r="F40" s="45"/>
      <c r="G40" s="46" t="s">
        <v>50</v>
      </c>
      <c r="H40" s="46" t="s">
        <v>43</v>
      </c>
      <c r="I40" s="46" t="s">
        <v>43</v>
      </c>
      <c r="J40" s="46" t="s">
        <v>46</v>
      </c>
      <c r="K40" s="46" t="s">
        <v>43</v>
      </c>
      <c r="L40" s="41" t="s">
        <v>139</v>
      </c>
      <c r="M40" s="46" t="s">
        <v>46</v>
      </c>
    </row>
    <row r="41">
      <c r="A41" s="40" t="s">
        <v>140</v>
      </c>
      <c r="B41" s="41" t="s">
        <v>106</v>
      </c>
      <c r="C41" s="51" t="s">
        <v>43</v>
      </c>
      <c r="D41" s="51" t="s">
        <v>43</v>
      </c>
      <c r="E41" s="55" t="s">
        <v>48</v>
      </c>
      <c r="F41" s="45"/>
      <c r="G41" s="46" t="s">
        <v>65</v>
      </c>
      <c r="H41" s="46" t="s">
        <v>46</v>
      </c>
      <c r="I41" s="46" t="s">
        <v>43</v>
      </c>
      <c r="J41" s="46" t="s">
        <v>43</v>
      </c>
      <c r="K41" s="54"/>
      <c r="L41" s="47"/>
      <c r="M41" s="46" t="s">
        <v>71</v>
      </c>
    </row>
    <row r="42">
      <c r="A42" s="40" t="s">
        <v>141</v>
      </c>
      <c r="B42" s="41" t="s">
        <v>106</v>
      </c>
      <c r="C42" s="51" t="s">
        <v>43</v>
      </c>
      <c r="D42" s="51" t="s">
        <v>43</v>
      </c>
      <c r="E42" s="55" t="s">
        <v>48</v>
      </c>
      <c r="F42" s="45"/>
      <c r="G42" s="46" t="s">
        <v>50</v>
      </c>
      <c r="H42" s="46" t="s">
        <v>43</v>
      </c>
      <c r="I42" s="46" t="s">
        <v>43</v>
      </c>
      <c r="J42" s="46" t="s">
        <v>43</v>
      </c>
      <c r="K42" s="46" t="s">
        <v>43</v>
      </c>
      <c r="L42" s="41" t="s">
        <v>142</v>
      </c>
      <c r="M42" s="46" t="s">
        <v>71</v>
      </c>
    </row>
    <row r="43">
      <c r="A43" s="40" t="s">
        <v>143</v>
      </c>
      <c r="B43" s="41" t="s">
        <v>106</v>
      </c>
      <c r="C43" s="51" t="s">
        <v>43</v>
      </c>
      <c r="D43" s="51" t="s">
        <v>46</v>
      </c>
      <c r="E43" s="55" t="s">
        <v>88</v>
      </c>
      <c r="F43" s="45"/>
      <c r="G43" s="46" t="s">
        <v>50</v>
      </c>
      <c r="H43" s="46" t="s">
        <v>43</v>
      </c>
      <c r="I43" s="46" t="s">
        <v>46</v>
      </c>
      <c r="J43" s="46" t="s">
        <v>28</v>
      </c>
      <c r="K43" s="46" t="s">
        <v>144</v>
      </c>
      <c r="L43" s="41" t="s">
        <v>145</v>
      </c>
      <c r="M43" s="46" t="s">
        <v>71</v>
      </c>
    </row>
    <row r="44">
      <c r="A44" s="40" t="s">
        <v>146</v>
      </c>
      <c r="B44" s="41" t="s">
        <v>106</v>
      </c>
      <c r="C44" s="51" t="s">
        <v>43</v>
      </c>
      <c r="D44" s="51" t="s">
        <v>46</v>
      </c>
      <c r="E44" s="55" t="s">
        <v>88</v>
      </c>
      <c r="F44" s="45"/>
      <c r="G44" s="46" t="s">
        <v>50</v>
      </c>
      <c r="H44" s="46" t="s">
        <v>43</v>
      </c>
      <c r="I44" s="46" t="s">
        <v>46</v>
      </c>
      <c r="J44" s="46" t="s">
        <v>28</v>
      </c>
      <c r="K44" s="46" t="s">
        <v>43</v>
      </c>
      <c r="L44" s="41" t="s">
        <v>147</v>
      </c>
      <c r="M44" s="46" t="s">
        <v>46</v>
      </c>
    </row>
    <row r="45">
      <c r="A45" s="40" t="s">
        <v>148</v>
      </c>
      <c r="B45" s="41" t="s">
        <v>106</v>
      </c>
      <c r="C45" s="51" t="s">
        <v>43</v>
      </c>
      <c r="D45" s="51" t="s">
        <v>43</v>
      </c>
      <c r="E45" s="59" t="s">
        <v>149</v>
      </c>
      <c r="F45" s="45"/>
      <c r="G45" s="46" t="s">
        <v>50</v>
      </c>
      <c r="H45" s="46" t="s">
        <v>43</v>
      </c>
      <c r="I45" s="46" t="s">
        <v>43</v>
      </c>
      <c r="J45" s="46" t="s">
        <v>46</v>
      </c>
      <c r="K45" s="46" t="s">
        <v>43</v>
      </c>
      <c r="L45" s="41" t="s">
        <v>150</v>
      </c>
      <c r="M45" s="46" t="s">
        <v>71</v>
      </c>
    </row>
    <row r="46">
      <c r="A46" s="40" t="s">
        <v>151</v>
      </c>
      <c r="B46" s="41" t="s">
        <v>106</v>
      </c>
      <c r="C46" s="51" t="s">
        <v>43</v>
      </c>
      <c r="D46" s="51" t="s">
        <v>46</v>
      </c>
      <c r="E46" s="55" t="s">
        <v>88</v>
      </c>
      <c r="F46" s="45"/>
      <c r="G46" s="46" t="s">
        <v>65</v>
      </c>
      <c r="H46" s="46" t="s">
        <v>69</v>
      </c>
      <c r="I46" s="46" t="s">
        <v>46</v>
      </c>
      <c r="J46" s="46" t="s">
        <v>28</v>
      </c>
      <c r="K46" s="46" t="s">
        <v>43</v>
      </c>
      <c r="L46" s="41" t="s">
        <v>152</v>
      </c>
      <c r="M46" s="46" t="s">
        <v>71</v>
      </c>
    </row>
    <row r="47">
      <c r="A47" s="40" t="s">
        <v>153</v>
      </c>
      <c r="B47" s="41" t="s">
        <v>106</v>
      </c>
      <c r="C47" s="51" t="s">
        <v>43</v>
      </c>
      <c r="D47" s="51" t="s">
        <v>46</v>
      </c>
      <c r="E47" s="55" t="s">
        <v>88</v>
      </c>
      <c r="F47" s="45"/>
      <c r="G47" s="46" t="s">
        <v>50</v>
      </c>
      <c r="H47" s="46" t="s">
        <v>43</v>
      </c>
      <c r="I47" s="46" t="s">
        <v>46</v>
      </c>
      <c r="J47" s="46" t="s">
        <v>28</v>
      </c>
      <c r="K47" s="54"/>
      <c r="L47" s="47"/>
      <c r="M47" s="46" t="s">
        <v>43</v>
      </c>
    </row>
    <row r="48">
      <c r="A48" s="40" t="s">
        <v>154</v>
      </c>
      <c r="B48" s="41" t="s">
        <v>106</v>
      </c>
      <c r="C48" s="51" t="s">
        <v>43</v>
      </c>
      <c r="D48" s="51" t="s">
        <v>46</v>
      </c>
      <c r="E48" s="55" t="s">
        <v>88</v>
      </c>
      <c r="F48" s="45"/>
      <c r="G48" s="46" t="s">
        <v>50</v>
      </c>
      <c r="H48" s="46" t="s">
        <v>43</v>
      </c>
      <c r="I48" s="46" t="s">
        <v>43</v>
      </c>
      <c r="J48" s="46" t="s">
        <v>43</v>
      </c>
      <c r="K48" s="54"/>
      <c r="L48" s="47"/>
      <c r="M48" s="46" t="s">
        <v>43</v>
      </c>
    </row>
    <row r="49">
      <c r="A49" s="40" t="s">
        <v>155</v>
      </c>
      <c r="B49" s="41" t="s">
        <v>106</v>
      </c>
      <c r="C49" s="51" t="s">
        <v>43</v>
      </c>
      <c r="D49" s="51" t="s">
        <v>46</v>
      </c>
      <c r="E49" s="55" t="s">
        <v>88</v>
      </c>
      <c r="F49" s="45"/>
      <c r="G49" s="46" t="s">
        <v>50</v>
      </c>
      <c r="H49" s="46" t="s">
        <v>43</v>
      </c>
      <c r="I49" s="46" t="s">
        <v>46</v>
      </c>
      <c r="J49" s="46" t="s">
        <v>28</v>
      </c>
      <c r="K49" s="46" t="s">
        <v>43</v>
      </c>
      <c r="L49" s="41" t="s">
        <v>156</v>
      </c>
      <c r="M49" s="46" t="s">
        <v>71</v>
      </c>
    </row>
    <row r="50">
      <c r="A50" s="40" t="s">
        <v>157</v>
      </c>
      <c r="B50" s="41" t="s">
        <v>106</v>
      </c>
      <c r="C50" s="51" t="s">
        <v>43</v>
      </c>
      <c r="D50" s="51" t="s">
        <v>46</v>
      </c>
      <c r="E50" s="55" t="s">
        <v>88</v>
      </c>
      <c r="F50" s="53" t="s">
        <v>158</v>
      </c>
      <c r="G50" s="46" t="s">
        <v>65</v>
      </c>
      <c r="H50" s="46" t="s">
        <v>28</v>
      </c>
      <c r="I50" s="46" t="s">
        <v>28</v>
      </c>
      <c r="J50" s="46" t="s">
        <v>28</v>
      </c>
      <c r="K50" s="46" t="s">
        <v>28</v>
      </c>
      <c r="L50" s="41" t="s">
        <v>159</v>
      </c>
      <c r="M50" s="46" t="s">
        <v>46</v>
      </c>
    </row>
    <row r="51">
      <c r="A51" s="40" t="s">
        <v>160</v>
      </c>
      <c r="B51" s="41" t="s">
        <v>106</v>
      </c>
      <c r="C51" s="51" t="s">
        <v>43</v>
      </c>
      <c r="D51" s="51" t="s">
        <v>43</v>
      </c>
      <c r="E51" s="55" t="s">
        <v>48</v>
      </c>
      <c r="F51" s="60"/>
      <c r="G51" s="46" t="s">
        <v>65</v>
      </c>
      <c r="H51" s="46" t="s">
        <v>28</v>
      </c>
      <c r="I51" s="46" t="s">
        <v>28</v>
      </c>
      <c r="J51" s="46" t="s">
        <v>28</v>
      </c>
      <c r="K51" s="46" t="s">
        <v>28</v>
      </c>
      <c r="L51" s="41" t="s">
        <v>161</v>
      </c>
      <c r="M51" s="46" t="s">
        <v>46</v>
      </c>
    </row>
    <row r="52">
      <c r="A52" s="40" t="s">
        <v>162</v>
      </c>
      <c r="B52" s="41" t="s">
        <v>106</v>
      </c>
      <c r="C52" s="51" t="s">
        <v>43</v>
      </c>
      <c r="D52" s="51" t="s">
        <v>46</v>
      </c>
      <c r="E52" s="55" t="s">
        <v>88</v>
      </c>
      <c r="F52" s="45"/>
      <c r="G52" s="46" t="s">
        <v>107</v>
      </c>
      <c r="H52" s="46" t="s">
        <v>28</v>
      </c>
      <c r="I52" s="46" t="s">
        <v>28</v>
      </c>
      <c r="J52" s="46" t="s">
        <v>28</v>
      </c>
      <c r="K52" s="46" t="s">
        <v>28</v>
      </c>
      <c r="L52" s="41" t="s">
        <v>28</v>
      </c>
      <c r="M52" s="46" t="s">
        <v>46</v>
      </c>
    </row>
    <row r="53">
      <c r="A53" s="40" t="s">
        <v>163</v>
      </c>
      <c r="B53" s="41" t="s">
        <v>106</v>
      </c>
      <c r="C53" s="51" t="s">
        <v>43</v>
      </c>
      <c r="D53" s="51" t="s">
        <v>46</v>
      </c>
      <c r="E53" s="55" t="s">
        <v>88</v>
      </c>
      <c r="F53" s="45"/>
      <c r="G53" s="46" t="s">
        <v>50</v>
      </c>
      <c r="H53" s="46" t="s">
        <v>43</v>
      </c>
      <c r="I53" s="46" t="s">
        <v>46</v>
      </c>
      <c r="J53" s="46" t="s">
        <v>28</v>
      </c>
      <c r="K53" s="54"/>
      <c r="L53" s="47"/>
      <c r="M53" s="46" t="s">
        <v>43</v>
      </c>
    </row>
    <row r="54">
      <c r="A54" s="40" t="s">
        <v>164</v>
      </c>
      <c r="B54" s="41" t="s">
        <v>106</v>
      </c>
      <c r="C54" s="51" t="s">
        <v>43</v>
      </c>
      <c r="D54" s="51" t="s">
        <v>43</v>
      </c>
      <c r="E54" s="52" t="s">
        <v>165</v>
      </c>
      <c r="F54" s="45"/>
      <c r="G54" s="46" t="s">
        <v>107</v>
      </c>
      <c r="H54" s="46" t="s">
        <v>28</v>
      </c>
      <c r="I54" s="46" t="s">
        <v>28</v>
      </c>
      <c r="J54" s="46" t="s">
        <v>28</v>
      </c>
      <c r="K54" s="46" t="s">
        <v>28</v>
      </c>
      <c r="L54" s="41" t="s">
        <v>28</v>
      </c>
      <c r="M54" s="46" t="s">
        <v>46</v>
      </c>
    </row>
    <row r="55">
      <c r="A55" s="40" t="s">
        <v>166</v>
      </c>
      <c r="B55" s="41" t="s">
        <v>106</v>
      </c>
      <c r="C55" s="51" t="s">
        <v>43</v>
      </c>
      <c r="D55" s="51" t="s">
        <v>46</v>
      </c>
      <c r="E55" s="55" t="s">
        <v>88</v>
      </c>
      <c r="F55" s="45"/>
      <c r="G55" s="46" t="s">
        <v>50</v>
      </c>
      <c r="H55" s="46" t="s">
        <v>43</v>
      </c>
      <c r="I55" s="46" t="s">
        <v>43</v>
      </c>
      <c r="J55" s="46" t="s">
        <v>46</v>
      </c>
      <c r="K55" s="54"/>
      <c r="L55" s="47"/>
      <c r="M55" s="46" t="s">
        <v>71</v>
      </c>
    </row>
    <row r="56">
      <c r="A56" s="40" t="s">
        <v>167</v>
      </c>
      <c r="B56" s="41" t="s">
        <v>106</v>
      </c>
      <c r="C56" s="51" t="s">
        <v>43</v>
      </c>
      <c r="D56" s="51" t="s">
        <v>43</v>
      </c>
      <c r="E56" s="55" t="s">
        <v>48</v>
      </c>
      <c r="F56" s="45"/>
      <c r="G56" s="46" t="s">
        <v>50</v>
      </c>
      <c r="H56" s="46" t="s">
        <v>43</v>
      </c>
      <c r="I56" s="46" t="s">
        <v>43</v>
      </c>
      <c r="J56" s="46" t="s">
        <v>46</v>
      </c>
      <c r="K56" s="54"/>
      <c r="L56" s="47"/>
      <c r="M56" s="46" t="s">
        <v>71</v>
      </c>
    </row>
    <row r="57">
      <c r="A57" s="40" t="s">
        <v>168</v>
      </c>
      <c r="B57" s="41" t="s">
        <v>106</v>
      </c>
      <c r="C57" s="51" t="s">
        <v>43</v>
      </c>
      <c r="D57" s="51" t="s">
        <v>43</v>
      </c>
      <c r="E57" s="55" t="s">
        <v>48</v>
      </c>
      <c r="F57" s="45"/>
      <c r="G57" s="46" t="s">
        <v>50</v>
      </c>
      <c r="H57" s="46" t="s">
        <v>43</v>
      </c>
      <c r="I57" s="46" t="s">
        <v>43</v>
      </c>
      <c r="J57" s="46" t="s">
        <v>46</v>
      </c>
      <c r="K57" s="46" t="s">
        <v>43</v>
      </c>
      <c r="L57" s="41" t="s">
        <v>169</v>
      </c>
      <c r="M57" s="46" t="s">
        <v>71</v>
      </c>
    </row>
    <row r="58">
      <c r="A58" s="40" t="s">
        <v>170</v>
      </c>
      <c r="B58" s="41" t="s">
        <v>106</v>
      </c>
      <c r="C58" s="51" t="s">
        <v>43</v>
      </c>
      <c r="D58" s="51" t="s">
        <v>46</v>
      </c>
      <c r="E58" s="55" t="s">
        <v>88</v>
      </c>
      <c r="F58" s="45"/>
      <c r="G58" s="46" t="s">
        <v>65</v>
      </c>
      <c r="H58" s="46" t="s">
        <v>69</v>
      </c>
      <c r="I58" s="46" t="s">
        <v>43</v>
      </c>
      <c r="J58" s="46" t="s">
        <v>46</v>
      </c>
      <c r="K58" s="46" t="s">
        <v>43</v>
      </c>
      <c r="L58" s="41" t="s">
        <v>171</v>
      </c>
      <c r="M58" s="46" t="s">
        <v>46</v>
      </c>
    </row>
    <row r="59">
      <c r="A59" s="40" t="s">
        <v>172</v>
      </c>
      <c r="B59" s="41" t="s">
        <v>106</v>
      </c>
      <c r="C59" s="51" t="s">
        <v>43</v>
      </c>
      <c r="D59" s="51" t="s">
        <v>43</v>
      </c>
      <c r="E59" s="52" t="s">
        <v>173</v>
      </c>
      <c r="F59" s="45"/>
      <c r="G59" s="46" t="s">
        <v>107</v>
      </c>
      <c r="H59" s="46" t="s">
        <v>28</v>
      </c>
      <c r="I59" s="46" t="s">
        <v>28</v>
      </c>
      <c r="J59" s="46" t="s">
        <v>28</v>
      </c>
      <c r="K59" s="46" t="s">
        <v>28</v>
      </c>
      <c r="L59" s="41" t="s">
        <v>28</v>
      </c>
      <c r="M59" s="46" t="s">
        <v>46</v>
      </c>
    </row>
    <row r="60">
      <c r="A60" s="40" t="s">
        <v>174</v>
      </c>
      <c r="B60" s="41" t="s">
        <v>106</v>
      </c>
      <c r="C60" s="51" t="s">
        <v>43</v>
      </c>
      <c r="D60" s="51" t="s">
        <v>43</v>
      </c>
      <c r="E60" s="55" t="s">
        <v>48</v>
      </c>
      <c r="F60" s="60"/>
      <c r="G60" s="46" t="s">
        <v>65</v>
      </c>
      <c r="H60" s="46" t="s">
        <v>28</v>
      </c>
      <c r="I60" s="46" t="s">
        <v>28</v>
      </c>
      <c r="J60" s="46" t="s">
        <v>28</v>
      </c>
      <c r="K60" s="46" t="s">
        <v>28</v>
      </c>
      <c r="L60" s="41" t="s">
        <v>161</v>
      </c>
      <c r="M60" s="46" t="s">
        <v>46</v>
      </c>
    </row>
    <row r="61">
      <c r="A61" s="61" t="s">
        <v>175</v>
      </c>
      <c r="B61" s="62" t="s">
        <v>106</v>
      </c>
      <c r="C61" s="63" t="s">
        <v>43</v>
      </c>
      <c r="D61" s="48" t="s">
        <v>46</v>
      </c>
      <c r="E61" s="64" t="s">
        <v>88</v>
      </c>
      <c r="F61" s="60"/>
      <c r="G61" s="48" t="s">
        <v>50</v>
      </c>
      <c r="H61" s="48" t="s">
        <v>43</v>
      </c>
      <c r="I61" s="48" t="s">
        <v>46</v>
      </c>
      <c r="J61" s="48" t="s">
        <v>28</v>
      </c>
      <c r="L61" s="65"/>
      <c r="M61" s="48" t="s">
        <v>43</v>
      </c>
    </row>
    <row r="62">
      <c r="A62" s="61" t="s">
        <v>176</v>
      </c>
      <c r="B62" s="62" t="s">
        <v>106</v>
      </c>
      <c r="C62" s="63" t="s">
        <v>43</v>
      </c>
      <c r="D62" s="48" t="s">
        <v>46</v>
      </c>
      <c r="E62" s="64" t="s">
        <v>88</v>
      </c>
      <c r="F62" s="60"/>
      <c r="G62" s="48" t="s">
        <v>50</v>
      </c>
      <c r="H62" s="48" t="s">
        <v>43</v>
      </c>
      <c r="I62" s="48" t="s">
        <v>43</v>
      </c>
      <c r="J62" s="48" t="s">
        <v>69</v>
      </c>
      <c r="K62" s="48" t="s">
        <v>43</v>
      </c>
      <c r="L62" s="66" t="s">
        <v>177</v>
      </c>
      <c r="M62" s="48" t="s">
        <v>46</v>
      </c>
    </row>
    <row r="63">
      <c r="A63" s="61" t="s">
        <v>178</v>
      </c>
      <c r="B63" s="62" t="s">
        <v>106</v>
      </c>
      <c r="C63" s="63" t="s">
        <v>43</v>
      </c>
      <c r="D63" s="48" t="s">
        <v>46</v>
      </c>
      <c r="E63" s="64" t="s">
        <v>88</v>
      </c>
      <c r="F63" s="60"/>
      <c r="G63" s="48" t="s">
        <v>50</v>
      </c>
      <c r="H63" s="48" t="s">
        <v>43</v>
      </c>
      <c r="I63" s="48" t="s">
        <v>46</v>
      </c>
      <c r="J63" s="48" t="s">
        <v>28</v>
      </c>
      <c r="L63" s="65"/>
      <c r="M63" s="48" t="s">
        <v>43</v>
      </c>
    </row>
    <row r="64">
      <c r="A64" s="61" t="s">
        <v>179</v>
      </c>
      <c r="B64" s="62" t="s">
        <v>106</v>
      </c>
      <c r="C64" s="63" t="s">
        <v>43</v>
      </c>
      <c r="D64" s="48" t="s">
        <v>46</v>
      </c>
      <c r="E64" s="64" t="s">
        <v>88</v>
      </c>
      <c r="F64" s="60"/>
      <c r="G64" s="48" t="s">
        <v>50</v>
      </c>
      <c r="H64" s="48" t="s">
        <v>69</v>
      </c>
      <c r="I64" s="48" t="s">
        <v>43</v>
      </c>
      <c r="J64" s="48" t="s">
        <v>69</v>
      </c>
      <c r="K64" s="48" t="s">
        <v>43</v>
      </c>
      <c r="L64" s="66" t="s">
        <v>180</v>
      </c>
      <c r="M64" s="48" t="s">
        <v>71</v>
      </c>
    </row>
    <row r="65">
      <c r="A65" s="61" t="s">
        <v>181</v>
      </c>
      <c r="B65" s="62" t="s">
        <v>106</v>
      </c>
      <c r="C65" s="63" t="s">
        <v>43</v>
      </c>
      <c r="D65" s="48" t="s">
        <v>46</v>
      </c>
      <c r="E65" s="64" t="s">
        <v>88</v>
      </c>
      <c r="F65" s="60"/>
      <c r="G65" s="48" t="s">
        <v>50</v>
      </c>
      <c r="H65" s="48" t="s">
        <v>69</v>
      </c>
      <c r="I65" s="48" t="s">
        <v>46</v>
      </c>
      <c r="J65" s="48" t="s">
        <v>28</v>
      </c>
      <c r="K65" s="48" t="s">
        <v>43</v>
      </c>
      <c r="L65" s="66" t="s">
        <v>182</v>
      </c>
      <c r="M65" s="48" t="s">
        <v>71</v>
      </c>
    </row>
    <row r="66">
      <c r="A66" s="61" t="s">
        <v>183</v>
      </c>
      <c r="B66" s="62" t="s">
        <v>106</v>
      </c>
      <c r="C66" s="63" t="s">
        <v>43</v>
      </c>
      <c r="D66" s="48" t="s">
        <v>46</v>
      </c>
      <c r="E66" s="64" t="s">
        <v>88</v>
      </c>
      <c r="F66" s="60"/>
      <c r="G66" s="48" t="s">
        <v>50</v>
      </c>
      <c r="H66" s="48" t="s">
        <v>43</v>
      </c>
      <c r="I66" s="48" t="s">
        <v>46</v>
      </c>
      <c r="J66" s="48" t="s">
        <v>28</v>
      </c>
      <c r="K66" s="48" t="s">
        <v>43</v>
      </c>
      <c r="L66" s="66" t="s">
        <v>184</v>
      </c>
      <c r="M66" s="48" t="s">
        <v>71</v>
      </c>
    </row>
    <row r="67">
      <c r="A67" s="61" t="s">
        <v>185</v>
      </c>
      <c r="B67" s="62" t="s">
        <v>106</v>
      </c>
      <c r="C67" s="63" t="s">
        <v>43</v>
      </c>
      <c r="D67" s="48" t="s">
        <v>46</v>
      </c>
      <c r="E67" s="64" t="s">
        <v>88</v>
      </c>
      <c r="F67" s="60"/>
      <c r="G67" s="48" t="s">
        <v>65</v>
      </c>
      <c r="H67" s="48" t="s">
        <v>46</v>
      </c>
      <c r="I67" s="48" t="s">
        <v>43</v>
      </c>
      <c r="J67" s="48" t="s">
        <v>69</v>
      </c>
      <c r="K67" s="48" t="s">
        <v>43</v>
      </c>
      <c r="L67" s="66" t="s">
        <v>186</v>
      </c>
      <c r="M67" s="48" t="s">
        <v>46</v>
      </c>
    </row>
    <row r="68">
      <c r="A68" s="61" t="s">
        <v>187</v>
      </c>
      <c r="B68" s="62" t="s">
        <v>106</v>
      </c>
      <c r="C68" s="63" t="s">
        <v>43</v>
      </c>
      <c r="D68" s="48" t="s">
        <v>46</v>
      </c>
      <c r="E68" s="64" t="s">
        <v>88</v>
      </c>
      <c r="F68" s="60"/>
      <c r="G68" s="48" t="s">
        <v>65</v>
      </c>
      <c r="H68" s="48" t="s">
        <v>69</v>
      </c>
      <c r="I68" s="48" t="s">
        <v>43</v>
      </c>
      <c r="J68" s="48" t="s">
        <v>69</v>
      </c>
      <c r="K68" s="48" t="s">
        <v>43</v>
      </c>
      <c r="L68" s="66" t="s">
        <v>188</v>
      </c>
      <c r="M68" s="48" t="s">
        <v>46</v>
      </c>
    </row>
    <row r="69">
      <c r="A69" s="40" t="s">
        <v>189</v>
      </c>
      <c r="B69" s="41" t="s">
        <v>190</v>
      </c>
      <c r="C69" s="51" t="s">
        <v>43</v>
      </c>
      <c r="D69" s="51" t="s">
        <v>43</v>
      </c>
      <c r="E69" s="55" t="s">
        <v>48</v>
      </c>
      <c r="F69" s="45"/>
      <c r="G69" s="46" t="s">
        <v>65</v>
      </c>
      <c r="H69" s="46" t="s">
        <v>43</v>
      </c>
      <c r="I69" s="46" t="s">
        <v>46</v>
      </c>
      <c r="J69" s="46" t="s">
        <v>28</v>
      </c>
      <c r="K69" s="46" t="s">
        <v>28</v>
      </c>
      <c r="L69" s="47"/>
      <c r="M69" s="46" t="s">
        <v>43</v>
      </c>
    </row>
    <row r="70">
      <c r="A70" s="40" t="s">
        <v>191</v>
      </c>
      <c r="B70" s="41" t="s">
        <v>190</v>
      </c>
      <c r="C70" s="51" t="s">
        <v>43</v>
      </c>
      <c r="D70" s="51" t="s">
        <v>43</v>
      </c>
      <c r="E70" s="55" t="s">
        <v>48</v>
      </c>
      <c r="F70" s="45"/>
      <c r="G70" s="46" t="s">
        <v>65</v>
      </c>
      <c r="H70" s="46" t="s">
        <v>46</v>
      </c>
      <c r="I70" s="46" t="s">
        <v>46</v>
      </c>
      <c r="J70" s="46" t="s">
        <v>28</v>
      </c>
      <c r="K70" s="46" t="s">
        <v>43</v>
      </c>
      <c r="L70" s="41" t="s">
        <v>192</v>
      </c>
      <c r="M70" s="46" t="s">
        <v>71</v>
      </c>
    </row>
    <row r="71">
      <c r="A71" s="40" t="s">
        <v>193</v>
      </c>
      <c r="B71" s="41" t="s">
        <v>190</v>
      </c>
      <c r="C71" s="51" t="s">
        <v>43</v>
      </c>
      <c r="D71" s="51" t="s">
        <v>46</v>
      </c>
      <c r="E71" s="55" t="s">
        <v>88</v>
      </c>
      <c r="F71" s="53" t="s">
        <v>194</v>
      </c>
      <c r="G71" s="46" t="s">
        <v>65</v>
      </c>
      <c r="H71" s="46" t="s">
        <v>46</v>
      </c>
      <c r="I71" s="46" t="s">
        <v>43</v>
      </c>
      <c r="J71" s="46" t="s">
        <v>46</v>
      </c>
      <c r="K71" s="46" t="s">
        <v>43</v>
      </c>
      <c r="L71" s="41" t="s">
        <v>195</v>
      </c>
      <c r="M71" s="46" t="s">
        <v>46</v>
      </c>
    </row>
    <row r="72">
      <c r="A72" s="40" t="s">
        <v>196</v>
      </c>
      <c r="B72" s="41" t="s">
        <v>197</v>
      </c>
      <c r="C72" s="51" t="s">
        <v>43</v>
      </c>
      <c r="D72" s="51" t="s">
        <v>43</v>
      </c>
      <c r="E72" s="55" t="s">
        <v>48</v>
      </c>
      <c r="F72" s="45"/>
      <c r="G72" s="46" t="s">
        <v>50</v>
      </c>
      <c r="H72" s="46" t="s">
        <v>43</v>
      </c>
      <c r="I72" s="46" t="s">
        <v>46</v>
      </c>
      <c r="J72" s="46" t="s">
        <v>28</v>
      </c>
      <c r="K72" s="54"/>
      <c r="L72" s="47"/>
      <c r="M72" s="46" t="s">
        <v>43</v>
      </c>
    </row>
    <row r="73">
      <c r="A73" s="40" t="s">
        <v>198</v>
      </c>
      <c r="B73" s="41" t="s">
        <v>197</v>
      </c>
      <c r="C73" s="51" t="s">
        <v>43</v>
      </c>
      <c r="D73" s="51" t="s">
        <v>43</v>
      </c>
      <c r="E73" s="55" t="s">
        <v>48</v>
      </c>
      <c r="F73" s="45"/>
      <c r="G73" s="46" t="s">
        <v>65</v>
      </c>
      <c r="H73" s="46" t="s">
        <v>46</v>
      </c>
      <c r="I73" s="46" t="s">
        <v>46</v>
      </c>
      <c r="J73" s="46" t="s">
        <v>46</v>
      </c>
      <c r="K73" s="54"/>
      <c r="L73" s="47"/>
      <c r="M73" s="46" t="s">
        <v>46</v>
      </c>
    </row>
    <row r="74">
      <c r="A74" s="67" t="s">
        <v>199</v>
      </c>
      <c r="B74" s="68" t="s">
        <v>197</v>
      </c>
      <c r="C74" s="69" t="s">
        <v>200</v>
      </c>
      <c r="F74" s="70"/>
      <c r="G74" s="71"/>
      <c r="H74" s="71"/>
      <c r="I74" s="71"/>
      <c r="J74" s="71"/>
      <c r="K74" s="71"/>
      <c r="L74" s="72"/>
      <c r="M74" s="71"/>
    </row>
    <row r="75">
      <c r="A75" s="67" t="s">
        <v>201</v>
      </c>
      <c r="B75" s="68" t="s">
        <v>197</v>
      </c>
      <c r="C75" s="69" t="s">
        <v>200</v>
      </c>
      <c r="F75" s="70"/>
      <c r="G75" s="71"/>
      <c r="H75" s="71"/>
      <c r="I75" s="71"/>
      <c r="J75" s="71"/>
      <c r="K75" s="71"/>
      <c r="L75" s="72"/>
      <c r="M75" s="71"/>
    </row>
    <row r="76">
      <c r="A76" s="67" t="s">
        <v>202</v>
      </c>
      <c r="B76" s="68" t="s">
        <v>197</v>
      </c>
      <c r="C76" s="69" t="s">
        <v>200</v>
      </c>
      <c r="F76" s="70"/>
      <c r="G76" s="71"/>
      <c r="H76" s="71"/>
      <c r="I76" s="71"/>
      <c r="J76" s="71"/>
      <c r="K76" s="71"/>
      <c r="L76" s="72"/>
      <c r="M76" s="71"/>
    </row>
    <row r="77">
      <c r="A77" s="67" t="s">
        <v>203</v>
      </c>
      <c r="B77" s="68" t="s">
        <v>197</v>
      </c>
      <c r="C77" s="69" t="s">
        <v>200</v>
      </c>
      <c r="F77" s="70"/>
      <c r="G77" s="71"/>
      <c r="H77" s="71"/>
      <c r="I77" s="71"/>
      <c r="J77" s="71"/>
      <c r="K77" s="71"/>
      <c r="L77" s="72"/>
      <c r="M77" s="71"/>
    </row>
    <row r="78">
      <c r="A78" s="67" t="s">
        <v>204</v>
      </c>
      <c r="B78" s="68" t="s">
        <v>197</v>
      </c>
      <c r="C78" s="69" t="s">
        <v>200</v>
      </c>
      <c r="F78" s="70"/>
      <c r="G78" s="71"/>
      <c r="H78" s="71"/>
      <c r="I78" s="71"/>
      <c r="J78" s="71"/>
      <c r="K78" s="71"/>
      <c r="L78" s="72"/>
      <c r="M78" s="71"/>
    </row>
    <row r="79">
      <c r="A79" s="73" t="s">
        <v>205</v>
      </c>
      <c r="B79" s="68" t="s">
        <v>197</v>
      </c>
      <c r="C79" s="69" t="s">
        <v>200</v>
      </c>
      <c r="F79" s="70"/>
      <c r="G79" s="71"/>
      <c r="H79" s="71"/>
      <c r="I79" s="71"/>
      <c r="J79" s="71"/>
      <c r="K79" s="71"/>
      <c r="L79" s="72"/>
      <c r="M79" s="71"/>
    </row>
    <row r="80">
      <c r="A80" s="67" t="s">
        <v>206</v>
      </c>
      <c r="B80" s="68" t="s">
        <v>197</v>
      </c>
      <c r="C80" s="69" t="s">
        <v>200</v>
      </c>
      <c r="F80" s="70"/>
      <c r="G80" s="71"/>
      <c r="H80" s="71"/>
      <c r="I80" s="71"/>
      <c r="J80" s="71"/>
      <c r="K80" s="71"/>
      <c r="L80" s="72"/>
      <c r="M80" s="71"/>
    </row>
    <row r="81">
      <c r="A81" s="40" t="s">
        <v>207</v>
      </c>
      <c r="B81" s="41" t="s">
        <v>197</v>
      </c>
      <c r="C81" s="42" t="s">
        <v>43</v>
      </c>
      <c r="D81" s="41" t="s">
        <v>43</v>
      </c>
      <c r="E81" s="40" t="s">
        <v>208</v>
      </c>
      <c r="F81" s="45"/>
      <c r="G81" s="46" t="s">
        <v>50</v>
      </c>
      <c r="H81" s="46" t="s">
        <v>43</v>
      </c>
      <c r="I81" s="46" t="s">
        <v>43</v>
      </c>
      <c r="J81" s="46" t="s">
        <v>46</v>
      </c>
      <c r="K81" s="46" t="s">
        <v>43</v>
      </c>
      <c r="L81" s="41" t="s">
        <v>209</v>
      </c>
      <c r="M81" s="46" t="s">
        <v>46</v>
      </c>
    </row>
    <row r="82">
      <c r="A82" s="40" t="s">
        <v>210</v>
      </c>
      <c r="B82" s="41" t="s">
        <v>197</v>
      </c>
      <c r="C82" s="42" t="s">
        <v>43</v>
      </c>
      <c r="D82" s="41" t="s">
        <v>46</v>
      </c>
      <c r="E82" s="43" t="s">
        <v>88</v>
      </c>
      <c r="F82" s="45"/>
      <c r="G82" s="46" t="s">
        <v>50</v>
      </c>
      <c r="H82" s="46" t="s">
        <v>43</v>
      </c>
      <c r="I82" s="46" t="s">
        <v>43</v>
      </c>
      <c r="J82" s="46" t="s">
        <v>69</v>
      </c>
      <c r="K82" s="54"/>
      <c r="L82" s="47"/>
      <c r="M82" s="46" t="s">
        <v>71</v>
      </c>
    </row>
    <row r="83">
      <c r="A83" s="61" t="s">
        <v>211</v>
      </c>
      <c r="B83" s="62" t="s">
        <v>197</v>
      </c>
      <c r="C83" s="63" t="s">
        <v>43</v>
      </c>
      <c r="D83" s="48" t="s">
        <v>46</v>
      </c>
      <c r="E83" s="64" t="s">
        <v>88</v>
      </c>
      <c r="F83" s="60"/>
      <c r="G83" s="48" t="s">
        <v>50</v>
      </c>
      <c r="H83" s="48" t="s">
        <v>46</v>
      </c>
      <c r="I83" s="48" t="s">
        <v>43</v>
      </c>
      <c r="J83" s="48" t="s">
        <v>46</v>
      </c>
      <c r="K83" s="48" t="s">
        <v>43</v>
      </c>
      <c r="L83" s="66" t="s">
        <v>212</v>
      </c>
      <c r="M83" s="48" t="s">
        <v>46</v>
      </c>
    </row>
    <row r="84">
      <c r="A84" s="61" t="s">
        <v>213</v>
      </c>
      <c r="B84" s="62" t="s">
        <v>197</v>
      </c>
      <c r="C84" s="63" t="s">
        <v>43</v>
      </c>
      <c r="D84" s="48" t="s">
        <v>46</v>
      </c>
      <c r="E84" s="64" t="s">
        <v>88</v>
      </c>
      <c r="F84" s="60"/>
      <c r="G84" s="48" t="s">
        <v>50</v>
      </c>
      <c r="H84" s="48" t="s">
        <v>43</v>
      </c>
      <c r="I84" s="48" t="s">
        <v>43</v>
      </c>
      <c r="J84" s="48" t="s">
        <v>69</v>
      </c>
      <c r="K84" s="48" t="s">
        <v>43</v>
      </c>
      <c r="L84" s="66" t="s">
        <v>214</v>
      </c>
      <c r="M84" s="48" t="s">
        <v>46</v>
      </c>
    </row>
    <row r="85">
      <c r="A85" s="61" t="s">
        <v>215</v>
      </c>
      <c r="B85" s="62" t="s">
        <v>197</v>
      </c>
      <c r="C85" s="63" t="s">
        <v>43</v>
      </c>
      <c r="D85" s="48" t="s">
        <v>46</v>
      </c>
      <c r="E85" s="64" t="s">
        <v>88</v>
      </c>
      <c r="F85" s="60"/>
      <c r="G85" s="48" t="s">
        <v>65</v>
      </c>
      <c r="H85" s="48" t="s">
        <v>46</v>
      </c>
      <c r="I85" s="48" t="s">
        <v>28</v>
      </c>
      <c r="J85" s="48" t="s">
        <v>28</v>
      </c>
      <c r="K85" s="48" t="s">
        <v>43</v>
      </c>
      <c r="L85" s="66" t="s">
        <v>216</v>
      </c>
      <c r="M85" s="48" t="s">
        <v>46</v>
      </c>
    </row>
    <row r="86">
      <c r="A86" s="61" t="s">
        <v>217</v>
      </c>
      <c r="B86" s="62" t="s">
        <v>197</v>
      </c>
      <c r="C86" s="63" t="s">
        <v>43</v>
      </c>
      <c r="D86" s="48" t="s">
        <v>46</v>
      </c>
      <c r="E86" s="64" t="s">
        <v>88</v>
      </c>
      <c r="F86" s="60"/>
      <c r="G86" s="48" t="s">
        <v>65</v>
      </c>
      <c r="H86" s="48" t="s">
        <v>46</v>
      </c>
      <c r="I86" s="48" t="s">
        <v>43</v>
      </c>
      <c r="J86" s="48" t="s">
        <v>69</v>
      </c>
      <c r="K86" s="48" t="s">
        <v>43</v>
      </c>
      <c r="L86" s="66" t="s">
        <v>218</v>
      </c>
      <c r="M86" s="48" t="s">
        <v>46</v>
      </c>
    </row>
    <row r="87">
      <c r="A87" s="61" t="s">
        <v>219</v>
      </c>
      <c r="B87" s="62" t="s">
        <v>197</v>
      </c>
      <c r="C87" s="63" t="s">
        <v>43</v>
      </c>
      <c r="D87" s="48" t="s">
        <v>46</v>
      </c>
      <c r="E87" s="64" t="s">
        <v>88</v>
      </c>
      <c r="F87" s="60"/>
      <c r="G87" s="48" t="s">
        <v>65</v>
      </c>
      <c r="H87" s="48" t="s">
        <v>46</v>
      </c>
      <c r="I87" s="48" t="s">
        <v>43</v>
      </c>
      <c r="J87" s="48" t="s">
        <v>46</v>
      </c>
      <c r="K87" s="48" t="s">
        <v>43</v>
      </c>
      <c r="L87" s="66" t="s">
        <v>220</v>
      </c>
      <c r="M87" s="48" t="s">
        <v>46</v>
      </c>
    </row>
    <row r="88">
      <c r="A88" s="61" t="s">
        <v>221</v>
      </c>
      <c r="B88" s="62" t="s">
        <v>197</v>
      </c>
      <c r="C88" s="63" t="s">
        <v>43</v>
      </c>
      <c r="D88" s="48" t="s">
        <v>43</v>
      </c>
      <c r="E88" s="74" t="s">
        <v>222</v>
      </c>
      <c r="F88" s="60"/>
      <c r="G88" s="48" t="s">
        <v>65</v>
      </c>
      <c r="H88" s="48" t="s">
        <v>46</v>
      </c>
      <c r="I88" s="48" t="s">
        <v>43</v>
      </c>
      <c r="J88" s="48" t="s">
        <v>46</v>
      </c>
      <c r="K88" s="48" t="s">
        <v>43</v>
      </c>
      <c r="L88" s="66" t="s">
        <v>223</v>
      </c>
      <c r="M88" s="48" t="s">
        <v>46</v>
      </c>
    </row>
    <row r="89">
      <c r="A89" s="61" t="s">
        <v>224</v>
      </c>
      <c r="B89" s="62" t="s">
        <v>197</v>
      </c>
      <c r="C89" s="63" t="s">
        <v>43</v>
      </c>
      <c r="D89" s="48" t="s">
        <v>43</v>
      </c>
      <c r="E89" s="74" t="s">
        <v>225</v>
      </c>
      <c r="F89" s="60"/>
      <c r="G89" s="48" t="s">
        <v>50</v>
      </c>
      <c r="H89" s="48" t="s">
        <v>43</v>
      </c>
      <c r="I89" s="48" t="s">
        <v>43</v>
      </c>
      <c r="J89" s="48" t="s">
        <v>43</v>
      </c>
      <c r="L89" s="65"/>
      <c r="M89" s="48" t="s">
        <v>43</v>
      </c>
    </row>
    <row r="90">
      <c r="A90" s="75" t="s">
        <v>226</v>
      </c>
      <c r="B90" s="76" t="s">
        <v>227</v>
      </c>
      <c r="C90" s="30" t="s">
        <v>228</v>
      </c>
      <c r="F90" s="77" t="s">
        <v>229</v>
      </c>
      <c r="G90" s="78" t="s">
        <v>53</v>
      </c>
      <c r="H90" s="79"/>
      <c r="I90" s="79"/>
      <c r="J90" s="79"/>
      <c r="K90" s="79"/>
      <c r="L90" s="80"/>
      <c r="M90" s="79"/>
    </row>
    <row r="91">
      <c r="A91" s="40" t="s">
        <v>230</v>
      </c>
      <c r="B91" s="41" t="s">
        <v>227</v>
      </c>
      <c r="C91" s="51" t="s">
        <v>43</v>
      </c>
      <c r="D91" s="51" t="s">
        <v>46</v>
      </c>
      <c r="E91" s="55" t="s">
        <v>88</v>
      </c>
      <c r="F91" s="53" t="s">
        <v>231</v>
      </c>
      <c r="G91" s="46" t="s">
        <v>65</v>
      </c>
      <c r="H91" s="46" t="s">
        <v>46</v>
      </c>
      <c r="I91" s="46" t="s">
        <v>43</v>
      </c>
      <c r="J91" s="46" t="s">
        <v>46</v>
      </c>
      <c r="K91" s="46" t="s">
        <v>43</v>
      </c>
      <c r="L91" s="41" t="s">
        <v>232</v>
      </c>
      <c r="M91" s="46" t="s">
        <v>46</v>
      </c>
    </row>
    <row r="92">
      <c r="A92" s="40" t="s">
        <v>233</v>
      </c>
      <c r="B92" s="41" t="s">
        <v>227</v>
      </c>
      <c r="C92" s="51" t="s">
        <v>43</v>
      </c>
      <c r="D92" s="51" t="s">
        <v>43</v>
      </c>
      <c r="E92" s="52" t="s">
        <v>234</v>
      </c>
      <c r="F92" s="53" t="s">
        <v>235</v>
      </c>
      <c r="G92" s="46" t="s">
        <v>107</v>
      </c>
      <c r="H92" s="46" t="s">
        <v>28</v>
      </c>
      <c r="I92" s="46" t="s">
        <v>28</v>
      </c>
      <c r="J92" s="46" t="s">
        <v>28</v>
      </c>
      <c r="K92" s="46" t="s">
        <v>28</v>
      </c>
      <c r="L92" s="41" t="s">
        <v>28</v>
      </c>
      <c r="M92" s="46" t="s">
        <v>46</v>
      </c>
    </row>
    <row r="93">
      <c r="A93" s="40" t="s">
        <v>236</v>
      </c>
      <c r="B93" s="41" t="s">
        <v>227</v>
      </c>
      <c r="C93" s="51" t="s">
        <v>43</v>
      </c>
      <c r="D93" s="51" t="s">
        <v>43</v>
      </c>
      <c r="E93" s="52" t="s">
        <v>237</v>
      </c>
      <c r="F93" s="53"/>
      <c r="G93" s="46" t="s">
        <v>65</v>
      </c>
      <c r="H93" s="46" t="s">
        <v>46</v>
      </c>
      <c r="I93" s="46" t="s">
        <v>43</v>
      </c>
      <c r="J93" s="46" t="s">
        <v>46</v>
      </c>
      <c r="K93" s="46" t="s">
        <v>43</v>
      </c>
      <c r="L93" s="41" t="s">
        <v>232</v>
      </c>
      <c r="M93" s="46" t="s">
        <v>46</v>
      </c>
    </row>
    <row r="94">
      <c r="A94" s="61" t="s">
        <v>238</v>
      </c>
      <c r="B94" s="62" t="s">
        <v>239</v>
      </c>
      <c r="C94" s="63" t="s">
        <v>43</v>
      </c>
      <c r="D94" s="48" t="s">
        <v>46</v>
      </c>
      <c r="E94" s="64" t="s">
        <v>88</v>
      </c>
      <c r="F94" s="60"/>
      <c r="G94" s="48" t="s">
        <v>50</v>
      </c>
      <c r="H94" s="48" t="s">
        <v>43</v>
      </c>
      <c r="I94" s="48" t="s">
        <v>46</v>
      </c>
      <c r="J94" s="48" t="s">
        <v>28</v>
      </c>
      <c r="K94" s="48" t="s">
        <v>43</v>
      </c>
      <c r="L94" s="66" t="s">
        <v>240</v>
      </c>
      <c r="M94" s="48" t="s">
        <v>43</v>
      </c>
    </row>
    <row r="95">
      <c r="A95" s="61" t="s">
        <v>241</v>
      </c>
      <c r="B95" s="62" t="s">
        <v>239</v>
      </c>
      <c r="C95" s="63" t="s">
        <v>43</v>
      </c>
      <c r="D95" s="48" t="s">
        <v>43</v>
      </c>
      <c r="E95" s="64" t="s">
        <v>48</v>
      </c>
      <c r="F95" s="60"/>
      <c r="G95" s="48" t="s">
        <v>50</v>
      </c>
      <c r="H95" s="48" t="s">
        <v>43</v>
      </c>
      <c r="I95" s="48" t="s">
        <v>46</v>
      </c>
      <c r="J95" s="48" t="s">
        <v>28</v>
      </c>
      <c r="L95" s="65"/>
      <c r="M95" s="48" t="s">
        <v>43</v>
      </c>
    </row>
    <row r="96">
      <c r="A96" s="61" t="s">
        <v>242</v>
      </c>
      <c r="B96" s="62" t="s">
        <v>239</v>
      </c>
      <c r="C96" s="63" t="s">
        <v>43</v>
      </c>
      <c r="D96" s="48" t="s">
        <v>46</v>
      </c>
      <c r="E96" s="64" t="s">
        <v>88</v>
      </c>
      <c r="F96" s="60"/>
      <c r="G96" s="48" t="s">
        <v>50</v>
      </c>
      <c r="H96" s="48" t="s">
        <v>43</v>
      </c>
      <c r="I96" s="48" t="s">
        <v>46</v>
      </c>
      <c r="J96" s="48" t="s">
        <v>28</v>
      </c>
      <c r="K96" s="48" t="s">
        <v>43</v>
      </c>
      <c r="L96" s="81" t="s">
        <v>243</v>
      </c>
      <c r="M96" s="48" t="s">
        <v>43</v>
      </c>
    </row>
    <row r="97">
      <c r="A97" s="61" t="s">
        <v>244</v>
      </c>
      <c r="B97" s="62" t="s">
        <v>239</v>
      </c>
      <c r="C97" s="63" t="s">
        <v>43</v>
      </c>
      <c r="D97" s="48" t="s">
        <v>46</v>
      </c>
      <c r="E97" s="64" t="s">
        <v>88</v>
      </c>
      <c r="F97" s="60"/>
      <c r="G97" s="48" t="s">
        <v>50</v>
      </c>
      <c r="H97" s="48" t="s">
        <v>69</v>
      </c>
      <c r="I97" s="48" t="s">
        <v>46</v>
      </c>
      <c r="J97" s="48" t="s">
        <v>28</v>
      </c>
      <c r="K97" s="48" t="s">
        <v>43</v>
      </c>
      <c r="L97" s="66" t="s">
        <v>245</v>
      </c>
      <c r="M97" s="48" t="s">
        <v>43</v>
      </c>
    </row>
    <row r="98">
      <c r="A98" s="61" t="s">
        <v>246</v>
      </c>
      <c r="B98" s="62" t="s">
        <v>239</v>
      </c>
      <c r="C98" s="63" t="s">
        <v>43</v>
      </c>
      <c r="D98" s="48" t="s">
        <v>46</v>
      </c>
      <c r="E98" s="64" t="s">
        <v>88</v>
      </c>
      <c r="F98" s="60"/>
      <c r="G98" s="48" t="s">
        <v>50</v>
      </c>
      <c r="H98" s="48" t="s">
        <v>46</v>
      </c>
      <c r="I98" s="48" t="s">
        <v>46</v>
      </c>
      <c r="J98" s="48" t="s">
        <v>28</v>
      </c>
      <c r="K98" s="48" t="s">
        <v>43</v>
      </c>
      <c r="L98" s="81" t="s">
        <v>243</v>
      </c>
      <c r="M98" s="48" t="s">
        <v>43</v>
      </c>
    </row>
    <row r="99">
      <c r="A99" s="61" t="s">
        <v>247</v>
      </c>
      <c r="B99" s="62" t="s">
        <v>239</v>
      </c>
      <c r="C99" s="63" t="s">
        <v>43</v>
      </c>
      <c r="D99" s="48" t="s">
        <v>46</v>
      </c>
      <c r="E99" s="64" t="s">
        <v>88</v>
      </c>
      <c r="F99" s="60"/>
      <c r="G99" s="48" t="s">
        <v>65</v>
      </c>
      <c r="H99" s="48" t="s">
        <v>46</v>
      </c>
      <c r="I99" s="48" t="s">
        <v>46</v>
      </c>
      <c r="J99" s="48" t="s">
        <v>28</v>
      </c>
      <c r="K99" s="48" t="s">
        <v>43</v>
      </c>
      <c r="L99" s="66" t="s">
        <v>248</v>
      </c>
      <c r="M99" s="48" t="s">
        <v>46</v>
      </c>
    </row>
    <row r="100">
      <c r="A100" s="61" t="s">
        <v>249</v>
      </c>
      <c r="B100" s="62" t="s">
        <v>239</v>
      </c>
      <c r="C100" s="63" t="s">
        <v>43</v>
      </c>
      <c r="D100" s="48" t="s">
        <v>46</v>
      </c>
      <c r="E100" s="64" t="s">
        <v>88</v>
      </c>
      <c r="F100" s="60"/>
      <c r="G100" s="48" t="s">
        <v>50</v>
      </c>
      <c r="H100" s="48" t="s">
        <v>69</v>
      </c>
      <c r="I100" s="48" t="s">
        <v>46</v>
      </c>
      <c r="J100" s="48" t="s">
        <v>28</v>
      </c>
      <c r="L100" s="65"/>
      <c r="M100" s="48" t="s">
        <v>43</v>
      </c>
    </row>
    <row r="101">
      <c r="A101" s="61" t="s">
        <v>250</v>
      </c>
      <c r="B101" s="62" t="s">
        <v>239</v>
      </c>
      <c r="C101" s="63" t="s">
        <v>43</v>
      </c>
      <c r="D101" s="48" t="s">
        <v>46</v>
      </c>
      <c r="E101" s="64" t="s">
        <v>88</v>
      </c>
      <c r="F101" s="60"/>
      <c r="G101" s="48" t="s">
        <v>65</v>
      </c>
      <c r="H101" s="48" t="s">
        <v>46</v>
      </c>
      <c r="I101" s="48" t="s">
        <v>46</v>
      </c>
      <c r="J101" s="48" t="s">
        <v>28</v>
      </c>
      <c r="K101" s="48" t="s">
        <v>43</v>
      </c>
      <c r="L101" s="66" t="s">
        <v>251</v>
      </c>
      <c r="M101" s="48" t="s">
        <v>46</v>
      </c>
    </row>
    <row r="102">
      <c r="A102" s="61" t="s">
        <v>252</v>
      </c>
      <c r="B102" s="62" t="s">
        <v>239</v>
      </c>
      <c r="C102" s="63" t="s">
        <v>43</v>
      </c>
      <c r="D102" s="48" t="s">
        <v>46</v>
      </c>
      <c r="E102" s="64" t="s">
        <v>46</v>
      </c>
      <c r="F102" s="60"/>
      <c r="G102" s="48" t="s">
        <v>65</v>
      </c>
      <c r="H102" s="48" t="s">
        <v>46</v>
      </c>
      <c r="I102" s="48" t="s">
        <v>43</v>
      </c>
      <c r="J102" s="48" t="s">
        <v>46</v>
      </c>
      <c r="K102" s="48" t="s">
        <v>43</v>
      </c>
      <c r="L102" s="66" t="s">
        <v>253</v>
      </c>
      <c r="M102" s="48" t="s">
        <v>46</v>
      </c>
    </row>
    <row r="103">
      <c r="A103" s="61" t="s">
        <v>254</v>
      </c>
      <c r="B103" s="62" t="s">
        <v>239</v>
      </c>
      <c r="C103" s="63" t="s">
        <v>43</v>
      </c>
      <c r="D103" s="48" t="s">
        <v>46</v>
      </c>
      <c r="E103" s="64" t="s">
        <v>46</v>
      </c>
      <c r="F103" s="60"/>
      <c r="G103" s="48" t="s">
        <v>50</v>
      </c>
      <c r="H103" s="48" t="s">
        <v>46</v>
      </c>
      <c r="I103" s="48" t="s">
        <v>46</v>
      </c>
      <c r="J103" s="48" t="s">
        <v>28</v>
      </c>
      <c r="K103" s="48" t="s">
        <v>43</v>
      </c>
      <c r="L103" s="66" t="s">
        <v>255</v>
      </c>
      <c r="M103" s="48" t="s">
        <v>43</v>
      </c>
    </row>
    <row r="104">
      <c r="A104" s="61" t="s">
        <v>256</v>
      </c>
      <c r="B104" s="62" t="s">
        <v>239</v>
      </c>
      <c r="C104" s="63" t="s">
        <v>43</v>
      </c>
      <c r="D104" s="48" t="s">
        <v>46</v>
      </c>
      <c r="E104" s="64" t="s">
        <v>46</v>
      </c>
      <c r="F104" s="60"/>
      <c r="G104" s="48" t="s">
        <v>50</v>
      </c>
      <c r="H104" s="48" t="s">
        <v>46</v>
      </c>
      <c r="I104" s="48" t="s">
        <v>46</v>
      </c>
      <c r="J104" s="48" t="s">
        <v>28</v>
      </c>
      <c r="K104" s="48" t="s">
        <v>43</v>
      </c>
      <c r="L104" s="66" t="s">
        <v>257</v>
      </c>
      <c r="M104" s="48" t="s">
        <v>43</v>
      </c>
    </row>
    <row r="105">
      <c r="A105" s="61" t="s">
        <v>258</v>
      </c>
      <c r="B105" s="62" t="s">
        <v>239</v>
      </c>
      <c r="C105" s="63" t="s">
        <v>43</v>
      </c>
      <c r="D105" s="48" t="s">
        <v>46</v>
      </c>
      <c r="E105" s="64" t="s">
        <v>46</v>
      </c>
      <c r="F105" s="60"/>
      <c r="G105" s="48" t="s">
        <v>50</v>
      </c>
      <c r="H105" s="48" t="s">
        <v>46</v>
      </c>
      <c r="I105" s="48" t="s">
        <v>46</v>
      </c>
      <c r="J105" s="48" t="s">
        <v>28</v>
      </c>
      <c r="K105" s="48" t="s">
        <v>43</v>
      </c>
      <c r="L105" s="66" t="s">
        <v>257</v>
      </c>
      <c r="M105" s="48" t="s">
        <v>43</v>
      </c>
    </row>
    <row r="106">
      <c r="A106" s="61" t="s">
        <v>259</v>
      </c>
      <c r="B106" s="62" t="s">
        <v>239</v>
      </c>
      <c r="C106" s="63" t="s">
        <v>43</v>
      </c>
      <c r="D106" s="48" t="s">
        <v>46</v>
      </c>
      <c r="E106" s="64" t="s">
        <v>46</v>
      </c>
      <c r="F106" s="82" t="s">
        <v>260</v>
      </c>
      <c r="G106" s="48" t="s">
        <v>50</v>
      </c>
      <c r="H106" s="48" t="s">
        <v>46</v>
      </c>
      <c r="I106" s="48" t="s">
        <v>43</v>
      </c>
      <c r="J106" s="48" t="s">
        <v>46</v>
      </c>
      <c r="K106" s="48" t="s">
        <v>43</v>
      </c>
      <c r="L106" s="66" t="s">
        <v>261</v>
      </c>
      <c r="M106" s="48" t="s">
        <v>46</v>
      </c>
    </row>
    <row r="107">
      <c r="A107" s="61" t="s">
        <v>262</v>
      </c>
      <c r="B107" s="62" t="s">
        <v>239</v>
      </c>
      <c r="C107" s="63" t="s">
        <v>43</v>
      </c>
      <c r="D107" s="48" t="s">
        <v>46</v>
      </c>
      <c r="E107" s="64" t="s">
        <v>46</v>
      </c>
      <c r="F107" s="60"/>
      <c r="G107" s="48" t="s">
        <v>50</v>
      </c>
      <c r="H107" s="48" t="s">
        <v>46</v>
      </c>
      <c r="I107" s="48" t="s">
        <v>43</v>
      </c>
      <c r="J107" s="48" t="s">
        <v>46</v>
      </c>
      <c r="K107" s="48" t="s">
        <v>43</v>
      </c>
      <c r="L107" s="66" t="s">
        <v>263</v>
      </c>
      <c r="M107" s="48" t="s">
        <v>43</v>
      </c>
    </row>
    <row r="108">
      <c r="A108" s="61" t="s">
        <v>264</v>
      </c>
      <c r="B108" s="62" t="s">
        <v>239</v>
      </c>
      <c r="C108" s="63" t="s">
        <v>43</v>
      </c>
      <c r="D108" s="48" t="s">
        <v>46</v>
      </c>
      <c r="E108" s="64" t="s">
        <v>46</v>
      </c>
      <c r="F108" s="60"/>
      <c r="G108" s="48" t="s">
        <v>50</v>
      </c>
      <c r="H108" s="48" t="s">
        <v>43</v>
      </c>
      <c r="I108" s="48" t="s">
        <v>46</v>
      </c>
      <c r="J108" s="48" t="s">
        <v>28</v>
      </c>
      <c r="K108" s="48" t="s">
        <v>43</v>
      </c>
      <c r="L108" s="66" t="s">
        <v>257</v>
      </c>
      <c r="M108" s="48" t="s">
        <v>43</v>
      </c>
    </row>
    <row r="109">
      <c r="A109" s="61" t="s">
        <v>265</v>
      </c>
      <c r="B109" s="62" t="s">
        <v>239</v>
      </c>
      <c r="C109" s="63" t="s">
        <v>43</v>
      </c>
      <c r="D109" s="48" t="s">
        <v>46</v>
      </c>
      <c r="E109" s="64" t="s">
        <v>46</v>
      </c>
      <c r="F109" s="60"/>
      <c r="G109" s="48" t="s">
        <v>65</v>
      </c>
      <c r="H109" s="48" t="s">
        <v>46</v>
      </c>
      <c r="I109" s="48" t="s">
        <v>46</v>
      </c>
      <c r="J109" s="48" t="s">
        <v>28</v>
      </c>
      <c r="K109" s="48" t="s">
        <v>43</v>
      </c>
      <c r="L109" s="66" t="s">
        <v>266</v>
      </c>
      <c r="M109" s="48" t="s">
        <v>71</v>
      </c>
    </row>
    <row r="110">
      <c r="A110" s="83" t="s">
        <v>267</v>
      </c>
      <c r="B110" s="84" t="s">
        <v>239</v>
      </c>
      <c r="C110" s="85" t="s">
        <v>23</v>
      </c>
      <c r="D110" s="86"/>
      <c r="E110" s="87"/>
      <c r="F110" s="88"/>
      <c r="G110" s="86"/>
      <c r="H110" s="86"/>
      <c r="I110" s="86"/>
      <c r="J110" s="86"/>
      <c r="K110" s="86"/>
      <c r="L110" s="89"/>
      <c r="M110" s="86"/>
    </row>
    <row r="111">
      <c r="A111" s="61" t="s">
        <v>268</v>
      </c>
      <c r="B111" s="62" t="s">
        <v>239</v>
      </c>
      <c r="C111" s="63" t="s">
        <v>43</v>
      </c>
      <c r="D111" s="48" t="s">
        <v>46</v>
      </c>
      <c r="E111" s="64" t="s">
        <v>88</v>
      </c>
      <c r="F111" s="60"/>
      <c r="G111" s="48" t="s">
        <v>50</v>
      </c>
      <c r="H111" s="48" t="s">
        <v>43</v>
      </c>
      <c r="I111" s="48" t="s">
        <v>46</v>
      </c>
      <c r="J111" s="48" t="s">
        <v>28</v>
      </c>
      <c r="K111" s="48" t="s">
        <v>43</v>
      </c>
      <c r="L111" s="66" t="s">
        <v>269</v>
      </c>
      <c r="M111" s="48" t="s">
        <v>71</v>
      </c>
    </row>
    <row r="112">
      <c r="A112" s="61" t="s">
        <v>270</v>
      </c>
      <c r="B112" s="62" t="s">
        <v>239</v>
      </c>
      <c r="C112" s="63" t="s">
        <v>43</v>
      </c>
      <c r="D112" s="48" t="s">
        <v>46</v>
      </c>
      <c r="E112" s="64" t="s">
        <v>88</v>
      </c>
      <c r="F112" s="82" t="s">
        <v>271</v>
      </c>
      <c r="G112" s="48" t="s">
        <v>65</v>
      </c>
      <c r="H112" s="48" t="s">
        <v>69</v>
      </c>
      <c r="I112" s="48" t="s">
        <v>43</v>
      </c>
      <c r="J112" s="48" t="s">
        <v>69</v>
      </c>
      <c r="K112" s="48" t="s">
        <v>43</v>
      </c>
      <c r="L112" s="66" t="s">
        <v>272</v>
      </c>
      <c r="M112" s="48" t="s">
        <v>71</v>
      </c>
    </row>
    <row r="113">
      <c r="A113" s="61" t="s">
        <v>273</v>
      </c>
      <c r="B113" s="62" t="s">
        <v>239</v>
      </c>
      <c r="C113" s="63" t="s">
        <v>43</v>
      </c>
      <c r="D113" s="48" t="s">
        <v>46</v>
      </c>
      <c r="E113" s="64" t="s">
        <v>88</v>
      </c>
      <c r="F113" s="60"/>
      <c r="G113" s="48" t="s">
        <v>50</v>
      </c>
      <c r="H113" s="48" t="s">
        <v>43</v>
      </c>
      <c r="I113" s="48" t="s">
        <v>46</v>
      </c>
      <c r="J113" s="48" t="s">
        <v>28</v>
      </c>
      <c r="K113" s="48" t="s">
        <v>43</v>
      </c>
      <c r="L113" s="66" t="s">
        <v>274</v>
      </c>
      <c r="M113" s="48" t="s">
        <v>43</v>
      </c>
    </row>
    <row r="114">
      <c r="A114" s="61" t="s">
        <v>275</v>
      </c>
      <c r="B114" s="62" t="s">
        <v>239</v>
      </c>
      <c r="C114" s="63" t="s">
        <v>43</v>
      </c>
      <c r="D114" s="48" t="s">
        <v>46</v>
      </c>
      <c r="E114" s="64" t="s">
        <v>88</v>
      </c>
      <c r="F114" s="60"/>
      <c r="G114" s="48" t="s">
        <v>50</v>
      </c>
      <c r="H114" s="48" t="s">
        <v>46</v>
      </c>
      <c r="I114" s="48" t="s">
        <v>43</v>
      </c>
      <c r="J114" s="48" t="s">
        <v>46</v>
      </c>
      <c r="K114" s="48" t="s">
        <v>43</v>
      </c>
      <c r="L114" s="66" t="s">
        <v>276</v>
      </c>
      <c r="M114" s="48" t="s">
        <v>71</v>
      </c>
    </row>
    <row r="115">
      <c r="A115" s="61" t="s">
        <v>277</v>
      </c>
      <c r="B115" s="62" t="s">
        <v>239</v>
      </c>
      <c r="C115" s="63" t="s">
        <v>43</v>
      </c>
      <c r="D115" s="48" t="s">
        <v>46</v>
      </c>
      <c r="E115" s="64" t="s">
        <v>88</v>
      </c>
      <c r="F115" s="60"/>
      <c r="G115" s="48" t="s">
        <v>65</v>
      </c>
      <c r="H115" s="48" t="s">
        <v>46</v>
      </c>
      <c r="I115" s="48" t="s">
        <v>43</v>
      </c>
      <c r="J115" s="48" t="s">
        <v>46</v>
      </c>
      <c r="K115" s="48" t="s">
        <v>43</v>
      </c>
      <c r="L115" s="66" t="s">
        <v>278</v>
      </c>
      <c r="M115" s="48" t="s">
        <v>46</v>
      </c>
    </row>
    <row r="116">
      <c r="A116" s="61" t="s">
        <v>279</v>
      </c>
      <c r="B116" s="62" t="s">
        <v>239</v>
      </c>
      <c r="C116" s="63" t="s">
        <v>43</v>
      </c>
      <c r="D116" s="48" t="s">
        <v>46</v>
      </c>
      <c r="E116" s="64" t="s">
        <v>88</v>
      </c>
      <c r="F116" s="60"/>
      <c r="G116" s="48" t="s">
        <v>65</v>
      </c>
      <c r="H116" s="48" t="s">
        <v>46</v>
      </c>
      <c r="I116" s="48" t="s">
        <v>43</v>
      </c>
      <c r="J116" s="48" t="s">
        <v>69</v>
      </c>
      <c r="K116" s="48" t="s">
        <v>43</v>
      </c>
      <c r="L116" s="66" t="s">
        <v>280</v>
      </c>
      <c r="M116" s="48" t="s">
        <v>46</v>
      </c>
    </row>
    <row r="117">
      <c r="A117" s="61" t="s">
        <v>281</v>
      </c>
      <c r="B117" s="62" t="s">
        <v>239</v>
      </c>
      <c r="C117" s="63" t="s">
        <v>43</v>
      </c>
      <c r="D117" s="63" t="s">
        <v>43</v>
      </c>
      <c r="E117" s="74" t="s">
        <v>282</v>
      </c>
      <c r="F117" s="60"/>
      <c r="G117" s="48" t="s">
        <v>50</v>
      </c>
      <c r="H117" s="48" t="s">
        <v>46</v>
      </c>
      <c r="I117" s="48" t="s">
        <v>43</v>
      </c>
      <c r="J117" s="48" t="s">
        <v>69</v>
      </c>
      <c r="K117" s="48" t="s">
        <v>43</v>
      </c>
      <c r="L117" s="66" t="s">
        <v>283</v>
      </c>
      <c r="M117" s="48" t="s">
        <v>43</v>
      </c>
    </row>
    <row r="118">
      <c r="A118" s="61" t="s">
        <v>284</v>
      </c>
      <c r="B118" s="62" t="s">
        <v>239</v>
      </c>
      <c r="C118" s="63" t="s">
        <v>43</v>
      </c>
      <c r="D118" s="48" t="s">
        <v>46</v>
      </c>
      <c r="E118" s="64" t="s">
        <v>88</v>
      </c>
      <c r="F118" s="60"/>
      <c r="G118" s="48" t="s">
        <v>50</v>
      </c>
      <c r="H118" s="48" t="s">
        <v>69</v>
      </c>
      <c r="I118" s="48" t="s">
        <v>46</v>
      </c>
      <c r="J118" s="48" t="s">
        <v>28</v>
      </c>
      <c r="K118" s="48" t="s">
        <v>43</v>
      </c>
      <c r="L118" s="66" t="s">
        <v>285</v>
      </c>
      <c r="M118" s="48" t="s">
        <v>43</v>
      </c>
    </row>
    <row r="119">
      <c r="A119" s="61" t="s">
        <v>286</v>
      </c>
      <c r="B119" s="62" t="s">
        <v>239</v>
      </c>
      <c r="C119" s="63" t="s">
        <v>43</v>
      </c>
      <c r="D119" s="48" t="s">
        <v>46</v>
      </c>
      <c r="E119" s="64" t="s">
        <v>88</v>
      </c>
      <c r="F119" s="60"/>
      <c r="G119" s="48" t="s">
        <v>50</v>
      </c>
      <c r="H119" s="48" t="s">
        <v>43</v>
      </c>
      <c r="I119" s="48" t="s">
        <v>46</v>
      </c>
      <c r="J119" s="48" t="s">
        <v>28</v>
      </c>
      <c r="L119" s="65"/>
      <c r="M119" s="48" t="s">
        <v>43</v>
      </c>
    </row>
    <row r="120">
      <c r="A120" s="61" t="s">
        <v>287</v>
      </c>
      <c r="B120" s="62" t="s">
        <v>239</v>
      </c>
      <c r="C120" s="63" t="s">
        <v>43</v>
      </c>
      <c r="D120" s="48" t="s">
        <v>46</v>
      </c>
      <c r="E120" s="64" t="s">
        <v>88</v>
      </c>
      <c r="F120" s="60"/>
      <c r="G120" s="48" t="s">
        <v>65</v>
      </c>
      <c r="H120" s="48" t="s">
        <v>46</v>
      </c>
      <c r="I120" s="48" t="s">
        <v>46</v>
      </c>
      <c r="J120" s="48" t="s">
        <v>28</v>
      </c>
      <c r="K120" s="48" t="s">
        <v>43</v>
      </c>
      <c r="L120" s="66" t="s">
        <v>288</v>
      </c>
      <c r="M120" s="48" t="s">
        <v>46</v>
      </c>
    </row>
    <row r="121">
      <c r="A121" s="61" t="s">
        <v>289</v>
      </c>
      <c r="B121" s="62" t="s">
        <v>239</v>
      </c>
      <c r="C121" s="63" t="s">
        <v>43</v>
      </c>
      <c r="D121" s="48" t="s">
        <v>46</v>
      </c>
      <c r="E121" s="64" t="s">
        <v>88</v>
      </c>
      <c r="F121" s="60"/>
      <c r="G121" s="48" t="s">
        <v>50</v>
      </c>
      <c r="H121" s="48" t="s">
        <v>43</v>
      </c>
      <c r="I121" s="48" t="s">
        <v>43</v>
      </c>
      <c r="J121" s="48" t="s">
        <v>43</v>
      </c>
      <c r="K121" s="48" t="s">
        <v>43</v>
      </c>
      <c r="L121" s="66" t="s">
        <v>290</v>
      </c>
      <c r="M121" s="48" t="s">
        <v>43</v>
      </c>
    </row>
    <row r="122">
      <c r="A122" s="61" t="s">
        <v>291</v>
      </c>
      <c r="B122" s="62" t="s">
        <v>239</v>
      </c>
      <c r="C122" s="63" t="s">
        <v>43</v>
      </c>
      <c r="D122" s="48" t="s">
        <v>46</v>
      </c>
      <c r="E122" s="64" t="s">
        <v>88</v>
      </c>
      <c r="F122" s="60"/>
      <c r="G122" s="48" t="s">
        <v>50</v>
      </c>
      <c r="H122" s="48" t="s">
        <v>46</v>
      </c>
      <c r="I122" s="48" t="s">
        <v>43</v>
      </c>
      <c r="J122" s="48" t="s">
        <v>46</v>
      </c>
      <c r="K122" s="48" t="s">
        <v>43</v>
      </c>
      <c r="L122" s="66" t="s">
        <v>292</v>
      </c>
      <c r="M122" s="48" t="s">
        <v>43</v>
      </c>
    </row>
    <row r="123">
      <c r="A123" s="83" t="s">
        <v>293</v>
      </c>
      <c r="B123" s="84" t="s">
        <v>239</v>
      </c>
      <c r="C123" s="85" t="s">
        <v>23</v>
      </c>
      <c r="D123" s="86"/>
      <c r="E123" s="87"/>
      <c r="F123" s="88"/>
      <c r="G123" s="86"/>
      <c r="H123" s="86"/>
      <c r="I123" s="86"/>
      <c r="J123" s="86"/>
      <c r="K123" s="86"/>
      <c r="L123" s="89"/>
      <c r="M123" s="86"/>
    </row>
    <row r="124">
      <c r="A124" s="61" t="s">
        <v>294</v>
      </c>
      <c r="B124" s="62" t="s">
        <v>239</v>
      </c>
      <c r="C124" s="63" t="s">
        <v>43</v>
      </c>
      <c r="D124" s="48" t="s">
        <v>43</v>
      </c>
      <c r="E124" s="74" t="s">
        <v>295</v>
      </c>
      <c r="F124" s="90" t="s">
        <v>296</v>
      </c>
      <c r="G124" s="48" t="s">
        <v>50</v>
      </c>
      <c r="H124" s="48" t="s">
        <v>46</v>
      </c>
      <c r="I124" s="48" t="s">
        <v>46</v>
      </c>
      <c r="J124" s="48" t="s">
        <v>28</v>
      </c>
      <c r="K124" s="48" t="s">
        <v>43</v>
      </c>
      <c r="L124" s="66" t="s">
        <v>297</v>
      </c>
      <c r="M124" s="48" t="s">
        <v>71</v>
      </c>
    </row>
    <row r="125">
      <c r="A125" s="61" t="s">
        <v>298</v>
      </c>
      <c r="B125" s="62" t="s">
        <v>239</v>
      </c>
      <c r="C125" s="63" t="s">
        <v>43</v>
      </c>
      <c r="D125" s="48" t="s">
        <v>46</v>
      </c>
      <c r="E125" s="64" t="s">
        <v>88</v>
      </c>
      <c r="F125" s="60"/>
      <c r="G125" s="48" t="s">
        <v>50</v>
      </c>
      <c r="H125" s="48" t="s">
        <v>46</v>
      </c>
      <c r="I125" s="48" t="s">
        <v>46</v>
      </c>
      <c r="J125" s="48" t="s">
        <v>28</v>
      </c>
      <c r="K125" s="48" t="s">
        <v>43</v>
      </c>
      <c r="L125" s="66" t="s">
        <v>299</v>
      </c>
      <c r="M125" s="48" t="s">
        <v>43</v>
      </c>
    </row>
    <row r="126">
      <c r="A126" s="61" t="s">
        <v>300</v>
      </c>
      <c r="B126" s="62" t="s">
        <v>239</v>
      </c>
      <c r="C126" s="63" t="s">
        <v>43</v>
      </c>
      <c r="D126" s="48" t="s">
        <v>46</v>
      </c>
      <c r="E126" s="64" t="s">
        <v>88</v>
      </c>
      <c r="F126" s="60"/>
      <c r="G126" s="48" t="s">
        <v>50</v>
      </c>
      <c r="H126" s="48" t="s">
        <v>43</v>
      </c>
      <c r="I126" s="48" t="s">
        <v>43</v>
      </c>
      <c r="J126" s="48" t="s">
        <v>46</v>
      </c>
      <c r="K126" s="48" t="s">
        <v>43</v>
      </c>
      <c r="L126" s="66" t="s">
        <v>299</v>
      </c>
      <c r="M126" s="48" t="s">
        <v>43</v>
      </c>
    </row>
    <row r="127">
      <c r="A127" s="61" t="s">
        <v>301</v>
      </c>
      <c r="B127" s="62" t="s">
        <v>239</v>
      </c>
      <c r="C127" s="63" t="s">
        <v>43</v>
      </c>
      <c r="D127" s="48" t="s">
        <v>46</v>
      </c>
      <c r="E127" s="64" t="s">
        <v>88</v>
      </c>
      <c r="F127" s="60"/>
      <c r="G127" s="48" t="s">
        <v>50</v>
      </c>
      <c r="H127" s="48" t="s">
        <v>46</v>
      </c>
      <c r="I127" s="48" t="s">
        <v>46</v>
      </c>
      <c r="J127" s="48" t="s">
        <v>28</v>
      </c>
      <c r="K127" s="48" t="s">
        <v>43</v>
      </c>
      <c r="L127" s="66" t="s">
        <v>302</v>
      </c>
      <c r="M127" s="48" t="s">
        <v>71</v>
      </c>
    </row>
    <row r="128">
      <c r="A128" s="61" t="s">
        <v>303</v>
      </c>
      <c r="B128" s="62" t="s">
        <v>239</v>
      </c>
      <c r="C128" s="63" t="s">
        <v>43</v>
      </c>
      <c r="D128" s="48" t="s">
        <v>46</v>
      </c>
      <c r="E128" s="64" t="s">
        <v>88</v>
      </c>
      <c r="F128" s="60"/>
      <c r="G128" s="48" t="s">
        <v>50</v>
      </c>
      <c r="H128" s="48" t="s">
        <v>43</v>
      </c>
      <c r="I128" s="48" t="s">
        <v>43</v>
      </c>
      <c r="J128" s="48" t="s">
        <v>46</v>
      </c>
      <c r="K128" s="48" t="s">
        <v>43</v>
      </c>
      <c r="L128" s="66" t="s">
        <v>304</v>
      </c>
      <c r="M128" s="48" t="s">
        <v>71</v>
      </c>
    </row>
    <row r="129">
      <c r="A129" s="61" t="s">
        <v>305</v>
      </c>
      <c r="B129" s="62" t="s">
        <v>239</v>
      </c>
      <c r="C129" s="63" t="s">
        <v>43</v>
      </c>
      <c r="D129" s="48" t="s">
        <v>46</v>
      </c>
      <c r="E129" s="64" t="s">
        <v>88</v>
      </c>
      <c r="F129" s="60"/>
      <c r="G129" s="48" t="s">
        <v>50</v>
      </c>
      <c r="H129" s="48" t="s">
        <v>46</v>
      </c>
      <c r="I129" s="48" t="s">
        <v>43</v>
      </c>
      <c r="J129" s="48" t="s">
        <v>46</v>
      </c>
      <c r="K129" s="48" t="s">
        <v>43</v>
      </c>
      <c r="L129" s="66" t="s">
        <v>306</v>
      </c>
      <c r="M129" s="48" t="s">
        <v>71</v>
      </c>
    </row>
    <row r="130">
      <c r="A130" s="83" t="s">
        <v>307</v>
      </c>
      <c r="B130" s="84" t="s">
        <v>239</v>
      </c>
      <c r="C130" s="85" t="s">
        <v>23</v>
      </c>
      <c r="D130" s="86"/>
      <c r="E130" s="87"/>
      <c r="F130" s="88"/>
      <c r="G130" s="86"/>
      <c r="H130" s="86"/>
      <c r="I130" s="86"/>
      <c r="J130" s="86"/>
      <c r="K130" s="86"/>
      <c r="L130" s="89"/>
      <c r="M130" s="86"/>
    </row>
    <row r="131">
      <c r="A131" s="83" t="s">
        <v>308</v>
      </c>
      <c r="B131" s="84" t="s">
        <v>239</v>
      </c>
      <c r="C131" s="85" t="s">
        <v>23</v>
      </c>
      <c r="D131" s="86"/>
      <c r="E131" s="87"/>
      <c r="F131" s="88"/>
      <c r="G131" s="86"/>
      <c r="H131" s="86"/>
      <c r="I131" s="86"/>
      <c r="J131" s="86"/>
      <c r="K131" s="86"/>
      <c r="L131" s="89"/>
      <c r="M131" s="86"/>
    </row>
    <row r="132">
      <c r="A132" s="61" t="s">
        <v>309</v>
      </c>
      <c r="B132" s="62" t="s">
        <v>239</v>
      </c>
      <c r="C132" s="63" t="s">
        <v>43</v>
      </c>
      <c r="D132" s="48" t="s">
        <v>46</v>
      </c>
      <c r="E132" s="64" t="s">
        <v>88</v>
      </c>
      <c r="F132" s="60"/>
      <c r="G132" s="48" t="s">
        <v>65</v>
      </c>
      <c r="H132" s="48" t="s">
        <v>46</v>
      </c>
      <c r="I132" s="48" t="s">
        <v>46</v>
      </c>
      <c r="J132" s="48" t="s">
        <v>28</v>
      </c>
      <c r="K132" s="48" t="s">
        <v>43</v>
      </c>
      <c r="L132" s="66" t="s">
        <v>320</v>
      </c>
      <c r="M132" s="48" t="s">
        <v>46</v>
      </c>
    </row>
    <row r="133">
      <c r="A133" s="61" t="s">
        <v>321</v>
      </c>
      <c r="B133" s="62" t="s">
        <v>239</v>
      </c>
      <c r="C133" s="63" t="s">
        <v>43</v>
      </c>
      <c r="D133" s="48" t="s">
        <v>46</v>
      </c>
      <c r="E133" s="64" t="s">
        <v>88</v>
      </c>
      <c r="F133" s="60"/>
      <c r="G133" s="48" t="s">
        <v>65</v>
      </c>
      <c r="H133" s="48" t="s">
        <v>46</v>
      </c>
      <c r="I133" s="48" t="s">
        <v>46</v>
      </c>
      <c r="J133" s="48" t="s">
        <v>28</v>
      </c>
      <c r="K133" s="48" t="s">
        <v>43</v>
      </c>
      <c r="L133" s="81" t="s">
        <v>322</v>
      </c>
      <c r="M133" s="48" t="s">
        <v>46</v>
      </c>
    </row>
    <row r="134">
      <c r="A134" s="61" t="s">
        <v>323</v>
      </c>
      <c r="B134" s="62" t="s">
        <v>239</v>
      </c>
      <c r="C134" s="63" t="s">
        <v>43</v>
      </c>
      <c r="D134" s="48" t="s">
        <v>46</v>
      </c>
      <c r="E134" s="64" t="s">
        <v>88</v>
      </c>
      <c r="F134" s="60"/>
      <c r="G134" s="48" t="s">
        <v>65</v>
      </c>
      <c r="H134" s="48" t="s">
        <v>46</v>
      </c>
      <c r="I134" s="48" t="s">
        <v>46</v>
      </c>
      <c r="J134" s="48" t="s">
        <v>28</v>
      </c>
      <c r="K134" s="48" t="s">
        <v>43</v>
      </c>
      <c r="L134" s="66" t="s">
        <v>324</v>
      </c>
      <c r="M134" s="48" t="s">
        <v>46</v>
      </c>
    </row>
    <row r="135">
      <c r="A135" s="61" t="s">
        <v>325</v>
      </c>
      <c r="B135" s="62" t="s">
        <v>239</v>
      </c>
      <c r="C135" s="63" t="s">
        <v>43</v>
      </c>
      <c r="D135" s="48" t="s">
        <v>46</v>
      </c>
      <c r="E135" s="64" t="s">
        <v>88</v>
      </c>
      <c r="F135" s="60"/>
      <c r="G135" s="48" t="s">
        <v>50</v>
      </c>
      <c r="H135" s="48" t="s">
        <v>46</v>
      </c>
      <c r="I135" s="48" t="s">
        <v>43</v>
      </c>
      <c r="J135" s="48" t="s">
        <v>46</v>
      </c>
      <c r="K135" s="48" t="s">
        <v>43</v>
      </c>
      <c r="L135" s="66" t="s">
        <v>326</v>
      </c>
      <c r="M135" s="48" t="s">
        <v>71</v>
      </c>
    </row>
    <row r="136">
      <c r="A136" s="61" t="s">
        <v>327</v>
      </c>
      <c r="B136" s="62" t="s">
        <v>239</v>
      </c>
      <c r="C136" s="63" t="s">
        <v>43</v>
      </c>
      <c r="D136" s="48" t="s">
        <v>46</v>
      </c>
      <c r="E136" s="64" t="s">
        <v>88</v>
      </c>
      <c r="F136" s="60"/>
      <c r="G136" s="48" t="s">
        <v>50</v>
      </c>
      <c r="H136" s="48" t="s">
        <v>46</v>
      </c>
      <c r="I136" s="48" t="s">
        <v>43</v>
      </c>
      <c r="J136" s="48" t="s">
        <v>43</v>
      </c>
      <c r="K136" s="48" t="s">
        <v>43</v>
      </c>
      <c r="L136" s="66" t="s">
        <v>328</v>
      </c>
      <c r="M136" s="48" t="s">
        <v>71</v>
      </c>
    </row>
    <row r="137">
      <c r="A137" s="83" t="s">
        <v>329</v>
      </c>
      <c r="B137" s="84" t="s">
        <v>239</v>
      </c>
      <c r="C137" s="85" t="s">
        <v>23</v>
      </c>
      <c r="D137" s="86"/>
      <c r="E137" s="87"/>
      <c r="F137" s="88"/>
      <c r="G137" s="92"/>
      <c r="H137" s="92"/>
      <c r="I137" s="92"/>
      <c r="J137" s="92"/>
      <c r="K137" s="92"/>
      <c r="L137" s="93"/>
      <c r="M137" s="86"/>
    </row>
    <row r="138">
      <c r="A138" s="61" t="s">
        <v>330</v>
      </c>
      <c r="B138" s="62" t="s">
        <v>239</v>
      </c>
      <c r="C138" s="63" t="s">
        <v>43</v>
      </c>
      <c r="D138" s="48" t="s">
        <v>46</v>
      </c>
      <c r="E138" s="64" t="s">
        <v>88</v>
      </c>
      <c r="F138" s="60"/>
      <c r="G138" s="91" t="s">
        <v>50</v>
      </c>
      <c r="H138" s="91" t="s">
        <v>46</v>
      </c>
      <c r="I138" s="91" t="s">
        <v>46</v>
      </c>
      <c r="J138" s="91" t="s">
        <v>28</v>
      </c>
      <c r="K138" s="91" t="s">
        <v>43</v>
      </c>
      <c r="L138" s="66" t="s">
        <v>331</v>
      </c>
      <c r="M138" s="48" t="s">
        <v>71</v>
      </c>
    </row>
    <row r="139">
      <c r="A139" s="83" t="s">
        <v>330</v>
      </c>
      <c r="B139" s="84" t="s">
        <v>239</v>
      </c>
      <c r="C139" s="85" t="s">
        <v>23</v>
      </c>
      <c r="D139" s="86"/>
      <c r="E139" s="87"/>
      <c r="F139" s="88"/>
      <c r="G139" s="86"/>
      <c r="H139" s="86"/>
      <c r="I139" s="86"/>
      <c r="J139" s="86"/>
      <c r="K139" s="86"/>
      <c r="L139" s="89"/>
      <c r="M139" s="86"/>
    </row>
    <row r="140">
      <c r="A140" s="61" t="s">
        <v>332</v>
      </c>
      <c r="B140" s="62" t="s">
        <v>239</v>
      </c>
      <c r="C140" s="63" t="s">
        <v>43</v>
      </c>
      <c r="D140" s="48" t="s">
        <v>46</v>
      </c>
      <c r="E140" s="64" t="s">
        <v>88</v>
      </c>
      <c r="F140" s="60"/>
      <c r="G140" s="48" t="s">
        <v>50</v>
      </c>
      <c r="H140" s="48" t="s">
        <v>69</v>
      </c>
      <c r="I140" s="48" t="s">
        <v>46</v>
      </c>
      <c r="J140" s="48" t="s">
        <v>28</v>
      </c>
      <c r="K140" s="48" t="s">
        <v>43</v>
      </c>
      <c r="L140" s="66" t="s">
        <v>333</v>
      </c>
      <c r="M140" s="48" t="s">
        <v>71</v>
      </c>
    </row>
    <row r="141">
      <c r="A141" s="61" t="s">
        <v>334</v>
      </c>
      <c r="B141" s="62" t="s">
        <v>239</v>
      </c>
      <c r="C141" s="63" t="s">
        <v>43</v>
      </c>
      <c r="D141" s="48" t="s">
        <v>46</v>
      </c>
      <c r="E141" s="64" t="s">
        <v>88</v>
      </c>
      <c r="F141" s="60"/>
      <c r="G141" s="48" t="s">
        <v>65</v>
      </c>
      <c r="H141" s="48" t="s">
        <v>69</v>
      </c>
      <c r="I141" s="48" t="s">
        <v>43</v>
      </c>
      <c r="J141" s="48" t="s">
        <v>46</v>
      </c>
      <c r="K141" s="48" t="s">
        <v>43</v>
      </c>
      <c r="L141" s="66" t="s">
        <v>335</v>
      </c>
      <c r="M141" s="48" t="s">
        <v>46</v>
      </c>
    </row>
    <row r="142">
      <c r="A142" s="61" t="s">
        <v>336</v>
      </c>
      <c r="B142" s="62" t="s">
        <v>239</v>
      </c>
      <c r="C142" s="63" t="s">
        <v>43</v>
      </c>
      <c r="D142" s="48" t="s">
        <v>46</v>
      </c>
      <c r="E142" s="64" t="s">
        <v>88</v>
      </c>
      <c r="F142" s="60"/>
      <c r="G142" s="48" t="s">
        <v>50</v>
      </c>
      <c r="H142" s="48" t="s">
        <v>43</v>
      </c>
      <c r="I142" s="48" t="s">
        <v>43</v>
      </c>
      <c r="J142" s="48" t="s">
        <v>46</v>
      </c>
      <c r="K142" s="48" t="s">
        <v>43</v>
      </c>
      <c r="L142" s="66" t="s">
        <v>337</v>
      </c>
      <c r="M142" s="48" t="s">
        <v>71</v>
      </c>
    </row>
    <row r="143">
      <c r="A143" s="61" t="s">
        <v>338</v>
      </c>
      <c r="B143" s="62" t="s">
        <v>239</v>
      </c>
      <c r="C143" s="63" t="s">
        <v>43</v>
      </c>
      <c r="D143" s="48" t="s">
        <v>43</v>
      </c>
      <c r="E143" s="74" t="s">
        <v>339</v>
      </c>
      <c r="F143" s="60"/>
      <c r="G143" s="48" t="s">
        <v>50</v>
      </c>
      <c r="H143" s="48" t="s">
        <v>46</v>
      </c>
      <c r="I143" s="48" t="s">
        <v>43</v>
      </c>
      <c r="J143" s="48" t="s">
        <v>46</v>
      </c>
      <c r="K143" s="48" t="s">
        <v>43</v>
      </c>
      <c r="L143" s="66" t="s">
        <v>340</v>
      </c>
      <c r="M143" s="48" t="s">
        <v>71</v>
      </c>
    </row>
    <row r="144">
      <c r="A144" s="61" t="s">
        <v>341</v>
      </c>
      <c r="B144" s="62" t="s">
        <v>239</v>
      </c>
      <c r="C144" s="63" t="s">
        <v>43</v>
      </c>
      <c r="D144" s="48" t="s">
        <v>46</v>
      </c>
      <c r="E144" s="64" t="s">
        <v>88</v>
      </c>
      <c r="F144" s="60"/>
      <c r="G144" s="48" t="s">
        <v>65</v>
      </c>
      <c r="H144" s="48" t="s">
        <v>46</v>
      </c>
      <c r="I144" s="48" t="s">
        <v>43</v>
      </c>
      <c r="J144" s="48" t="s">
        <v>46</v>
      </c>
      <c r="K144" s="48" t="s">
        <v>43</v>
      </c>
      <c r="L144" s="81" t="s">
        <v>342</v>
      </c>
      <c r="M144" s="48" t="s">
        <v>46</v>
      </c>
    </row>
    <row r="145">
      <c r="A145" s="61" t="s">
        <v>343</v>
      </c>
      <c r="B145" s="62" t="s">
        <v>239</v>
      </c>
      <c r="C145" s="63" t="s">
        <v>43</v>
      </c>
      <c r="D145" s="48" t="s">
        <v>46</v>
      </c>
      <c r="E145" s="64" t="s">
        <v>88</v>
      </c>
      <c r="F145" s="60"/>
      <c r="G145" s="48" t="s">
        <v>50</v>
      </c>
      <c r="H145" s="48" t="s">
        <v>69</v>
      </c>
      <c r="I145" s="48" t="s">
        <v>46</v>
      </c>
      <c r="J145" s="48" t="s">
        <v>28</v>
      </c>
      <c r="K145" s="48" t="s">
        <v>43</v>
      </c>
      <c r="L145" s="66" t="s">
        <v>344</v>
      </c>
      <c r="M145" s="48" t="s">
        <v>71</v>
      </c>
    </row>
    <row r="146">
      <c r="A146" s="61" t="s">
        <v>345</v>
      </c>
      <c r="B146" s="62" t="s">
        <v>239</v>
      </c>
      <c r="C146" s="63" t="s">
        <v>43</v>
      </c>
      <c r="D146" s="48" t="s">
        <v>46</v>
      </c>
      <c r="E146" s="64" t="s">
        <v>88</v>
      </c>
      <c r="F146" s="60"/>
      <c r="G146" s="48" t="s">
        <v>65</v>
      </c>
      <c r="H146" s="48" t="s">
        <v>46</v>
      </c>
      <c r="I146" s="48" t="s">
        <v>46</v>
      </c>
      <c r="J146" s="48" t="s">
        <v>28</v>
      </c>
      <c r="K146" s="48" t="s">
        <v>43</v>
      </c>
      <c r="L146" s="66" t="s">
        <v>344</v>
      </c>
      <c r="M146" s="48" t="s">
        <v>71</v>
      </c>
    </row>
    <row r="147">
      <c r="A147" s="61" t="s">
        <v>346</v>
      </c>
      <c r="B147" s="62" t="s">
        <v>239</v>
      </c>
      <c r="C147" s="63" t="s">
        <v>43</v>
      </c>
      <c r="D147" s="48" t="s">
        <v>46</v>
      </c>
      <c r="E147" s="64" t="s">
        <v>88</v>
      </c>
      <c r="F147" s="60"/>
      <c r="G147" s="48" t="s">
        <v>65</v>
      </c>
      <c r="H147" s="48" t="s">
        <v>46</v>
      </c>
      <c r="I147" s="48" t="s">
        <v>43</v>
      </c>
      <c r="J147" s="48" t="s">
        <v>46</v>
      </c>
      <c r="K147" s="48" t="s">
        <v>43</v>
      </c>
      <c r="L147" s="81" t="s">
        <v>347</v>
      </c>
      <c r="M147" s="48" t="s">
        <v>46</v>
      </c>
    </row>
    <row r="148">
      <c r="A148" s="61" t="s">
        <v>348</v>
      </c>
      <c r="B148" s="62" t="s">
        <v>239</v>
      </c>
      <c r="C148" s="63" t="s">
        <v>43</v>
      </c>
      <c r="D148" s="48" t="s">
        <v>46</v>
      </c>
      <c r="E148" s="64" t="s">
        <v>88</v>
      </c>
      <c r="F148" s="60"/>
      <c r="G148" s="48" t="s">
        <v>65</v>
      </c>
      <c r="H148" s="48" t="s">
        <v>46</v>
      </c>
      <c r="I148" s="48" t="s">
        <v>43</v>
      </c>
      <c r="J148" s="48" t="s">
        <v>46</v>
      </c>
      <c r="K148" s="48" t="s">
        <v>43</v>
      </c>
      <c r="L148" s="81" t="s">
        <v>349</v>
      </c>
      <c r="M148" s="48" t="s">
        <v>46</v>
      </c>
    </row>
    <row r="149">
      <c r="A149" s="61" t="s">
        <v>350</v>
      </c>
      <c r="B149" s="62" t="s">
        <v>239</v>
      </c>
      <c r="C149" s="63" t="s">
        <v>43</v>
      </c>
      <c r="D149" s="48" t="s">
        <v>46</v>
      </c>
      <c r="E149" s="64" t="s">
        <v>88</v>
      </c>
      <c r="F149" s="60"/>
      <c r="G149" s="48" t="s">
        <v>65</v>
      </c>
      <c r="H149" s="48" t="s">
        <v>46</v>
      </c>
      <c r="I149" s="48" t="s">
        <v>46</v>
      </c>
      <c r="J149" s="48" t="s">
        <v>28</v>
      </c>
      <c r="K149" s="48" t="s">
        <v>43</v>
      </c>
      <c r="L149" s="81" t="s">
        <v>351</v>
      </c>
      <c r="M149" s="48" t="s">
        <v>46</v>
      </c>
    </row>
    <row r="150">
      <c r="A150" s="61" t="s">
        <v>352</v>
      </c>
      <c r="B150" s="62" t="s">
        <v>239</v>
      </c>
      <c r="C150" s="63" t="s">
        <v>43</v>
      </c>
      <c r="D150" s="48" t="s">
        <v>46</v>
      </c>
      <c r="E150" s="64" t="s">
        <v>88</v>
      </c>
      <c r="F150" s="60"/>
      <c r="G150" s="48" t="s">
        <v>65</v>
      </c>
      <c r="H150" s="48" t="s">
        <v>46</v>
      </c>
      <c r="I150" s="48" t="s">
        <v>46</v>
      </c>
      <c r="J150" s="48" t="s">
        <v>28</v>
      </c>
      <c r="K150" s="48" t="s">
        <v>43</v>
      </c>
      <c r="L150" s="66" t="s">
        <v>337</v>
      </c>
      <c r="M150" s="48" t="s">
        <v>71</v>
      </c>
    </row>
    <row r="151">
      <c r="A151" s="61" t="s">
        <v>353</v>
      </c>
      <c r="B151" s="62" t="s">
        <v>239</v>
      </c>
      <c r="C151" s="63" t="s">
        <v>43</v>
      </c>
      <c r="D151" s="48" t="s">
        <v>46</v>
      </c>
      <c r="E151" s="64" t="s">
        <v>88</v>
      </c>
      <c r="F151" s="60"/>
      <c r="G151" s="48" t="s">
        <v>50</v>
      </c>
      <c r="H151" s="48" t="s">
        <v>43</v>
      </c>
      <c r="I151" s="48" t="s">
        <v>43</v>
      </c>
      <c r="J151" s="48" t="s">
        <v>69</v>
      </c>
      <c r="L151" s="66" t="s">
        <v>354</v>
      </c>
      <c r="M151" s="48" t="s">
        <v>46</v>
      </c>
    </row>
    <row r="152">
      <c r="A152" s="61" t="s">
        <v>355</v>
      </c>
      <c r="B152" s="62" t="s">
        <v>239</v>
      </c>
      <c r="C152" s="63" t="s">
        <v>43</v>
      </c>
      <c r="D152" s="48" t="s">
        <v>46</v>
      </c>
      <c r="E152" s="64" t="s">
        <v>88</v>
      </c>
      <c r="F152" s="60"/>
      <c r="G152" s="48" t="s">
        <v>65</v>
      </c>
      <c r="H152" s="48" t="s">
        <v>46</v>
      </c>
      <c r="I152" s="48" t="s">
        <v>43</v>
      </c>
      <c r="J152" s="48" t="s">
        <v>46</v>
      </c>
      <c r="K152" s="48" t="s">
        <v>43</v>
      </c>
      <c r="L152" s="81" t="s">
        <v>356</v>
      </c>
      <c r="M152" s="48" t="s">
        <v>46</v>
      </c>
    </row>
    <row r="153">
      <c r="A153" s="61" t="s">
        <v>357</v>
      </c>
      <c r="B153" s="62" t="s">
        <v>239</v>
      </c>
      <c r="C153" s="63" t="s">
        <v>43</v>
      </c>
      <c r="D153" s="48" t="s">
        <v>46</v>
      </c>
      <c r="E153" s="64" t="s">
        <v>88</v>
      </c>
      <c r="F153" s="60"/>
      <c r="G153" s="48" t="s">
        <v>50</v>
      </c>
      <c r="H153" s="48" t="s">
        <v>46</v>
      </c>
      <c r="I153" s="48" t="s">
        <v>43</v>
      </c>
      <c r="J153" s="48" t="s">
        <v>46</v>
      </c>
      <c r="K153" s="48" t="s">
        <v>43</v>
      </c>
      <c r="L153" s="66" t="s">
        <v>358</v>
      </c>
      <c r="M153" s="48" t="s">
        <v>46</v>
      </c>
    </row>
    <row r="154">
      <c r="A154" s="61" t="s">
        <v>359</v>
      </c>
      <c r="B154" s="62" t="s">
        <v>312</v>
      </c>
      <c r="C154" s="63" t="s">
        <v>43</v>
      </c>
      <c r="D154" s="48" t="s">
        <v>43</v>
      </c>
      <c r="E154" s="74" t="s">
        <v>360</v>
      </c>
      <c r="F154" s="60"/>
      <c r="G154" s="48" t="s">
        <v>50</v>
      </c>
      <c r="H154" s="48" t="s">
        <v>46</v>
      </c>
      <c r="I154" s="48" t="s">
        <v>46</v>
      </c>
      <c r="J154" s="48" t="s">
        <v>28</v>
      </c>
      <c r="L154" s="66" t="s">
        <v>361</v>
      </c>
      <c r="M154" s="48" t="s">
        <v>43</v>
      </c>
    </row>
    <row r="155">
      <c r="A155" s="61" t="s">
        <v>362</v>
      </c>
      <c r="B155" s="62" t="s">
        <v>312</v>
      </c>
      <c r="C155" s="63" t="s">
        <v>43</v>
      </c>
      <c r="D155" s="48" t="s">
        <v>46</v>
      </c>
      <c r="E155" s="64" t="s">
        <v>88</v>
      </c>
      <c r="F155" s="60"/>
      <c r="G155" s="48" t="s">
        <v>50</v>
      </c>
      <c r="H155" s="48" t="s">
        <v>43</v>
      </c>
      <c r="I155" s="48" t="s">
        <v>46</v>
      </c>
      <c r="J155" s="48" t="s">
        <v>28</v>
      </c>
      <c r="K155" s="48" t="s">
        <v>43</v>
      </c>
      <c r="L155" s="66" t="s">
        <v>363</v>
      </c>
      <c r="M155" s="48" t="s">
        <v>71</v>
      </c>
    </row>
    <row r="156">
      <c r="A156" s="61" t="s">
        <v>364</v>
      </c>
      <c r="B156" s="62" t="s">
        <v>312</v>
      </c>
      <c r="C156" s="63" t="s">
        <v>43</v>
      </c>
      <c r="D156" s="48" t="s">
        <v>46</v>
      </c>
      <c r="E156" s="64" t="s">
        <v>88</v>
      </c>
      <c r="F156" s="60"/>
      <c r="G156" s="48" t="s">
        <v>50</v>
      </c>
      <c r="H156" s="48" t="s">
        <v>43</v>
      </c>
      <c r="I156" s="48" t="s">
        <v>46</v>
      </c>
      <c r="J156" s="48" t="s">
        <v>28</v>
      </c>
      <c r="L156" s="66" t="s">
        <v>361</v>
      </c>
      <c r="M156" s="48" t="s">
        <v>43</v>
      </c>
    </row>
    <row r="157">
      <c r="A157" s="61" t="s">
        <v>365</v>
      </c>
      <c r="B157" s="62" t="s">
        <v>312</v>
      </c>
      <c r="C157" s="63" t="s">
        <v>43</v>
      </c>
      <c r="D157" s="48" t="s">
        <v>46</v>
      </c>
      <c r="E157" s="64" t="s">
        <v>88</v>
      </c>
      <c r="F157" s="60"/>
      <c r="G157" s="48" t="s">
        <v>50</v>
      </c>
      <c r="H157" s="48" t="s">
        <v>43</v>
      </c>
      <c r="I157" s="48" t="s">
        <v>46</v>
      </c>
      <c r="J157" s="48" t="s">
        <v>28</v>
      </c>
      <c r="L157" s="66" t="s">
        <v>361</v>
      </c>
      <c r="M157" s="48" t="s">
        <v>43</v>
      </c>
    </row>
    <row r="158">
      <c r="A158" s="61" t="s">
        <v>366</v>
      </c>
      <c r="B158" s="62" t="s">
        <v>312</v>
      </c>
      <c r="C158" s="63" t="s">
        <v>43</v>
      </c>
      <c r="D158" s="48" t="s">
        <v>46</v>
      </c>
      <c r="E158" s="64" t="s">
        <v>88</v>
      </c>
      <c r="F158" s="60"/>
      <c r="G158" s="48" t="s">
        <v>50</v>
      </c>
      <c r="H158" s="48" t="s">
        <v>43</v>
      </c>
      <c r="I158" s="48" t="s">
        <v>46</v>
      </c>
      <c r="J158" s="48" t="s">
        <v>28</v>
      </c>
      <c r="L158" s="66" t="s">
        <v>361</v>
      </c>
      <c r="M158" s="48" t="s">
        <v>43</v>
      </c>
    </row>
    <row r="159">
      <c r="A159" s="61" t="s">
        <v>367</v>
      </c>
      <c r="B159" s="62" t="s">
        <v>313</v>
      </c>
      <c r="C159" s="42" t="s">
        <v>43</v>
      </c>
      <c r="D159" s="48" t="s">
        <v>46</v>
      </c>
      <c r="E159" s="64" t="s">
        <v>88</v>
      </c>
      <c r="F159" s="82" t="s">
        <v>368</v>
      </c>
      <c r="G159" s="48" t="s">
        <v>50</v>
      </c>
      <c r="H159" s="48" t="s">
        <v>43</v>
      </c>
      <c r="I159" s="48" t="s">
        <v>43</v>
      </c>
      <c r="J159" s="48" t="s">
        <v>46</v>
      </c>
      <c r="K159" s="48" t="s">
        <v>43</v>
      </c>
      <c r="L159" s="66" t="s">
        <v>369</v>
      </c>
      <c r="M159" s="48" t="s">
        <v>71</v>
      </c>
    </row>
    <row r="160">
      <c r="A160" s="77" t="s">
        <v>370</v>
      </c>
      <c r="B160" s="94" t="s">
        <v>313</v>
      </c>
      <c r="C160" s="95" t="s">
        <v>228</v>
      </c>
      <c r="F160" s="96" t="s">
        <v>371</v>
      </c>
      <c r="G160" s="97"/>
      <c r="H160" s="98"/>
      <c r="I160" s="98"/>
      <c r="J160" s="98"/>
      <c r="K160" s="98"/>
      <c r="L160" s="99"/>
      <c r="M160" s="98"/>
    </row>
    <row r="161">
      <c r="A161" s="61" t="s">
        <v>372</v>
      </c>
      <c r="B161" s="62" t="s">
        <v>313</v>
      </c>
      <c r="C161" s="63" t="s">
        <v>43</v>
      </c>
      <c r="D161" s="63" t="s">
        <v>43</v>
      </c>
      <c r="E161" s="64" t="s">
        <v>48</v>
      </c>
      <c r="F161" s="64" t="s">
        <v>373</v>
      </c>
      <c r="G161" s="48" t="s">
        <v>50</v>
      </c>
      <c r="H161" s="48" t="s">
        <v>43</v>
      </c>
      <c r="I161" s="48" t="s">
        <v>43</v>
      </c>
      <c r="J161" s="48" t="s">
        <v>46</v>
      </c>
      <c r="K161" s="48" t="s">
        <v>43</v>
      </c>
      <c r="L161" s="66" t="s">
        <v>369</v>
      </c>
      <c r="M161" s="48" t="s">
        <v>71</v>
      </c>
    </row>
    <row r="162">
      <c r="A162" s="61" t="s">
        <v>374</v>
      </c>
      <c r="B162" s="62" t="s">
        <v>313</v>
      </c>
      <c r="C162" s="63" t="s">
        <v>43</v>
      </c>
      <c r="D162" s="63" t="s">
        <v>43</v>
      </c>
      <c r="E162" s="64" t="s">
        <v>48</v>
      </c>
      <c r="F162" s="60"/>
      <c r="G162" s="48" t="s">
        <v>65</v>
      </c>
      <c r="H162" s="48" t="s">
        <v>46</v>
      </c>
      <c r="I162" s="48" t="s">
        <v>43</v>
      </c>
      <c r="J162" s="48" t="s">
        <v>46</v>
      </c>
      <c r="K162" s="48" t="s">
        <v>43</v>
      </c>
      <c r="L162" s="66" t="s">
        <v>375</v>
      </c>
      <c r="M162" s="48" t="s">
        <v>46</v>
      </c>
    </row>
    <row r="163">
      <c r="A163" s="61" t="s">
        <v>376</v>
      </c>
      <c r="B163" s="62" t="s">
        <v>313</v>
      </c>
      <c r="C163" s="63" t="s">
        <v>43</v>
      </c>
      <c r="D163" s="63" t="s">
        <v>43</v>
      </c>
      <c r="E163" s="64" t="s">
        <v>48</v>
      </c>
      <c r="F163" s="60"/>
      <c r="G163" s="48" t="s">
        <v>65</v>
      </c>
      <c r="H163" s="48" t="s">
        <v>46</v>
      </c>
      <c r="I163" s="48" t="s">
        <v>43</v>
      </c>
      <c r="J163" s="48" t="s">
        <v>46</v>
      </c>
      <c r="K163" s="48" t="s">
        <v>43</v>
      </c>
      <c r="L163" s="66" t="s">
        <v>375</v>
      </c>
      <c r="M163" s="48" t="s">
        <v>46</v>
      </c>
    </row>
    <row r="164">
      <c r="A164" s="61" t="s">
        <v>377</v>
      </c>
      <c r="B164" s="62" t="s">
        <v>313</v>
      </c>
      <c r="C164" s="63" t="s">
        <v>43</v>
      </c>
      <c r="D164" s="63" t="s">
        <v>43</v>
      </c>
      <c r="E164" s="74" t="s">
        <v>237</v>
      </c>
      <c r="F164" s="43" t="s">
        <v>378</v>
      </c>
      <c r="G164" s="46" t="s">
        <v>65</v>
      </c>
      <c r="H164" s="46" t="s">
        <v>46</v>
      </c>
      <c r="I164" s="46" t="s">
        <v>43</v>
      </c>
      <c r="J164" s="46" t="s">
        <v>46</v>
      </c>
      <c r="K164" s="46" t="s">
        <v>43</v>
      </c>
      <c r="L164" s="41" t="s">
        <v>232</v>
      </c>
      <c r="M164" s="46" t="s">
        <v>46</v>
      </c>
    </row>
    <row r="165">
      <c r="A165" s="61" t="s">
        <v>379</v>
      </c>
      <c r="B165" s="62" t="s">
        <v>313</v>
      </c>
      <c r="C165" s="63" t="s">
        <v>43</v>
      </c>
      <c r="D165" s="48" t="s">
        <v>43</v>
      </c>
      <c r="E165" s="64" t="s">
        <v>48</v>
      </c>
      <c r="F165" s="60"/>
      <c r="G165" s="48" t="s">
        <v>50</v>
      </c>
      <c r="H165" s="48" t="s">
        <v>43</v>
      </c>
      <c r="I165" s="48" t="s">
        <v>46</v>
      </c>
      <c r="J165" s="48" t="s">
        <v>28</v>
      </c>
      <c r="K165" s="48" t="s">
        <v>43</v>
      </c>
      <c r="L165" s="66" t="s">
        <v>380</v>
      </c>
      <c r="M165" s="48" t="s">
        <v>71</v>
      </c>
    </row>
    <row r="166">
      <c r="A166" s="61" t="s">
        <v>381</v>
      </c>
      <c r="B166" s="62" t="s">
        <v>313</v>
      </c>
      <c r="C166" s="63" t="s">
        <v>43</v>
      </c>
      <c r="D166" s="48" t="s">
        <v>43</v>
      </c>
      <c r="E166" s="74" t="s">
        <v>382</v>
      </c>
      <c r="F166" s="82" t="s">
        <v>383</v>
      </c>
      <c r="G166" s="48" t="s">
        <v>50</v>
      </c>
      <c r="H166" s="48" t="s">
        <v>43</v>
      </c>
      <c r="I166" s="48" t="s">
        <v>43</v>
      </c>
      <c r="J166" s="48" t="s">
        <v>46</v>
      </c>
      <c r="K166" s="48" t="s">
        <v>43</v>
      </c>
      <c r="L166" s="66" t="s">
        <v>384</v>
      </c>
      <c r="M166" s="48" t="s">
        <v>71</v>
      </c>
    </row>
    <row r="167">
      <c r="A167" s="100" t="s">
        <v>385</v>
      </c>
      <c r="B167" s="62" t="s">
        <v>313</v>
      </c>
      <c r="C167" s="63" t="s">
        <v>43</v>
      </c>
      <c r="D167" s="48" t="s">
        <v>43</v>
      </c>
      <c r="E167" s="64" t="s">
        <v>48</v>
      </c>
      <c r="F167" s="64" t="s">
        <v>386</v>
      </c>
      <c r="G167" s="48" t="s">
        <v>50</v>
      </c>
      <c r="H167" s="48" t="s">
        <v>43</v>
      </c>
      <c r="I167" s="48" t="s">
        <v>43</v>
      </c>
      <c r="J167" s="48" t="s">
        <v>46</v>
      </c>
      <c r="K167" s="48" t="s">
        <v>43</v>
      </c>
      <c r="L167" s="66" t="s">
        <v>369</v>
      </c>
      <c r="M167" s="48" t="s">
        <v>71</v>
      </c>
    </row>
    <row r="168">
      <c r="A168" s="61" t="s">
        <v>387</v>
      </c>
      <c r="B168" s="62" t="s">
        <v>313</v>
      </c>
      <c r="C168" s="63" t="s">
        <v>43</v>
      </c>
      <c r="D168" s="48" t="s">
        <v>43</v>
      </c>
      <c r="E168" s="64" t="s">
        <v>48</v>
      </c>
      <c r="F168" s="60"/>
      <c r="G168" s="48" t="s">
        <v>65</v>
      </c>
      <c r="H168" s="48" t="s">
        <v>46</v>
      </c>
      <c r="I168" s="48" t="s">
        <v>43</v>
      </c>
      <c r="J168" s="48" t="s">
        <v>46</v>
      </c>
      <c r="K168" s="48" t="s">
        <v>43</v>
      </c>
      <c r="L168" s="66" t="s">
        <v>388</v>
      </c>
      <c r="M168" s="48" t="s">
        <v>46</v>
      </c>
    </row>
    <row r="169">
      <c r="A169" s="40" t="s">
        <v>389</v>
      </c>
      <c r="B169" s="41" t="s">
        <v>314</v>
      </c>
      <c r="C169" s="42" t="s">
        <v>43</v>
      </c>
      <c r="D169" s="41" t="s">
        <v>46</v>
      </c>
      <c r="E169" s="43" t="s">
        <v>88</v>
      </c>
      <c r="F169" s="45"/>
      <c r="G169" s="46" t="s">
        <v>50</v>
      </c>
      <c r="H169" s="46" t="s">
        <v>69</v>
      </c>
      <c r="I169" s="46" t="s">
        <v>46</v>
      </c>
      <c r="J169" s="46" t="s">
        <v>28</v>
      </c>
      <c r="K169" s="46" t="s">
        <v>43</v>
      </c>
      <c r="L169" s="41" t="s">
        <v>390</v>
      </c>
      <c r="M169" s="46" t="s">
        <v>71</v>
      </c>
    </row>
    <row r="170">
      <c r="A170" s="40" t="s">
        <v>391</v>
      </c>
      <c r="B170" s="41" t="s">
        <v>314</v>
      </c>
      <c r="C170" s="42" t="s">
        <v>43</v>
      </c>
      <c r="D170" s="41" t="s">
        <v>43</v>
      </c>
      <c r="E170" s="40" t="s">
        <v>392</v>
      </c>
      <c r="F170" s="45"/>
      <c r="G170" s="46" t="s">
        <v>107</v>
      </c>
      <c r="H170" s="46" t="s">
        <v>28</v>
      </c>
      <c r="I170" s="46" t="s">
        <v>28</v>
      </c>
      <c r="J170" s="46" t="s">
        <v>28</v>
      </c>
      <c r="K170" s="46" t="s">
        <v>28</v>
      </c>
      <c r="L170" s="41" t="s">
        <v>28</v>
      </c>
      <c r="M170" s="46" t="s">
        <v>46</v>
      </c>
    </row>
    <row r="171">
      <c r="A171" s="40" t="s">
        <v>393</v>
      </c>
      <c r="B171" s="41" t="s">
        <v>314</v>
      </c>
      <c r="C171" s="42" t="s">
        <v>43</v>
      </c>
      <c r="D171" s="41" t="s">
        <v>43</v>
      </c>
      <c r="E171" s="40" t="s">
        <v>394</v>
      </c>
      <c r="F171" s="53" t="s">
        <v>395</v>
      </c>
      <c r="G171" s="46" t="s">
        <v>50</v>
      </c>
      <c r="H171" s="46" t="s">
        <v>43</v>
      </c>
      <c r="I171" s="46" t="s">
        <v>43</v>
      </c>
      <c r="J171" s="46" t="s">
        <v>46</v>
      </c>
      <c r="K171" s="46" t="s">
        <v>43</v>
      </c>
      <c r="L171" s="41" t="s">
        <v>396</v>
      </c>
      <c r="M171" s="46" t="s">
        <v>46</v>
      </c>
    </row>
    <row r="172">
      <c r="A172" s="101" t="s">
        <v>397</v>
      </c>
      <c r="B172" s="76" t="s">
        <v>314</v>
      </c>
      <c r="C172" s="95" t="s">
        <v>33</v>
      </c>
      <c r="F172" s="102" t="s">
        <v>398</v>
      </c>
      <c r="G172" s="79"/>
      <c r="H172" s="79"/>
      <c r="I172" s="79"/>
      <c r="J172" s="79"/>
      <c r="K172" s="79"/>
      <c r="L172" s="80"/>
      <c r="M172" s="79"/>
    </row>
    <row r="173">
      <c r="A173" s="101" t="s">
        <v>399</v>
      </c>
      <c r="B173" s="76" t="s">
        <v>314</v>
      </c>
      <c r="C173" s="95" t="s">
        <v>33</v>
      </c>
      <c r="F173" s="102" t="s">
        <v>400</v>
      </c>
      <c r="G173" s="79"/>
      <c r="H173" s="79"/>
      <c r="I173" s="79"/>
      <c r="J173" s="79"/>
      <c r="K173" s="79"/>
      <c r="L173" s="80"/>
      <c r="M173" s="79"/>
    </row>
    <row r="174">
      <c r="A174" s="101" t="s">
        <v>401</v>
      </c>
      <c r="B174" s="76" t="s">
        <v>314</v>
      </c>
      <c r="C174" s="95" t="s">
        <v>33</v>
      </c>
      <c r="F174" s="102" t="s">
        <v>402</v>
      </c>
      <c r="G174" s="79"/>
      <c r="H174" s="79"/>
      <c r="I174" s="79"/>
      <c r="J174" s="79"/>
      <c r="K174" s="79"/>
      <c r="L174" s="80"/>
      <c r="M174" s="79"/>
    </row>
    <row r="175">
      <c r="A175" s="101" t="s">
        <v>403</v>
      </c>
      <c r="B175" s="76" t="s">
        <v>314</v>
      </c>
      <c r="C175" s="95" t="s">
        <v>33</v>
      </c>
      <c r="F175" s="102" t="s">
        <v>404</v>
      </c>
      <c r="G175" s="79"/>
      <c r="H175" s="79"/>
      <c r="I175" s="79"/>
      <c r="J175" s="79"/>
      <c r="K175" s="79"/>
      <c r="L175" s="80"/>
      <c r="M175" s="79"/>
    </row>
    <row r="176">
      <c r="A176" s="40" t="s">
        <v>405</v>
      </c>
      <c r="B176" s="41" t="s">
        <v>314</v>
      </c>
      <c r="C176" s="42" t="s">
        <v>43</v>
      </c>
      <c r="D176" s="41" t="s">
        <v>46</v>
      </c>
      <c r="E176" s="43" t="s">
        <v>88</v>
      </c>
      <c r="F176" s="45"/>
      <c r="G176" s="46" t="s">
        <v>50</v>
      </c>
      <c r="H176" s="46" t="s">
        <v>43</v>
      </c>
      <c r="I176" s="46" t="s">
        <v>46</v>
      </c>
      <c r="J176" s="46" t="s">
        <v>28</v>
      </c>
      <c r="K176" s="46" t="s">
        <v>43</v>
      </c>
      <c r="L176" s="41" t="s">
        <v>406</v>
      </c>
      <c r="M176" s="46" t="s">
        <v>46</v>
      </c>
    </row>
    <row r="177">
      <c r="A177" s="40" t="s">
        <v>407</v>
      </c>
      <c r="B177" s="41" t="s">
        <v>314</v>
      </c>
      <c r="C177" s="42" t="s">
        <v>43</v>
      </c>
      <c r="D177" s="41" t="s">
        <v>43</v>
      </c>
      <c r="E177" s="40" t="s">
        <v>408</v>
      </c>
      <c r="F177" s="45"/>
      <c r="G177" s="46" t="s">
        <v>50</v>
      </c>
      <c r="H177" s="46" t="s">
        <v>43</v>
      </c>
      <c r="I177" s="46" t="s">
        <v>43</v>
      </c>
      <c r="J177" s="46" t="s">
        <v>46</v>
      </c>
      <c r="K177" s="46" t="s">
        <v>43</v>
      </c>
      <c r="L177" s="41" t="s">
        <v>409</v>
      </c>
      <c r="M177" s="46" t="s">
        <v>46</v>
      </c>
    </row>
    <row r="178">
      <c r="A178" s="40" t="s">
        <v>410</v>
      </c>
      <c r="B178" s="41" t="s">
        <v>314</v>
      </c>
      <c r="C178" s="42" t="s">
        <v>43</v>
      </c>
      <c r="D178" s="41" t="s">
        <v>46</v>
      </c>
      <c r="E178" s="43" t="s">
        <v>88</v>
      </c>
      <c r="F178" s="45"/>
      <c r="G178" s="46" t="s">
        <v>50</v>
      </c>
      <c r="H178" s="46" t="s">
        <v>43</v>
      </c>
      <c r="I178" s="46" t="s">
        <v>46</v>
      </c>
      <c r="J178" s="46" t="s">
        <v>28</v>
      </c>
      <c r="K178" s="46" t="s">
        <v>43</v>
      </c>
      <c r="L178" s="41" t="s">
        <v>411</v>
      </c>
      <c r="M178" s="46" t="s">
        <v>43</v>
      </c>
    </row>
    <row r="179">
      <c r="A179" s="40" t="s">
        <v>412</v>
      </c>
      <c r="B179" s="41" t="s">
        <v>314</v>
      </c>
      <c r="C179" s="42" t="s">
        <v>43</v>
      </c>
      <c r="D179" s="41" t="s">
        <v>46</v>
      </c>
      <c r="E179" s="43" t="s">
        <v>88</v>
      </c>
      <c r="F179" s="45"/>
      <c r="G179" s="46" t="s">
        <v>50</v>
      </c>
      <c r="H179" s="46" t="s">
        <v>43</v>
      </c>
      <c r="I179" s="46" t="s">
        <v>46</v>
      </c>
      <c r="J179" s="46" t="s">
        <v>28</v>
      </c>
      <c r="K179" s="54"/>
      <c r="L179" s="47"/>
      <c r="M179" s="46" t="s">
        <v>43</v>
      </c>
    </row>
    <row r="180">
      <c r="A180" s="40" t="s">
        <v>413</v>
      </c>
      <c r="B180" s="41" t="s">
        <v>314</v>
      </c>
      <c r="C180" s="42" t="s">
        <v>43</v>
      </c>
      <c r="D180" s="41" t="s">
        <v>43</v>
      </c>
      <c r="E180" s="43" t="s">
        <v>48</v>
      </c>
      <c r="F180" s="45"/>
      <c r="G180" s="46" t="s">
        <v>65</v>
      </c>
      <c r="H180" s="46" t="s">
        <v>46</v>
      </c>
      <c r="I180" s="46" t="s">
        <v>43</v>
      </c>
      <c r="J180" s="46" t="s">
        <v>46</v>
      </c>
      <c r="K180" s="46" t="s">
        <v>43</v>
      </c>
      <c r="L180" s="41" t="s">
        <v>414</v>
      </c>
      <c r="M180" s="46" t="s">
        <v>46</v>
      </c>
    </row>
    <row r="181">
      <c r="A181" s="40" t="s">
        <v>415</v>
      </c>
      <c r="B181" s="41" t="s">
        <v>314</v>
      </c>
      <c r="C181" s="42" t="s">
        <v>43</v>
      </c>
      <c r="D181" s="41" t="s">
        <v>46</v>
      </c>
      <c r="E181" s="43" t="s">
        <v>88</v>
      </c>
      <c r="F181" s="45"/>
      <c r="G181" s="46" t="s">
        <v>50</v>
      </c>
      <c r="H181" s="46" t="s">
        <v>43</v>
      </c>
      <c r="I181" s="46" t="s">
        <v>43</v>
      </c>
      <c r="J181" s="46" t="s">
        <v>69</v>
      </c>
      <c r="K181" s="54"/>
      <c r="L181" s="47"/>
      <c r="M181" s="46" t="s">
        <v>43</v>
      </c>
    </row>
    <row r="182">
      <c r="A182" s="61" t="s">
        <v>416</v>
      </c>
      <c r="B182" s="62" t="s">
        <v>315</v>
      </c>
      <c r="C182" s="63" t="s">
        <v>43</v>
      </c>
      <c r="D182" s="48" t="s">
        <v>46</v>
      </c>
      <c r="E182" s="64" t="s">
        <v>88</v>
      </c>
      <c r="F182" s="60"/>
      <c r="G182" s="48" t="s">
        <v>65</v>
      </c>
      <c r="H182" s="48" t="s">
        <v>46</v>
      </c>
      <c r="I182" s="48" t="s">
        <v>46</v>
      </c>
      <c r="J182" s="48" t="s">
        <v>28</v>
      </c>
      <c r="K182" s="48" t="s">
        <v>43</v>
      </c>
      <c r="L182" s="66" t="s">
        <v>417</v>
      </c>
      <c r="M182" s="48" t="s">
        <v>46</v>
      </c>
    </row>
    <row r="183">
      <c r="A183" s="61" t="s">
        <v>418</v>
      </c>
      <c r="B183" s="62" t="s">
        <v>315</v>
      </c>
      <c r="C183" s="63" t="s">
        <v>43</v>
      </c>
      <c r="D183" s="48" t="s">
        <v>46</v>
      </c>
      <c r="E183" s="64" t="s">
        <v>88</v>
      </c>
      <c r="F183" s="60"/>
      <c r="G183" s="48" t="s">
        <v>50</v>
      </c>
      <c r="H183" s="48" t="s">
        <v>43</v>
      </c>
      <c r="I183" s="48" t="s">
        <v>46</v>
      </c>
      <c r="J183" s="48" t="s">
        <v>28</v>
      </c>
      <c r="L183" s="66"/>
      <c r="M183" s="48" t="s">
        <v>43</v>
      </c>
    </row>
    <row r="184">
      <c r="A184" s="61" t="s">
        <v>419</v>
      </c>
      <c r="B184" s="62" t="s">
        <v>315</v>
      </c>
      <c r="C184" s="63" t="s">
        <v>43</v>
      </c>
      <c r="D184" s="48" t="s">
        <v>46</v>
      </c>
      <c r="E184" s="64" t="s">
        <v>88</v>
      </c>
      <c r="F184" s="60"/>
      <c r="G184" s="48" t="s">
        <v>50</v>
      </c>
      <c r="H184" s="48" t="s">
        <v>43</v>
      </c>
      <c r="I184" s="48" t="s">
        <v>46</v>
      </c>
      <c r="J184" s="48" t="s">
        <v>28</v>
      </c>
      <c r="K184" s="48" t="s">
        <v>43</v>
      </c>
      <c r="L184" s="66" t="s">
        <v>420</v>
      </c>
      <c r="M184" s="48" t="s">
        <v>43</v>
      </c>
    </row>
    <row r="185">
      <c r="A185" s="61" t="s">
        <v>421</v>
      </c>
      <c r="B185" s="62" t="s">
        <v>315</v>
      </c>
      <c r="C185" s="63" t="s">
        <v>43</v>
      </c>
      <c r="D185" s="48" t="s">
        <v>46</v>
      </c>
      <c r="E185" s="64" t="s">
        <v>88</v>
      </c>
      <c r="F185" s="60"/>
      <c r="G185" s="48" t="s">
        <v>65</v>
      </c>
      <c r="H185" s="48" t="s">
        <v>46</v>
      </c>
      <c r="I185" s="48" t="s">
        <v>46</v>
      </c>
      <c r="J185" s="48" t="s">
        <v>28</v>
      </c>
      <c r="K185" s="48" t="s">
        <v>43</v>
      </c>
      <c r="L185" s="81" t="s">
        <v>422</v>
      </c>
      <c r="M185" s="48" t="s">
        <v>46</v>
      </c>
    </row>
    <row r="186">
      <c r="A186" s="61" t="s">
        <v>423</v>
      </c>
      <c r="B186" s="62" t="s">
        <v>315</v>
      </c>
      <c r="C186" s="63" t="s">
        <v>43</v>
      </c>
      <c r="D186" s="48" t="s">
        <v>46</v>
      </c>
      <c r="E186" s="64" t="s">
        <v>88</v>
      </c>
      <c r="F186" s="60"/>
      <c r="G186" s="48" t="s">
        <v>65</v>
      </c>
      <c r="H186" s="48" t="s">
        <v>46</v>
      </c>
      <c r="I186" s="48" t="s">
        <v>43</v>
      </c>
      <c r="J186" s="48" t="s">
        <v>69</v>
      </c>
      <c r="K186" s="48" t="s">
        <v>43</v>
      </c>
      <c r="L186" s="66" t="s">
        <v>424</v>
      </c>
      <c r="M186" s="48" t="s">
        <v>46</v>
      </c>
    </row>
    <row r="187">
      <c r="A187" s="61" t="s">
        <v>425</v>
      </c>
      <c r="B187" s="62" t="s">
        <v>315</v>
      </c>
      <c r="C187" s="63" t="s">
        <v>43</v>
      </c>
      <c r="D187" s="48" t="s">
        <v>46</v>
      </c>
      <c r="E187" s="64" t="s">
        <v>88</v>
      </c>
      <c r="F187" s="60"/>
      <c r="G187" s="48" t="s">
        <v>50</v>
      </c>
      <c r="H187" s="48" t="s">
        <v>46</v>
      </c>
      <c r="I187" s="48" t="s">
        <v>43</v>
      </c>
      <c r="J187" s="48" t="s">
        <v>46</v>
      </c>
      <c r="K187" s="48" t="s">
        <v>43</v>
      </c>
      <c r="L187" s="66" t="s">
        <v>426</v>
      </c>
      <c r="M187" s="48" t="s">
        <v>46</v>
      </c>
    </row>
    <row r="188">
      <c r="A188" s="61" t="s">
        <v>427</v>
      </c>
      <c r="B188" s="62" t="s">
        <v>315</v>
      </c>
      <c r="C188" s="63" t="s">
        <v>43</v>
      </c>
      <c r="D188" s="48" t="s">
        <v>46</v>
      </c>
      <c r="E188" s="64" t="s">
        <v>88</v>
      </c>
      <c r="F188" s="60"/>
      <c r="G188" s="48" t="s">
        <v>65</v>
      </c>
      <c r="H188" s="48" t="s">
        <v>46</v>
      </c>
      <c r="I188" s="48" t="s">
        <v>46</v>
      </c>
      <c r="J188" s="48" t="s">
        <v>28</v>
      </c>
      <c r="K188" s="48" t="s">
        <v>43</v>
      </c>
      <c r="L188" s="81" t="s">
        <v>428</v>
      </c>
      <c r="M188" s="48" t="s">
        <v>46</v>
      </c>
    </row>
    <row r="189">
      <c r="A189" s="61" t="s">
        <v>429</v>
      </c>
      <c r="B189" s="62" t="s">
        <v>315</v>
      </c>
      <c r="C189" s="63" t="s">
        <v>43</v>
      </c>
      <c r="D189" s="48" t="s">
        <v>46</v>
      </c>
      <c r="E189" s="64" t="s">
        <v>88</v>
      </c>
      <c r="F189" s="60"/>
      <c r="G189" s="48" t="s">
        <v>50</v>
      </c>
      <c r="H189" s="48" t="s">
        <v>46</v>
      </c>
      <c r="I189" s="48" t="s">
        <v>46</v>
      </c>
      <c r="J189" s="48" t="s">
        <v>28</v>
      </c>
      <c r="K189" s="48" t="s">
        <v>43</v>
      </c>
      <c r="L189" s="66" t="s">
        <v>430</v>
      </c>
      <c r="M189" s="48" t="s">
        <v>71</v>
      </c>
    </row>
    <row r="190">
      <c r="A190" s="61" t="s">
        <v>431</v>
      </c>
      <c r="B190" s="62" t="s">
        <v>315</v>
      </c>
      <c r="C190" s="63" t="s">
        <v>43</v>
      </c>
      <c r="D190" s="48" t="s">
        <v>46</v>
      </c>
      <c r="E190" s="64" t="s">
        <v>88</v>
      </c>
      <c r="F190" s="60"/>
      <c r="G190" s="48" t="s">
        <v>65</v>
      </c>
      <c r="H190" s="48" t="s">
        <v>46</v>
      </c>
      <c r="I190" s="48" t="s">
        <v>43</v>
      </c>
      <c r="J190" s="48" t="s">
        <v>46</v>
      </c>
      <c r="K190" s="48" t="s">
        <v>43</v>
      </c>
      <c r="L190" s="66" t="s">
        <v>432</v>
      </c>
      <c r="M190" s="48" t="s">
        <v>46</v>
      </c>
    </row>
    <row r="191">
      <c r="A191" s="61" t="s">
        <v>433</v>
      </c>
      <c r="B191" s="62" t="s">
        <v>315</v>
      </c>
      <c r="C191" s="63" t="s">
        <v>43</v>
      </c>
      <c r="D191" s="48" t="s">
        <v>46</v>
      </c>
      <c r="E191" s="64" t="s">
        <v>88</v>
      </c>
      <c r="F191" s="60"/>
      <c r="G191" s="48" t="s">
        <v>65</v>
      </c>
      <c r="H191" s="48" t="s">
        <v>46</v>
      </c>
      <c r="I191" s="48" t="s">
        <v>43</v>
      </c>
      <c r="J191" s="48" t="s">
        <v>46</v>
      </c>
      <c r="K191" s="48" t="s">
        <v>43</v>
      </c>
      <c r="L191" s="66" t="s">
        <v>434</v>
      </c>
      <c r="M191" s="48" t="s">
        <v>46</v>
      </c>
    </row>
    <row r="192">
      <c r="A192" s="61" t="s">
        <v>435</v>
      </c>
      <c r="B192" s="62" t="s">
        <v>315</v>
      </c>
      <c r="C192" s="63" t="s">
        <v>43</v>
      </c>
      <c r="D192" s="48" t="s">
        <v>46</v>
      </c>
      <c r="E192" s="64" t="s">
        <v>88</v>
      </c>
      <c r="F192" s="60"/>
      <c r="G192" s="66" t="s">
        <v>50</v>
      </c>
      <c r="H192" s="66" t="s">
        <v>46</v>
      </c>
      <c r="I192" s="66" t="s">
        <v>46</v>
      </c>
      <c r="J192" s="66" t="s">
        <v>28</v>
      </c>
      <c r="K192" s="66" t="s">
        <v>43</v>
      </c>
      <c r="L192" s="66" t="s">
        <v>436</v>
      </c>
      <c r="M192" s="66" t="s">
        <v>71</v>
      </c>
    </row>
    <row r="193">
      <c r="A193" s="61" t="s">
        <v>437</v>
      </c>
      <c r="B193" s="62" t="s">
        <v>315</v>
      </c>
      <c r="C193" s="63" t="s">
        <v>43</v>
      </c>
      <c r="D193" s="66" t="s">
        <v>43</v>
      </c>
      <c r="E193" s="74" t="s">
        <v>438</v>
      </c>
      <c r="F193" s="60"/>
      <c r="G193" s="66" t="s">
        <v>50</v>
      </c>
      <c r="H193" s="66" t="s">
        <v>46</v>
      </c>
      <c r="I193" s="66" t="s">
        <v>46</v>
      </c>
      <c r="J193" s="66" t="s">
        <v>28</v>
      </c>
      <c r="K193" s="66" t="s">
        <v>43</v>
      </c>
      <c r="L193" s="66" t="s">
        <v>439</v>
      </c>
      <c r="M193" s="66" t="s">
        <v>71</v>
      </c>
    </row>
    <row r="194">
      <c r="A194" s="61" t="s">
        <v>440</v>
      </c>
      <c r="B194" s="62" t="s">
        <v>315</v>
      </c>
      <c r="C194" s="63" t="s">
        <v>43</v>
      </c>
      <c r="D194" s="66" t="s">
        <v>46</v>
      </c>
      <c r="E194" s="64" t="s">
        <v>88</v>
      </c>
      <c r="F194" s="60"/>
      <c r="G194" s="66" t="s">
        <v>50</v>
      </c>
      <c r="H194" s="66" t="s">
        <v>46</v>
      </c>
      <c r="I194" s="66" t="s">
        <v>43</v>
      </c>
      <c r="J194" s="66" t="s">
        <v>46</v>
      </c>
      <c r="K194" s="66" t="s">
        <v>43</v>
      </c>
      <c r="L194" s="66" t="s">
        <v>441</v>
      </c>
      <c r="M194" s="66" t="s">
        <v>71</v>
      </c>
    </row>
    <row r="195">
      <c r="A195" s="61" t="s">
        <v>442</v>
      </c>
      <c r="B195" s="62" t="s">
        <v>315</v>
      </c>
      <c r="C195" s="63" t="s">
        <v>43</v>
      </c>
      <c r="D195" s="66" t="s">
        <v>46</v>
      </c>
      <c r="E195" s="64" t="s">
        <v>88</v>
      </c>
      <c r="F195" s="60"/>
      <c r="G195" s="66" t="s">
        <v>50</v>
      </c>
      <c r="H195" s="66" t="s">
        <v>46</v>
      </c>
      <c r="I195" s="66" t="s">
        <v>43</v>
      </c>
      <c r="J195" s="66" t="s">
        <v>46</v>
      </c>
      <c r="K195" s="66" t="s">
        <v>43</v>
      </c>
      <c r="L195" s="66" t="s">
        <v>443</v>
      </c>
      <c r="M195" s="66" t="s">
        <v>46</v>
      </c>
    </row>
    <row r="196">
      <c r="A196" s="40" t="s">
        <v>444</v>
      </c>
      <c r="B196" s="41" t="s">
        <v>316</v>
      </c>
      <c r="C196" s="42" t="s">
        <v>43</v>
      </c>
      <c r="D196" s="41" t="s">
        <v>43</v>
      </c>
      <c r="E196" s="43" t="s">
        <v>48</v>
      </c>
      <c r="F196" s="45"/>
      <c r="G196" s="46" t="s">
        <v>50</v>
      </c>
      <c r="H196" s="46" t="s">
        <v>43</v>
      </c>
      <c r="I196" s="46" t="s">
        <v>43</v>
      </c>
      <c r="J196" s="46" t="s">
        <v>43</v>
      </c>
      <c r="K196" s="46" t="s">
        <v>43</v>
      </c>
      <c r="L196" s="41" t="s">
        <v>445</v>
      </c>
      <c r="M196" s="46" t="s">
        <v>46</v>
      </c>
    </row>
    <row r="197">
      <c r="A197" s="103" t="s">
        <v>446</v>
      </c>
      <c r="B197" s="104" t="s">
        <v>316</v>
      </c>
      <c r="C197" s="105" t="s">
        <v>23</v>
      </c>
      <c r="D197" s="104" t="s">
        <v>43</v>
      </c>
      <c r="E197" s="106" t="s">
        <v>48</v>
      </c>
      <c r="F197" s="107"/>
      <c r="G197" s="108"/>
      <c r="H197" s="108"/>
      <c r="I197" s="108"/>
      <c r="J197" s="108"/>
      <c r="K197" s="108"/>
      <c r="L197" s="105"/>
      <c r="M197" s="109"/>
    </row>
    <row r="198">
      <c r="A198" s="103" t="s">
        <v>447</v>
      </c>
      <c r="B198" s="104" t="s">
        <v>316</v>
      </c>
      <c r="C198" s="84" t="s">
        <v>23</v>
      </c>
      <c r="D198" s="110" t="s">
        <v>43</v>
      </c>
      <c r="E198" s="103" t="s">
        <v>448</v>
      </c>
      <c r="F198" s="111" t="s">
        <v>449</v>
      </c>
      <c r="G198" s="104"/>
      <c r="H198" s="104"/>
      <c r="I198" s="104"/>
      <c r="J198" s="104"/>
      <c r="K198" s="104"/>
      <c r="L198" s="104"/>
      <c r="M198" s="104"/>
    </row>
    <row r="199">
      <c r="A199" s="101" t="s">
        <v>450</v>
      </c>
      <c r="B199" s="76" t="s">
        <v>316</v>
      </c>
      <c r="C199" s="94" t="s">
        <v>228</v>
      </c>
      <c r="F199" s="102" t="s">
        <v>451</v>
      </c>
      <c r="G199" s="79"/>
      <c r="H199" s="79"/>
      <c r="I199" s="79"/>
      <c r="J199" s="79"/>
      <c r="K199" s="79"/>
      <c r="L199" s="76"/>
      <c r="M199" s="79"/>
    </row>
    <row r="200">
      <c r="A200" s="40" t="s">
        <v>452</v>
      </c>
      <c r="B200" s="41" t="s">
        <v>316</v>
      </c>
      <c r="C200" s="42" t="s">
        <v>43</v>
      </c>
      <c r="D200" s="41" t="s">
        <v>43</v>
      </c>
      <c r="E200" s="43" t="s">
        <v>48</v>
      </c>
      <c r="F200" s="45"/>
      <c r="G200" s="46" t="s">
        <v>50</v>
      </c>
      <c r="H200" s="46" t="s">
        <v>46</v>
      </c>
      <c r="I200" s="46" t="s">
        <v>43</v>
      </c>
      <c r="J200" s="46" t="s">
        <v>46</v>
      </c>
      <c r="K200" s="46" t="s">
        <v>43</v>
      </c>
      <c r="L200" s="41" t="s">
        <v>453</v>
      </c>
      <c r="M200" s="46" t="s">
        <v>46</v>
      </c>
    </row>
    <row r="201">
      <c r="A201" s="40" t="s">
        <v>454</v>
      </c>
      <c r="B201" s="41" t="s">
        <v>316</v>
      </c>
      <c r="C201" s="42" t="s">
        <v>43</v>
      </c>
      <c r="D201" s="41" t="s">
        <v>43</v>
      </c>
      <c r="E201" s="40" t="s">
        <v>455</v>
      </c>
      <c r="F201" s="45"/>
      <c r="G201" s="46" t="s">
        <v>107</v>
      </c>
      <c r="H201" s="46" t="s">
        <v>28</v>
      </c>
      <c r="I201" s="46" t="s">
        <v>28</v>
      </c>
      <c r="J201" s="46" t="s">
        <v>28</v>
      </c>
      <c r="K201" s="46" t="s">
        <v>28</v>
      </c>
      <c r="L201" s="41" t="s">
        <v>28</v>
      </c>
      <c r="M201" s="46" t="s">
        <v>46</v>
      </c>
    </row>
    <row r="202">
      <c r="A202" s="40" t="s">
        <v>456</v>
      </c>
      <c r="B202" s="41" t="s">
        <v>316</v>
      </c>
      <c r="C202" s="42" t="s">
        <v>43</v>
      </c>
      <c r="D202" s="41" t="s">
        <v>43</v>
      </c>
      <c r="E202" s="43" t="s">
        <v>48</v>
      </c>
      <c r="F202" s="45"/>
      <c r="G202" s="46" t="s">
        <v>50</v>
      </c>
      <c r="H202" s="46" t="s">
        <v>69</v>
      </c>
      <c r="I202" s="46" t="s">
        <v>43</v>
      </c>
      <c r="J202" s="46" t="s">
        <v>43</v>
      </c>
      <c r="K202" s="54"/>
      <c r="L202" s="47"/>
      <c r="M202" s="46" t="s">
        <v>46</v>
      </c>
    </row>
    <row r="203">
      <c r="A203" s="40" t="s">
        <v>457</v>
      </c>
      <c r="B203" s="41" t="s">
        <v>316</v>
      </c>
      <c r="C203" s="42" t="s">
        <v>43</v>
      </c>
      <c r="D203" s="41" t="s">
        <v>46</v>
      </c>
      <c r="E203" s="43" t="s">
        <v>88</v>
      </c>
      <c r="F203" s="45"/>
      <c r="G203" s="46" t="s">
        <v>50</v>
      </c>
      <c r="H203" s="46" t="s">
        <v>69</v>
      </c>
      <c r="I203" s="46" t="s">
        <v>46</v>
      </c>
      <c r="J203" s="46" t="s">
        <v>28</v>
      </c>
      <c r="K203" s="46" t="s">
        <v>43</v>
      </c>
      <c r="L203" s="41" t="s">
        <v>458</v>
      </c>
      <c r="M203" s="46" t="s">
        <v>43</v>
      </c>
    </row>
    <row r="204">
      <c r="A204" s="40" t="s">
        <v>459</v>
      </c>
      <c r="B204" s="41" t="s">
        <v>316</v>
      </c>
      <c r="C204" s="42" t="s">
        <v>43</v>
      </c>
      <c r="D204" s="41" t="s">
        <v>46</v>
      </c>
      <c r="E204" s="43" t="s">
        <v>88</v>
      </c>
      <c r="F204" s="45"/>
      <c r="G204" s="46" t="s">
        <v>50</v>
      </c>
      <c r="H204" s="46" t="s">
        <v>43</v>
      </c>
      <c r="I204" s="46" t="s">
        <v>46</v>
      </c>
      <c r="J204" s="46" t="s">
        <v>28</v>
      </c>
      <c r="K204" s="54"/>
      <c r="L204" s="47"/>
      <c r="M204" s="46" t="s">
        <v>43</v>
      </c>
    </row>
    <row r="205">
      <c r="A205" s="40" t="s">
        <v>460</v>
      </c>
      <c r="B205" s="41" t="s">
        <v>316</v>
      </c>
      <c r="C205" s="42" t="s">
        <v>43</v>
      </c>
      <c r="D205" s="41" t="s">
        <v>46</v>
      </c>
      <c r="E205" s="43" t="s">
        <v>88</v>
      </c>
      <c r="F205" s="45"/>
      <c r="G205" s="46" t="s">
        <v>50</v>
      </c>
      <c r="H205" s="46" t="s">
        <v>43</v>
      </c>
      <c r="I205" s="46" t="s">
        <v>46</v>
      </c>
      <c r="J205" s="46" t="s">
        <v>28</v>
      </c>
      <c r="K205" s="54"/>
      <c r="L205" s="47"/>
      <c r="M205" s="46" t="s">
        <v>43</v>
      </c>
    </row>
    <row r="206">
      <c r="A206" s="40" t="s">
        <v>461</v>
      </c>
      <c r="B206" s="41" t="s">
        <v>316</v>
      </c>
      <c r="C206" s="42" t="s">
        <v>43</v>
      </c>
      <c r="D206" s="41" t="s">
        <v>43</v>
      </c>
      <c r="E206" s="43" t="s">
        <v>48</v>
      </c>
      <c r="F206" s="45"/>
      <c r="G206" s="46" t="s">
        <v>65</v>
      </c>
      <c r="H206" s="46" t="s">
        <v>43</v>
      </c>
      <c r="I206" s="46" t="s">
        <v>46</v>
      </c>
      <c r="J206" s="46" t="s">
        <v>28</v>
      </c>
      <c r="K206" s="46" t="s">
        <v>43</v>
      </c>
      <c r="L206" s="41" t="s">
        <v>462</v>
      </c>
      <c r="M206" s="46" t="s">
        <v>71</v>
      </c>
    </row>
    <row r="207">
      <c r="A207" s="40" t="s">
        <v>463</v>
      </c>
      <c r="B207" s="41" t="s">
        <v>316</v>
      </c>
      <c r="C207" s="42" t="s">
        <v>43</v>
      </c>
      <c r="D207" s="41" t="s">
        <v>43</v>
      </c>
      <c r="E207" s="40" t="s">
        <v>464</v>
      </c>
      <c r="F207" s="45"/>
      <c r="G207" s="46" t="s">
        <v>65</v>
      </c>
      <c r="H207" s="46" t="s">
        <v>69</v>
      </c>
      <c r="I207" s="46" t="s">
        <v>43</v>
      </c>
      <c r="J207" s="46" t="s">
        <v>43</v>
      </c>
      <c r="K207" s="54"/>
      <c r="L207" s="47"/>
      <c r="M207" s="46" t="s">
        <v>46</v>
      </c>
    </row>
    <row r="208">
      <c r="A208" s="40" t="s">
        <v>465</v>
      </c>
      <c r="B208" s="41" t="s">
        <v>316</v>
      </c>
      <c r="C208" s="42" t="s">
        <v>43</v>
      </c>
      <c r="D208" s="41" t="s">
        <v>43</v>
      </c>
      <c r="E208" s="43" t="s">
        <v>48</v>
      </c>
      <c r="F208" s="45"/>
      <c r="G208" s="46" t="s">
        <v>65</v>
      </c>
      <c r="H208" s="46" t="s">
        <v>46</v>
      </c>
      <c r="I208" s="46" t="s">
        <v>43</v>
      </c>
      <c r="J208" s="46" t="s">
        <v>46</v>
      </c>
      <c r="K208" s="46" t="s">
        <v>43</v>
      </c>
      <c r="L208" s="41" t="s">
        <v>466</v>
      </c>
      <c r="M208" s="46" t="s">
        <v>46</v>
      </c>
    </row>
    <row r="209">
      <c r="A209" s="40" t="s">
        <v>467</v>
      </c>
      <c r="B209" s="41" t="s">
        <v>316</v>
      </c>
      <c r="C209" s="42" t="s">
        <v>43</v>
      </c>
      <c r="D209" s="41" t="s">
        <v>43</v>
      </c>
      <c r="E209" s="43" t="s">
        <v>48</v>
      </c>
      <c r="F209" s="45"/>
      <c r="G209" s="45" t="s">
        <v>65</v>
      </c>
      <c r="H209" s="45" t="s">
        <v>46</v>
      </c>
      <c r="I209" s="45" t="s">
        <v>43</v>
      </c>
      <c r="J209" s="45" t="s">
        <v>46</v>
      </c>
      <c r="K209" s="45" t="s">
        <v>43</v>
      </c>
      <c r="L209" s="45" t="s">
        <v>466</v>
      </c>
      <c r="M209" s="45" t="s">
        <v>46</v>
      </c>
    </row>
    <row r="210">
      <c r="A210" s="40" t="s">
        <v>468</v>
      </c>
      <c r="B210" s="41" t="s">
        <v>316</v>
      </c>
      <c r="C210" s="42" t="s">
        <v>43</v>
      </c>
      <c r="D210" s="41" t="s">
        <v>46</v>
      </c>
      <c r="E210" s="43" t="s">
        <v>88</v>
      </c>
      <c r="F210" s="45"/>
      <c r="G210" s="46" t="s">
        <v>50</v>
      </c>
      <c r="H210" s="46" t="s">
        <v>43</v>
      </c>
      <c r="I210" s="46" t="s">
        <v>43</v>
      </c>
      <c r="J210" s="46" t="s">
        <v>46</v>
      </c>
      <c r="K210" s="46" t="s">
        <v>43</v>
      </c>
      <c r="L210" s="41" t="s">
        <v>469</v>
      </c>
      <c r="M210" s="46" t="s">
        <v>46</v>
      </c>
    </row>
    <row r="211">
      <c r="A211" s="40" t="s">
        <v>470</v>
      </c>
      <c r="B211" s="41" t="s">
        <v>316</v>
      </c>
      <c r="C211" s="42" t="s">
        <v>43</v>
      </c>
      <c r="D211" s="41" t="s">
        <v>43</v>
      </c>
      <c r="E211" s="40" t="s">
        <v>471</v>
      </c>
      <c r="F211" s="45"/>
      <c r="G211" s="46" t="s">
        <v>65</v>
      </c>
      <c r="H211" s="46" t="s">
        <v>69</v>
      </c>
      <c r="I211" s="46" t="s">
        <v>43</v>
      </c>
      <c r="J211" s="46" t="s">
        <v>46</v>
      </c>
      <c r="K211" s="46" t="s">
        <v>43</v>
      </c>
      <c r="L211" s="41" t="s">
        <v>472</v>
      </c>
      <c r="M211" s="46" t="s">
        <v>46</v>
      </c>
    </row>
    <row r="212">
      <c r="A212" s="40" t="s">
        <v>473</v>
      </c>
      <c r="B212" s="41" t="s">
        <v>316</v>
      </c>
      <c r="C212" s="42" t="s">
        <v>43</v>
      </c>
      <c r="D212" s="41" t="s">
        <v>46</v>
      </c>
      <c r="E212" s="43" t="s">
        <v>88</v>
      </c>
      <c r="F212" s="53"/>
      <c r="G212" s="46" t="s">
        <v>65</v>
      </c>
      <c r="H212" s="46" t="s">
        <v>69</v>
      </c>
      <c r="I212" s="46" t="s">
        <v>43</v>
      </c>
      <c r="J212" s="46" t="s">
        <v>46</v>
      </c>
      <c r="K212" s="46" t="s">
        <v>43</v>
      </c>
      <c r="L212" s="41" t="s">
        <v>474</v>
      </c>
      <c r="M212" s="46" t="s">
        <v>46</v>
      </c>
    </row>
    <row r="213">
      <c r="A213" s="40" t="s">
        <v>475</v>
      </c>
      <c r="B213" s="41" t="s">
        <v>316</v>
      </c>
      <c r="C213" s="42" t="s">
        <v>43</v>
      </c>
      <c r="D213" s="41" t="s">
        <v>46</v>
      </c>
      <c r="E213" s="43" t="s">
        <v>88</v>
      </c>
      <c r="F213" s="45"/>
      <c r="G213" s="46" t="s">
        <v>65</v>
      </c>
      <c r="H213" s="46" t="s">
        <v>46</v>
      </c>
      <c r="I213" s="46" t="s">
        <v>43</v>
      </c>
      <c r="J213" s="46" t="s">
        <v>69</v>
      </c>
      <c r="K213" s="46" t="s">
        <v>43</v>
      </c>
      <c r="L213" s="41" t="s">
        <v>476</v>
      </c>
      <c r="M213" s="46" t="s">
        <v>46</v>
      </c>
    </row>
    <row r="214">
      <c r="A214" s="40" t="s">
        <v>477</v>
      </c>
      <c r="B214" s="41" t="s">
        <v>316</v>
      </c>
      <c r="C214" s="42" t="s">
        <v>43</v>
      </c>
      <c r="D214" s="41" t="s">
        <v>46</v>
      </c>
      <c r="E214" s="43" t="s">
        <v>88</v>
      </c>
      <c r="F214" s="45"/>
      <c r="G214" s="46" t="s">
        <v>50</v>
      </c>
      <c r="H214" s="46" t="s">
        <v>43</v>
      </c>
      <c r="I214" s="46" t="s">
        <v>43</v>
      </c>
      <c r="J214" s="46" t="s">
        <v>46</v>
      </c>
      <c r="K214" s="46" t="s">
        <v>43</v>
      </c>
      <c r="L214" s="41" t="s">
        <v>478</v>
      </c>
      <c r="M214" s="46" t="s">
        <v>46</v>
      </c>
    </row>
    <row r="215">
      <c r="A215" s="40" t="s">
        <v>479</v>
      </c>
      <c r="B215" s="41" t="s">
        <v>316</v>
      </c>
      <c r="C215" s="42" t="s">
        <v>43</v>
      </c>
      <c r="D215" s="41" t="s">
        <v>46</v>
      </c>
      <c r="E215" s="43" t="s">
        <v>88</v>
      </c>
      <c r="F215" s="45"/>
      <c r="G215" s="46" t="s">
        <v>65</v>
      </c>
      <c r="H215" s="46" t="s">
        <v>46</v>
      </c>
      <c r="I215" s="46" t="s">
        <v>43</v>
      </c>
      <c r="J215" s="46" t="s">
        <v>46</v>
      </c>
      <c r="K215" s="46" t="s">
        <v>43</v>
      </c>
      <c r="L215" s="46" t="s">
        <v>480</v>
      </c>
      <c r="M215" s="46" t="s">
        <v>46</v>
      </c>
    </row>
    <row r="216">
      <c r="A216" s="40" t="s">
        <v>481</v>
      </c>
      <c r="B216" s="41" t="s">
        <v>317</v>
      </c>
      <c r="C216" s="42" t="s">
        <v>43</v>
      </c>
      <c r="D216" s="41" t="s">
        <v>43</v>
      </c>
      <c r="E216" s="43" t="s">
        <v>48</v>
      </c>
      <c r="F216" s="53"/>
      <c r="G216" s="46" t="s">
        <v>50</v>
      </c>
      <c r="H216" s="46" t="s">
        <v>46</v>
      </c>
      <c r="I216" s="46" t="s">
        <v>43</v>
      </c>
      <c r="J216" s="46" t="s">
        <v>69</v>
      </c>
      <c r="K216" s="46" t="s">
        <v>43</v>
      </c>
      <c r="L216" s="41" t="s">
        <v>482</v>
      </c>
      <c r="M216" s="46" t="s">
        <v>46</v>
      </c>
    </row>
    <row r="217">
      <c r="A217" s="40" t="s">
        <v>483</v>
      </c>
      <c r="B217" s="41" t="s">
        <v>317</v>
      </c>
      <c r="C217" s="42" t="s">
        <v>43</v>
      </c>
      <c r="D217" s="41" t="s">
        <v>43</v>
      </c>
      <c r="E217" s="43" t="s">
        <v>48</v>
      </c>
      <c r="F217" s="45"/>
      <c r="G217" s="46" t="s">
        <v>65</v>
      </c>
      <c r="H217" s="46" t="s">
        <v>46</v>
      </c>
      <c r="I217" s="46" t="s">
        <v>43</v>
      </c>
      <c r="J217" s="46" t="s">
        <v>46</v>
      </c>
      <c r="K217" s="46" t="s">
        <v>43</v>
      </c>
      <c r="L217" s="41" t="s">
        <v>484</v>
      </c>
      <c r="M217" s="46" t="s">
        <v>46</v>
      </c>
    </row>
    <row r="218">
      <c r="A218" s="40" t="s">
        <v>485</v>
      </c>
      <c r="B218" s="41" t="s">
        <v>317</v>
      </c>
      <c r="C218" s="42" t="s">
        <v>43</v>
      </c>
      <c r="D218" s="41" t="s">
        <v>43</v>
      </c>
      <c r="E218" s="43" t="s">
        <v>48</v>
      </c>
      <c r="F218" s="53"/>
      <c r="G218" s="46" t="s">
        <v>65</v>
      </c>
      <c r="H218" s="46" t="s">
        <v>46</v>
      </c>
      <c r="I218" s="46" t="s">
        <v>43</v>
      </c>
      <c r="J218" s="46" t="s">
        <v>46</v>
      </c>
      <c r="K218" s="46" t="s">
        <v>43</v>
      </c>
      <c r="L218" s="81" t="s">
        <v>482</v>
      </c>
      <c r="M218" s="46" t="s">
        <v>71</v>
      </c>
    </row>
    <row r="219">
      <c r="A219" s="101" t="s">
        <v>486</v>
      </c>
      <c r="B219" s="76" t="s">
        <v>317</v>
      </c>
      <c r="C219" s="30" t="s">
        <v>33</v>
      </c>
      <c r="F219" s="102" t="s">
        <v>487</v>
      </c>
      <c r="G219" s="79"/>
      <c r="H219" s="79"/>
      <c r="I219" s="79"/>
      <c r="J219" s="79"/>
      <c r="K219" s="79"/>
      <c r="L219" s="80"/>
      <c r="M219" s="78"/>
    </row>
    <row r="220">
      <c r="A220" s="40" t="s">
        <v>488</v>
      </c>
      <c r="B220" s="41" t="s">
        <v>317</v>
      </c>
      <c r="C220" s="42" t="s">
        <v>43</v>
      </c>
      <c r="D220" s="41" t="s">
        <v>43</v>
      </c>
      <c r="E220" s="43" t="s">
        <v>48</v>
      </c>
      <c r="F220" s="45"/>
      <c r="G220" s="46" t="s">
        <v>50</v>
      </c>
      <c r="H220" s="46" t="s">
        <v>43</v>
      </c>
      <c r="I220" s="46" t="s">
        <v>43</v>
      </c>
      <c r="J220" s="46" t="s">
        <v>46</v>
      </c>
      <c r="K220" s="46" t="s">
        <v>43</v>
      </c>
      <c r="L220" s="41" t="s">
        <v>489</v>
      </c>
      <c r="M220" s="46" t="s">
        <v>71</v>
      </c>
    </row>
    <row r="221">
      <c r="A221" s="40" t="s">
        <v>490</v>
      </c>
      <c r="B221" s="41" t="s">
        <v>317</v>
      </c>
      <c r="C221" s="42" t="s">
        <v>43</v>
      </c>
      <c r="D221" s="41" t="s">
        <v>43</v>
      </c>
      <c r="E221" s="43" t="s">
        <v>48</v>
      </c>
      <c r="F221" s="45"/>
      <c r="G221" s="46" t="s">
        <v>50</v>
      </c>
      <c r="H221" s="46" t="s">
        <v>43</v>
      </c>
      <c r="I221" s="46" t="s">
        <v>43</v>
      </c>
      <c r="J221" s="46" t="s">
        <v>43</v>
      </c>
      <c r="K221" s="54"/>
      <c r="L221" s="47"/>
      <c r="M221" s="46" t="s">
        <v>43</v>
      </c>
    </row>
    <row r="222">
      <c r="A222" s="40" t="s">
        <v>491</v>
      </c>
      <c r="B222" s="41" t="s">
        <v>317</v>
      </c>
      <c r="C222" s="42" t="s">
        <v>43</v>
      </c>
      <c r="D222" s="41" t="s">
        <v>43</v>
      </c>
      <c r="E222" s="40" t="s">
        <v>492</v>
      </c>
      <c r="F222" s="45"/>
      <c r="G222" s="46" t="s">
        <v>50</v>
      </c>
      <c r="H222" s="46" t="s">
        <v>43</v>
      </c>
      <c r="I222" s="46" t="s">
        <v>43</v>
      </c>
      <c r="J222" s="46" t="s">
        <v>43</v>
      </c>
      <c r="K222" s="54"/>
      <c r="L222" s="47"/>
      <c r="M222" s="46" t="s">
        <v>43</v>
      </c>
    </row>
    <row r="223">
      <c r="A223" s="40" t="s">
        <v>493</v>
      </c>
      <c r="B223" s="41" t="s">
        <v>317</v>
      </c>
      <c r="C223" s="42" t="s">
        <v>43</v>
      </c>
      <c r="D223" s="41" t="s">
        <v>43</v>
      </c>
      <c r="E223" s="43" t="s">
        <v>48</v>
      </c>
      <c r="F223" s="45"/>
      <c r="G223" s="46" t="s">
        <v>50</v>
      </c>
      <c r="H223" s="46" t="s">
        <v>43</v>
      </c>
      <c r="I223" s="46" t="s">
        <v>43</v>
      </c>
      <c r="J223" s="46" t="s">
        <v>43</v>
      </c>
      <c r="K223" s="54"/>
      <c r="L223" s="47"/>
      <c r="M223" s="46" t="s">
        <v>43</v>
      </c>
    </row>
    <row r="224">
      <c r="A224" s="40" t="s">
        <v>494</v>
      </c>
      <c r="B224" s="41" t="s">
        <v>317</v>
      </c>
      <c r="C224" s="42" t="s">
        <v>43</v>
      </c>
      <c r="D224" s="41" t="s">
        <v>43</v>
      </c>
      <c r="E224" s="43" t="s">
        <v>48</v>
      </c>
      <c r="F224" s="45"/>
      <c r="G224" s="46" t="s">
        <v>50</v>
      </c>
      <c r="H224" s="46" t="s">
        <v>43</v>
      </c>
      <c r="I224" s="46" t="s">
        <v>43</v>
      </c>
      <c r="J224" s="46" t="s">
        <v>43</v>
      </c>
      <c r="K224" s="54"/>
      <c r="L224" s="47"/>
      <c r="M224" s="46" t="s">
        <v>43</v>
      </c>
    </row>
    <row r="225">
      <c r="A225" s="103" t="s">
        <v>495</v>
      </c>
      <c r="B225" s="104" t="s">
        <v>317</v>
      </c>
      <c r="C225" s="105" t="s">
        <v>23</v>
      </c>
      <c r="D225" s="104" t="s">
        <v>43</v>
      </c>
      <c r="E225" s="103" t="s">
        <v>496</v>
      </c>
      <c r="F225" s="107"/>
      <c r="G225" s="112"/>
      <c r="H225" s="112"/>
      <c r="I225" s="112"/>
      <c r="J225" s="112"/>
      <c r="K225" s="112"/>
      <c r="L225" s="112"/>
      <c r="M225" s="112"/>
    </row>
    <row r="226">
      <c r="A226" s="40" t="s">
        <v>497</v>
      </c>
      <c r="B226" s="41" t="s">
        <v>317</v>
      </c>
      <c r="C226" s="42" t="s">
        <v>43</v>
      </c>
      <c r="D226" s="41" t="s">
        <v>43</v>
      </c>
      <c r="E226" s="43" t="s">
        <v>48</v>
      </c>
      <c r="F226" s="45"/>
      <c r="G226" s="46" t="s">
        <v>50</v>
      </c>
      <c r="H226" s="46" t="s">
        <v>43</v>
      </c>
      <c r="I226" s="46" t="s">
        <v>43</v>
      </c>
      <c r="J226" s="46" t="s">
        <v>46</v>
      </c>
      <c r="K226" s="46" t="s">
        <v>43</v>
      </c>
      <c r="L226" s="41" t="s">
        <v>498</v>
      </c>
      <c r="M226" s="46" t="s">
        <v>71</v>
      </c>
    </row>
    <row r="227">
      <c r="A227" s="40" t="s">
        <v>499</v>
      </c>
      <c r="B227" s="41" t="s">
        <v>317</v>
      </c>
      <c r="C227" s="42" t="s">
        <v>43</v>
      </c>
      <c r="D227" s="41" t="s">
        <v>43</v>
      </c>
      <c r="E227" s="43" t="s">
        <v>48</v>
      </c>
      <c r="F227" s="53"/>
      <c r="G227" s="46" t="s">
        <v>65</v>
      </c>
      <c r="H227" s="46" t="s">
        <v>28</v>
      </c>
      <c r="I227" s="46" t="s">
        <v>28</v>
      </c>
      <c r="J227" s="46" t="s">
        <v>28</v>
      </c>
      <c r="K227" s="46" t="s">
        <v>28</v>
      </c>
      <c r="L227" s="41" t="s">
        <v>28</v>
      </c>
      <c r="M227" s="46" t="s">
        <v>46</v>
      </c>
    </row>
    <row r="228">
      <c r="A228" s="40" t="s">
        <v>500</v>
      </c>
      <c r="B228" s="41" t="s">
        <v>317</v>
      </c>
      <c r="C228" s="42" t="s">
        <v>43</v>
      </c>
      <c r="D228" s="41" t="s">
        <v>43</v>
      </c>
      <c r="E228" s="43" t="s">
        <v>48</v>
      </c>
      <c r="F228" s="45"/>
      <c r="G228" s="46" t="s">
        <v>65</v>
      </c>
      <c r="H228" s="46" t="s">
        <v>46</v>
      </c>
      <c r="I228" s="46" t="s">
        <v>43</v>
      </c>
      <c r="J228" s="46" t="s">
        <v>46</v>
      </c>
      <c r="K228" s="46" t="s">
        <v>43</v>
      </c>
      <c r="L228" s="41" t="s">
        <v>501</v>
      </c>
      <c r="M228" s="46" t="s">
        <v>46</v>
      </c>
    </row>
    <row r="229">
      <c r="A229" s="40" t="s">
        <v>502</v>
      </c>
      <c r="B229" s="41" t="s">
        <v>317</v>
      </c>
      <c r="C229" s="42" t="s">
        <v>43</v>
      </c>
      <c r="D229" s="41" t="s">
        <v>43</v>
      </c>
      <c r="E229" s="43" t="s">
        <v>48</v>
      </c>
      <c r="F229" s="53"/>
      <c r="G229" s="46" t="s">
        <v>65</v>
      </c>
      <c r="H229" s="46" t="s">
        <v>46</v>
      </c>
      <c r="I229" s="46" t="s">
        <v>43</v>
      </c>
      <c r="J229" s="46" t="s">
        <v>46</v>
      </c>
      <c r="K229" s="46" t="s">
        <v>43</v>
      </c>
      <c r="L229" s="113" t="s">
        <v>503</v>
      </c>
      <c r="M229" s="46" t="s">
        <v>46</v>
      </c>
    </row>
    <row r="230">
      <c r="A230" s="40" t="s">
        <v>504</v>
      </c>
      <c r="B230" s="41" t="s">
        <v>317</v>
      </c>
      <c r="C230" s="42" t="s">
        <v>43</v>
      </c>
      <c r="D230" s="41" t="s">
        <v>43</v>
      </c>
      <c r="E230" s="43" t="s">
        <v>48</v>
      </c>
      <c r="F230" s="53"/>
      <c r="G230" s="46" t="s">
        <v>65</v>
      </c>
      <c r="H230" s="46" t="s">
        <v>46</v>
      </c>
      <c r="I230" s="46" t="s">
        <v>43</v>
      </c>
      <c r="J230" s="46" t="s">
        <v>46</v>
      </c>
      <c r="K230" s="46" t="s">
        <v>43</v>
      </c>
      <c r="L230" s="113" t="s">
        <v>503</v>
      </c>
      <c r="M230" s="46" t="s">
        <v>46</v>
      </c>
    </row>
    <row r="231">
      <c r="A231" s="40" t="s">
        <v>505</v>
      </c>
      <c r="B231" s="41" t="s">
        <v>317</v>
      </c>
      <c r="C231" s="42" t="s">
        <v>43</v>
      </c>
      <c r="D231" s="41" t="s">
        <v>43</v>
      </c>
      <c r="E231" s="43" t="s">
        <v>48</v>
      </c>
      <c r="F231" s="53"/>
      <c r="G231" s="46" t="s">
        <v>65</v>
      </c>
      <c r="H231" s="46" t="s">
        <v>46</v>
      </c>
      <c r="I231" s="46" t="s">
        <v>43</v>
      </c>
      <c r="J231" s="46" t="s">
        <v>46</v>
      </c>
      <c r="K231" s="46" t="s">
        <v>43</v>
      </c>
      <c r="L231" s="113" t="s">
        <v>503</v>
      </c>
      <c r="M231" s="46" t="s">
        <v>46</v>
      </c>
    </row>
    <row r="232">
      <c r="A232" s="40" t="s">
        <v>506</v>
      </c>
      <c r="B232" s="41" t="s">
        <v>317</v>
      </c>
      <c r="C232" s="42" t="s">
        <v>43</v>
      </c>
      <c r="D232" s="41" t="s">
        <v>43</v>
      </c>
      <c r="E232" s="40" t="s">
        <v>507</v>
      </c>
      <c r="F232" s="53" t="s">
        <v>508</v>
      </c>
      <c r="G232" s="46" t="s">
        <v>107</v>
      </c>
      <c r="H232" s="46" t="s">
        <v>28</v>
      </c>
      <c r="I232" s="46" t="s">
        <v>28</v>
      </c>
      <c r="J232" s="46" t="s">
        <v>28</v>
      </c>
      <c r="K232" s="46" t="s">
        <v>28</v>
      </c>
      <c r="L232" s="41" t="s">
        <v>28</v>
      </c>
      <c r="M232" s="46" t="s">
        <v>46</v>
      </c>
    </row>
    <row r="233">
      <c r="A233" s="40" t="s">
        <v>509</v>
      </c>
      <c r="B233" s="41" t="s">
        <v>317</v>
      </c>
      <c r="C233" s="42" t="s">
        <v>43</v>
      </c>
      <c r="D233" s="41" t="s">
        <v>43</v>
      </c>
      <c r="E233" s="43" t="s">
        <v>48</v>
      </c>
      <c r="F233" s="53"/>
      <c r="G233" s="46" t="s">
        <v>65</v>
      </c>
      <c r="H233" s="46" t="s">
        <v>46</v>
      </c>
      <c r="I233" s="46" t="s">
        <v>43</v>
      </c>
      <c r="J233" s="46" t="s">
        <v>46</v>
      </c>
      <c r="K233" s="46" t="s">
        <v>43</v>
      </c>
      <c r="L233" s="41" t="s">
        <v>510</v>
      </c>
      <c r="M233" s="46" t="s">
        <v>46</v>
      </c>
    </row>
    <row r="234">
      <c r="A234" s="40" t="s">
        <v>511</v>
      </c>
      <c r="B234" s="41" t="s">
        <v>317</v>
      </c>
      <c r="C234" s="42" t="s">
        <v>43</v>
      </c>
      <c r="D234" s="41" t="s">
        <v>43</v>
      </c>
      <c r="E234" s="43" t="s">
        <v>48</v>
      </c>
      <c r="F234" s="53"/>
      <c r="G234" s="46" t="s">
        <v>65</v>
      </c>
      <c r="H234" s="46" t="s">
        <v>46</v>
      </c>
      <c r="I234" s="46" t="s">
        <v>43</v>
      </c>
      <c r="J234" s="46" t="s">
        <v>46</v>
      </c>
      <c r="K234" s="46" t="s">
        <v>43</v>
      </c>
      <c r="L234" s="113" t="s">
        <v>503</v>
      </c>
      <c r="M234" s="46" t="s">
        <v>46</v>
      </c>
    </row>
    <row r="235">
      <c r="A235" s="40" t="s">
        <v>512</v>
      </c>
      <c r="B235" s="41" t="s">
        <v>317</v>
      </c>
      <c r="C235" s="42" t="s">
        <v>43</v>
      </c>
      <c r="D235" s="41" t="s">
        <v>46</v>
      </c>
      <c r="E235" s="43" t="s">
        <v>88</v>
      </c>
      <c r="F235" s="45"/>
      <c r="G235" s="46" t="s">
        <v>50</v>
      </c>
      <c r="H235" s="46" t="s">
        <v>43</v>
      </c>
      <c r="I235" s="46" t="s">
        <v>46</v>
      </c>
      <c r="J235" s="46" t="s">
        <v>28</v>
      </c>
      <c r="K235" s="46" t="s">
        <v>28</v>
      </c>
      <c r="L235" s="41" t="s">
        <v>28</v>
      </c>
      <c r="M235" s="46" t="s">
        <v>43</v>
      </c>
    </row>
    <row r="236">
      <c r="A236" s="40" t="s">
        <v>513</v>
      </c>
      <c r="B236" s="41" t="s">
        <v>317</v>
      </c>
      <c r="C236" s="42" t="s">
        <v>43</v>
      </c>
      <c r="D236" s="41" t="s">
        <v>43</v>
      </c>
      <c r="E236" s="43" t="s">
        <v>48</v>
      </c>
      <c r="F236" s="45"/>
      <c r="G236" s="46" t="s">
        <v>50</v>
      </c>
      <c r="H236" s="46" t="s">
        <v>43</v>
      </c>
      <c r="I236" s="54"/>
      <c r="J236" s="54"/>
      <c r="K236" s="46" t="s">
        <v>43</v>
      </c>
      <c r="L236" s="41" t="s">
        <v>514</v>
      </c>
      <c r="M236" s="46" t="s">
        <v>46</v>
      </c>
    </row>
    <row r="237">
      <c r="A237" s="40" t="s">
        <v>515</v>
      </c>
      <c r="B237" s="41" t="s">
        <v>317</v>
      </c>
      <c r="C237" s="42" t="s">
        <v>43</v>
      </c>
      <c r="D237" s="41" t="s">
        <v>43</v>
      </c>
      <c r="E237" s="40" t="s">
        <v>516</v>
      </c>
      <c r="F237" s="45"/>
      <c r="G237" s="46" t="s">
        <v>107</v>
      </c>
      <c r="H237" s="46" t="s">
        <v>28</v>
      </c>
      <c r="I237" s="46" t="s">
        <v>28</v>
      </c>
      <c r="J237" s="46" t="s">
        <v>28</v>
      </c>
      <c r="K237" s="46" t="s">
        <v>28</v>
      </c>
      <c r="L237" s="41" t="s">
        <v>28</v>
      </c>
      <c r="M237" s="46" t="s">
        <v>46</v>
      </c>
    </row>
    <row r="238">
      <c r="A238" s="40" t="s">
        <v>517</v>
      </c>
      <c r="B238" s="41" t="s">
        <v>317</v>
      </c>
      <c r="C238" s="42" t="s">
        <v>43</v>
      </c>
      <c r="D238" s="41" t="s">
        <v>46</v>
      </c>
      <c r="E238" s="43" t="s">
        <v>88</v>
      </c>
      <c r="F238" s="45"/>
      <c r="G238" s="46" t="s">
        <v>50</v>
      </c>
      <c r="H238" s="46" t="s">
        <v>43</v>
      </c>
      <c r="I238" s="46" t="s">
        <v>46</v>
      </c>
      <c r="J238" s="46" t="s">
        <v>28</v>
      </c>
      <c r="K238" s="46" t="s">
        <v>43</v>
      </c>
      <c r="L238" s="41" t="s">
        <v>518</v>
      </c>
      <c r="M238" s="46" t="s">
        <v>71</v>
      </c>
    </row>
    <row r="239">
      <c r="A239" s="40" t="s">
        <v>519</v>
      </c>
      <c r="B239" s="41" t="s">
        <v>317</v>
      </c>
      <c r="C239" s="42" t="s">
        <v>43</v>
      </c>
      <c r="D239" s="41" t="s">
        <v>43</v>
      </c>
      <c r="E239" s="40" t="s">
        <v>520</v>
      </c>
      <c r="F239" s="45"/>
      <c r="G239" s="46" t="s">
        <v>107</v>
      </c>
      <c r="H239" s="46" t="s">
        <v>28</v>
      </c>
      <c r="I239" s="46" t="s">
        <v>28</v>
      </c>
      <c r="J239" s="46" t="s">
        <v>28</v>
      </c>
      <c r="K239" s="46" t="s">
        <v>28</v>
      </c>
      <c r="L239" s="41" t="s">
        <v>28</v>
      </c>
      <c r="M239" s="46" t="s">
        <v>46</v>
      </c>
    </row>
    <row r="240">
      <c r="A240" s="40" t="s">
        <v>521</v>
      </c>
      <c r="B240" s="41" t="s">
        <v>317</v>
      </c>
      <c r="C240" s="42" t="s">
        <v>43</v>
      </c>
      <c r="D240" s="41" t="s">
        <v>522</v>
      </c>
      <c r="E240" s="40" t="s">
        <v>523</v>
      </c>
      <c r="F240" s="45"/>
      <c r="G240" s="46" t="s">
        <v>50</v>
      </c>
      <c r="H240" s="46" t="s">
        <v>43</v>
      </c>
      <c r="I240" s="46" t="s">
        <v>43</v>
      </c>
      <c r="J240" s="46" t="s">
        <v>46</v>
      </c>
      <c r="K240" s="46" t="s">
        <v>43</v>
      </c>
      <c r="L240" s="41" t="s">
        <v>518</v>
      </c>
      <c r="M240" s="46" t="s">
        <v>46</v>
      </c>
    </row>
    <row r="241">
      <c r="A241" s="40" t="s">
        <v>524</v>
      </c>
      <c r="B241" s="41" t="s">
        <v>317</v>
      </c>
      <c r="C241" s="42" t="s">
        <v>43</v>
      </c>
      <c r="D241" s="41" t="s">
        <v>43</v>
      </c>
      <c r="E241" s="40" t="s">
        <v>525</v>
      </c>
      <c r="F241" s="45"/>
      <c r="G241" s="46" t="s">
        <v>107</v>
      </c>
      <c r="H241" s="46" t="s">
        <v>28</v>
      </c>
      <c r="I241" s="46" t="s">
        <v>28</v>
      </c>
      <c r="J241" s="46" t="s">
        <v>28</v>
      </c>
      <c r="K241" s="46" t="s">
        <v>28</v>
      </c>
      <c r="L241" s="41" t="s">
        <v>28</v>
      </c>
      <c r="M241" s="46" t="s">
        <v>46</v>
      </c>
    </row>
    <row r="242">
      <c r="A242" s="40" t="s">
        <v>526</v>
      </c>
      <c r="B242" s="41" t="s">
        <v>317</v>
      </c>
      <c r="C242" s="42" t="s">
        <v>43</v>
      </c>
      <c r="D242" s="41" t="s">
        <v>46</v>
      </c>
      <c r="E242" s="43" t="s">
        <v>88</v>
      </c>
      <c r="F242" s="45"/>
      <c r="G242" s="47" t="s">
        <v>50</v>
      </c>
      <c r="H242" s="47" t="s">
        <v>46</v>
      </c>
      <c r="I242" s="47" t="s">
        <v>43</v>
      </c>
      <c r="J242" s="47" t="s">
        <v>69</v>
      </c>
      <c r="K242" s="54"/>
      <c r="L242" s="47"/>
      <c r="M242" s="47" t="s">
        <v>43</v>
      </c>
    </row>
    <row r="243">
      <c r="A243" s="40" t="s">
        <v>527</v>
      </c>
      <c r="B243" s="41" t="s">
        <v>317</v>
      </c>
      <c r="C243" s="42" t="s">
        <v>43</v>
      </c>
      <c r="D243" s="41" t="s">
        <v>43</v>
      </c>
      <c r="E243" s="40" t="s">
        <v>528</v>
      </c>
      <c r="F243" s="53" t="s">
        <v>529</v>
      </c>
      <c r="G243" s="46" t="s">
        <v>50</v>
      </c>
      <c r="H243" s="46" t="s">
        <v>43</v>
      </c>
      <c r="I243" s="46" t="s">
        <v>46</v>
      </c>
      <c r="J243" s="46" t="s">
        <v>28</v>
      </c>
      <c r="K243" s="46" t="s">
        <v>43</v>
      </c>
      <c r="L243" s="41" t="s">
        <v>529</v>
      </c>
      <c r="M243" s="46" t="s">
        <v>46</v>
      </c>
    </row>
    <row r="244">
      <c r="A244" s="40" t="s">
        <v>530</v>
      </c>
      <c r="B244" s="41" t="s">
        <v>317</v>
      </c>
      <c r="C244" s="42" t="s">
        <v>43</v>
      </c>
      <c r="D244" s="41" t="s">
        <v>46</v>
      </c>
      <c r="E244" s="43" t="s">
        <v>88</v>
      </c>
      <c r="F244" s="53" t="s">
        <v>531</v>
      </c>
      <c r="G244" s="46" t="s">
        <v>50</v>
      </c>
      <c r="H244" s="46" t="s">
        <v>43</v>
      </c>
      <c r="I244" s="46" t="s">
        <v>46</v>
      </c>
      <c r="J244" s="46" t="s">
        <v>28</v>
      </c>
      <c r="K244" s="46" t="s">
        <v>43</v>
      </c>
      <c r="L244" s="41" t="s">
        <v>532</v>
      </c>
      <c r="M244" s="46" t="s">
        <v>46</v>
      </c>
    </row>
    <row r="245">
      <c r="A245" s="40" t="s">
        <v>533</v>
      </c>
      <c r="B245" s="41" t="s">
        <v>317</v>
      </c>
      <c r="C245" s="42" t="s">
        <v>43</v>
      </c>
      <c r="D245" s="41" t="s">
        <v>46</v>
      </c>
      <c r="E245" s="43" t="s">
        <v>88</v>
      </c>
      <c r="F245" s="45"/>
      <c r="G245" s="46" t="s">
        <v>50</v>
      </c>
      <c r="H245" s="46" t="s">
        <v>43</v>
      </c>
      <c r="I245" s="46" t="s">
        <v>43</v>
      </c>
      <c r="J245" s="46" t="s">
        <v>43</v>
      </c>
      <c r="K245" s="46" t="s">
        <v>43</v>
      </c>
      <c r="L245" s="41" t="s">
        <v>534</v>
      </c>
      <c r="M245" s="46" t="s">
        <v>71</v>
      </c>
    </row>
    <row r="246">
      <c r="A246" s="40" t="s">
        <v>535</v>
      </c>
      <c r="B246" s="41" t="s">
        <v>317</v>
      </c>
      <c r="C246" s="42" t="s">
        <v>43</v>
      </c>
      <c r="D246" s="41" t="s">
        <v>46</v>
      </c>
      <c r="E246" s="43" t="s">
        <v>88</v>
      </c>
      <c r="F246" s="45"/>
      <c r="G246" s="46" t="s">
        <v>50</v>
      </c>
      <c r="H246" s="46" t="s">
        <v>43</v>
      </c>
      <c r="I246" s="46" t="s">
        <v>46</v>
      </c>
      <c r="J246" s="46" t="s">
        <v>28</v>
      </c>
      <c r="K246" s="54"/>
      <c r="L246" s="47"/>
      <c r="M246" s="46" t="s">
        <v>43</v>
      </c>
    </row>
    <row r="247">
      <c r="A247" s="67" t="s">
        <v>536</v>
      </c>
      <c r="B247" s="68" t="s">
        <v>317</v>
      </c>
      <c r="C247" s="69" t="s">
        <v>200</v>
      </c>
      <c r="F247" s="70"/>
      <c r="G247" s="71"/>
      <c r="H247" s="71"/>
      <c r="I247" s="71"/>
      <c r="J247" s="71"/>
      <c r="K247" s="71"/>
      <c r="L247" s="72"/>
      <c r="M247" s="71"/>
    </row>
    <row r="248">
      <c r="A248" s="40" t="s">
        <v>537</v>
      </c>
      <c r="B248" s="41" t="s">
        <v>317</v>
      </c>
      <c r="C248" s="42" t="s">
        <v>43</v>
      </c>
      <c r="D248" s="41" t="s">
        <v>46</v>
      </c>
      <c r="E248" s="43" t="s">
        <v>88</v>
      </c>
      <c r="F248" s="53"/>
      <c r="G248" s="46" t="s">
        <v>65</v>
      </c>
      <c r="H248" s="46" t="s">
        <v>46</v>
      </c>
      <c r="I248" s="46" t="s">
        <v>43</v>
      </c>
      <c r="J248" s="46" t="s">
        <v>43</v>
      </c>
      <c r="K248" s="46" t="s">
        <v>43</v>
      </c>
      <c r="L248" s="41" t="s">
        <v>538</v>
      </c>
      <c r="M248" s="46" t="s">
        <v>46</v>
      </c>
    </row>
    <row r="249">
      <c r="A249" s="40" t="s">
        <v>539</v>
      </c>
      <c r="B249" s="41" t="s">
        <v>317</v>
      </c>
      <c r="C249" s="42" t="s">
        <v>43</v>
      </c>
      <c r="D249" s="41" t="s">
        <v>46</v>
      </c>
      <c r="E249" s="43" t="s">
        <v>88</v>
      </c>
      <c r="F249" s="53"/>
      <c r="G249" s="46" t="s">
        <v>65</v>
      </c>
      <c r="H249" s="46" t="s">
        <v>46</v>
      </c>
      <c r="I249" s="46" t="s">
        <v>43</v>
      </c>
      <c r="J249" s="46" t="s">
        <v>43</v>
      </c>
      <c r="K249" s="46" t="s">
        <v>43</v>
      </c>
      <c r="L249" s="113" t="s">
        <v>503</v>
      </c>
      <c r="M249" s="46" t="s">
        <v>46</v>
      </c>
    </row>
    <row r="250">
      <c r="A250" s="40" t="s">
        <v>540</v>
      </c>
      <c r="B250" s="41" t="s">
        <v>317</v>
      </c>
      <c r="C250" s="42" t="s">
        <v>43</v>
      </c>
      <c r="D250" s="41" t="s">
        <v>46</v>
      </c>
      <c r="E250" s="43" t="s">
        <v>88</v>
      </c>
      <c r="F250" s="53"/>
      <c r="G250" s="46" t="s">
        <v>65</v>
      </c>
      <c r="H250" s="46" t="s">
        <v>46</v>
      </c>
      <c r="I250" s="46" t="s">
        <v>43</v>
      </c>
      <c r="J250" s="46" t="s">
        <v>46</v>
      </c>
      <c r="K250" s="46" t="s">
        <v>43</v>
      </c>
      <c r="L250" s="113" t="s">
        <v>503</v>
      </c>
      <c r="M250" s="46" t="s">
        <v>46</v>
      </c>
    </row>
    <row r="251">
      <c r="A251" s="40" t="s">
        <v>541</v>
      </c>
      <c r="B251" s="41" t="s">
        <v>317</v>
      </c>
      <c r="C251" s="42" t="s">
        <v>43</v>
      </c>
      <c r="D251" s="41" t="s">
        <v>43</v>
      </c>
      <c r="E251" s="40" t="s">
        <v>542</v>
      </c>
      <c r="F251" s="53" t="s">
        <v>543</v>
      </c>
      <c r="G251" s="46" t="s">
        <v>107</v>
      </c>
      <c r="H251" s="46" t="s">
        <v>28</v>
      </c>
      <c r="I251" s="46" t="s">
        <v>28</v>
      </c>
      <c r="J251" s="46" t="s">
        <v>28</v>
      </c>
      <c r="K251" s="46" t="s">
        <v>28</v>
      </c>
      <c r="L251" s="41" t="s">
        <v>28</v>
      </c>
      <c r="M251" s="46" t="s">
        <v>46</v>
      </c>
    </row>
    <row r="252">
      <c r="A252" s="40" t="s">
        <v>544</v>
      </c>
      <c r="B252" s="41" t="s">
        <v>317</v>
      </c>
      <c r="C252" s="42" t="s">
        <v>43</v>
      </c>
      <c r="D252" s="41" t="s">
        <v>43</v>
      </c>
      <c r="E252" s="43" t="s">
        <v>48</v>
      </c>
      <c r="F252" s="53"/>
      <c r="G252" s="46" t="s">
        <v>65</v>
      </c>
      <c r="H252" s="46" t="s">
        <v>46</v>
      </c>
      <c r="I252" s="46" t="s">
        <v>43</v>
      </c>
      <c r="J252" s="46" t="s">
        <v>43</v>
      </c>
      <c r="K252" s="46" t="s">
        <v>43</v>
      </c>
      <c r="L252" s="113" t="s">
        <v>503</v>
      </c>
      <c r="M252" s="46" t="s">
        <v>46</v>
      </c>
    </row>
    <row r="253">
      <c r="A253" s="40" t="s">
        <v>545</v>
      </c>
      <c r="B253" s="41" t="s">
        <v>317</v>
      </c>
      <c r="C253" s="42" t="s">
        <v>43</v>
      </c>
      <c r="D253" s="41" t="s">
        <v>46</v>
      </c>
      <c r="E253" s="43" t="s">
        <v>88</v>
      </c>
      <c r="F253" s="60"/>
      <c r="G253" s="46" t="s">
        <v>50</v>
      </c>
      <c r="H253" s="46" t="s">
        <v>43</v>
      </c>
      <c r="I253" s="46" t="s">
        <v>43</v>
      </c>
      <c r="J253" s="46" t="s">
        <v>43</v>
      </c>
      <c r="K253" s="46" t="s">
        <v>43</v>
      </c>
      <c r="L253" s="41" t="s">
        <v>546</v>
      </c>
      <c r="M253" s="46" t="s">
        <v>71</v>
      </c>
    </row>
    <row r="254">
      <c r="A254" s="40" t="s">
        <v>547</v>
      </c>
      <c r="B254" s="41" t="s">
        <v>317</v>
      </c>
      <c r="C254" s="42" t="s">
        <v>43</v>
      </c>
      <c r="D254" s="41" t="s">
        <v>46</v>
      </c>
      <c r="E254" s="43" t="s">
        <v>88</v>
      </c>
      <c r="F254" s="45"/>
      <c r="G254" s="46" t="s">
        <v>65</v>
      </c>
      <c r="H254" s="46" t="s">
        <v>46</v>
      </c>
      <c r="I254" s="46" t="s">
        <v>43</v>
      </c>
      <c r="J254" s="46" t="s">
        <v>46</v>
      </c>
      <c r="K254" s="54"/>
      <c r="L254" s="47"/>
      <c r="M254" s="46" t="s">
        <v>46</v>
      </c>
    </row>
    <row r="255">
      <c r="A255" s="40" t="s">
        <v>548</v>
      </c>
      <c r="B255" s="41" t="s">
        <v>317</v>
      </c>
      <c r="C255" s="42" t="s">
        <v>43</v>
      </c>
      <c r="D255" s="41" t="s">
        <v>43</v>
      </c>
      <c r="E255" s="43" t="s">
        <v>48</v>
      </c>
      <c r="F255" s="45"/>
      <c r="G255" s="46" t="s">
        <v>50</v>
      </c>
      <c r="H255" s="46" t="s">
        <v>43</v>
      </c>
      <c r="I255" s="46" t="s">
        <v>46</v>
      </c>
      <c r="J255" s="46" t="s">
        <v>28</v>
      </c>
      <c r="K255" s="54"/>
      <c r="L255" s="47"/>
      <c r="M255" s="46" t="s">
        <v>43</v>
      </c>
    </row>
    <row r="256">
      <c r="A256" s="40" t="s">
        <v>549</v>
      </c>
      <c r="B256" s="41" t="s">
        <v>317</v>
      </c>
      <c r="C256" s="42" t="s">
        <v>43</v>
      </c>
      <c r="D256" s="41" t="s">
        <v>46</v>
      </c>
      <c r="E256" s="43" t="s">
        <v>88</v>
      </c>
      <c r="F256" s="45"/>
      <c r="G256" s="46" t="s">
        <v>50</v>
      </c>
      <c r="H256" s="46" t="s">
        <v>43</v>
      </c>
      <c r="I256" s="46" t="s">
        <v>46</v>
      </c>
      <c r="J256" s="46" t="s">
        <v>28</v>
      </c>
      <c r="K256" s="54"/>
      <c r="L256" s="47"/>
      <c r="M256" s="46" t="s">
        <v>43</v>
      </c>
    </row>
    <row r="257">
      <c r="A257" s="40" t="s">
        <v>550</v>
      </c>
      <c r="B257" s="41" t="s">
        <v>317</v>
      </c>
      <c r="C257" s="42" t="s">
        <v>43</v>
      </c>
      <c r="D257" s="41" t="s">
        <v>46</v>
      </c>
      <c r="E257" s="43" t="s">
        <v>88</v>
      </c>
      <c r="F257" s="45"/>
      <c r="G257" s="46" t="s">
        <v>50</v>
      </c>
      <c r="H257" s="46" t="s">
        <v>43</v>
      </c>
      <c r="I257" s="46" t="s">
        <v>46</v>
      </c>
      <c r="J257" s="46" t="s">
        <v>28</v>
      </c>
      <c r="K257" s="54"/>
      <c r="L257" s="47"/>
      <c r="M257" s="46" t="s">
        <v>43</v>
      </c>
    </row>
    <row r="258">
      <c r="A258" s="61" t="s">
        <v>551</v>
      </c>
      <c r="B258" s="62" t="s">
        <v>317</v>
      </c>
      <c r="C258" s="63" t="s">
        <v>43</v>
      </c>
      <c r="D258" s="66" t="s">
        <v>46</v>
      </c>
      <c r="E258" s="64" t="s">
        <v>88</v>
      </c>
      <c r="F258" s="60"/>
      <c r="G258" s="66" t="s">
        <v>65</v>
      </c>
      <c r="H258" s="66" t="s">
        <v>46</v>
      </c>
      <c r="I258" s="66" t="s">
        <v>43</v>
      </c>
      <c r="J258" s="66" t="s">
        <v>69</v>
      </c>
      <c r="K258" s="66" t="s">
        <v>43</v>
      </c>
      <c r="L258" s="66" t="s">
        <v>552</v>
      </c>
      <c r="M258" s="66" t="s">
        <v>46</v>
      </c>
    </row>
    <row r="259">
      <c r="A259" s="61" t="s">
        <v>553</v>
      </c>
      <c r="B259" s="62" t="s">
        <v>317</v>
      </c>
      <c r="C259" s="63" t="s">
        <v>43</v>
      </c>
      <c r="D259" s="66" t="s">
        <v>46</v>
      </c>
      <c r="E259" s="64" t="s">
        <v>88</v>
      </c>
      <c r="F259" s="82" t="s">
        <v>554</v>
      </c>
      <c r="G259" s="66" t="s">
        <v>65</v>
      </c>
      <c r="H259" s="66" t="s">
        <v>46</v>
      </c>
      <c r="I259" s="66" t="s">
        <v>43</v>
      </c>
      <c r="J259" s="66" t="s">
        <v>69</v>
      </c>
      <c r="K259" s="66" t="s">
        <v>43</v>
      </c>
      <c r="L259" s="66" t="s">
        <v>555</v>
      </c>
      <c r="M259" s="66" t="s">
        <v>46</v>
      </c>
    </row>
    <row r="260">
      <c r="A260" s="61" t="s">
        <v>556</v>
      </c>
      <c r="B260" s="62" t="s">
        <v>317</v>
      </c>
      <c r="C260" s="63" t="s">
        <v>43</v>
      </c>
      <c r="D260" s="66" t="s">
        <v>43</v>
      </c>
      <c r="E260" s="74" t="s">
        <v>557</v>
      </c>
      <c r="F260" s="82" t="s">
        <v>558</v>
      </c>
      <c r="G260" s="66" t="s">
        <v>559</v>
      </c>
      <c r="H260" s="65"/>
      <c r="I260" s="65"/>
      <c r="J260" s="65"/>
      <c r="K260" s="65"/>
      <c r="L260" s="66" t="s">
        <v>560</v>
      </c>
      <c r="M260" s="66" t="s">
        <v>46</v>
      </c>
    </row>
    <row r="261">
      <c r="A261" s="61" t="s">
        <v>561</v>
      </c>
      <c r="B261" s="62" t="s">
        <v>317</v>
      </c>
      <c r="C261" s="63" t="s">
        <v>43</v>
      </c>
      <c r="D261" s="66" t="s">
        <v>46</v>
      </c>
      <c r="E261" s="64" t="s">
        <v>88</v>
      </c>
      <c r="F261" s="60"/>
      <c r="G261" s="66" t="s">
        <v>50</v>
      </c>
      <c r="H261" s="66" t="s">
        <v>46</v>
      </c>
      <c r="I261" s="66" t="s">
        <v>46</v>
      </c>
      <c r="J261" s="66" t="s">
        <v>28</v>
      </c>
      <c r="K261" s="65"/>
      <c r="L261" s="65"/>
      <c r="M261" s="66" t="s">
        <v>43</v>
      </c>
    </row>
    <row r="262">
      <c r="A262" s="114" t="s">
        <v>562</v>
      </c>
      <c r="B262" s="94" t="s">
        <v>317</v>
      </c>
      <c r="C262" s="115" t="s">
        <v>228</v>
      </c>
      <c r="F262" s="96" t="s">
        <v>563</v>
      </c>
      <c r="G262" s="116"/>
      <c r="H262" s="116"/>
      <c r="I262" s="116"/>
      <c r="J262" s="116"/>
      <c r="K262" s="116"/>
      <c r="L262" s="116"/>
      <c r="M262" s="116"/>
    </row>
    <row r="263">
      <c r="A263" s="61" t="s">
        <v>564</v>
      </c>
      <c r="B263" s="62" t="s">
        <v>317</v>
      </c>
      <c r="C263" s="63" t="s">
        <v>43</v>
      </c>
      <c r="D263" s="66" t="s">
        <v>46</v>
      </c>
      <c r="E263" s="64" t="s">
        <v>88</v>
      </c>
      <c r="F263" s="60"/>
      <c r="G263" s="66" t="s">
        <v>50</v>
      </c>
      <c r="H263" s="66" t="s">
        <v>69</v>
      </c>
      <c r="I263" s="66" t="s">
        <v>43</v>
      </c>
      <c r="J263" s="66" t="s">
        <v>46</v>
      </c>
      <c r="K263" s="66" t="s">
        <v>43</v>
      </c>
      <c r="L263" s="66" t="s">
        <v>565</v>
      </c>
      <c r="M263" s="66" t="s">
        <v>71</v>
      </c>
    </row>
    <row r="264">
      <c r="A264" s="61" t="s">
        <v>566</v>
      </c>
      <c r="B264" s="62" t="s">
        <v>317</v>
      </c>
      <c r="C264" s="63" t="s">
        <v>43</v>
      </c>
      <c r="D264" s="66" t="s">
        <v>43</v>
      </c>
      <c r="E264" s="74" t="s">
        <v>567</v>
      </c>
      <c r="F264" s="82" t="s">
        <v>568</v>
      </c>
      <c r="G264" s="46" t="s">
        <v>65</v>
      </c>
      <c r="H264" s="46" t="s">
        <v>46</v>
      </c>
      <c r="I264" s="46" t="s">
        <v>43</v>
      </c>
      <c r="J264" s="46" t="s">
        <v>46</v>
      </c>
      <c r="K264" s="46" t="s">
        <v>43</v>
      </c>
      <c r="L264" s="41" t="s">
        <v>232</v>
      </c>
      <c r="M264" s="46" t="s">
        <v>46</v>
      </c>
    </row>
    <row r="265">
      <c r="A265" s="61" t="s">
        <v>569</v>
      </c>
      <c r="B265" s="62" t="s">
        <v>317</v>
      </c>
      <c r="C265" s="63" t="s">
        <v>43</v>
      </c>
      <c r="D265" s="66" t="s">
        <v>43</v>
      </c>
      <c r="E265" s="74" t="s">
        <v>570</v>
      </c>
      <c r="F265" s="82" t="s">
        <v>571</v>
      </c>
      <c r="G265" s="66" t="s">
        <v>50</v>
      </c>
      <c r="H265" s="66" t="s">
        <v>69</v>
      </c>
      <c r="I265" s="66" t="s">
        <v>43</v>
      </c>
      <c r="J265" s="66" t="s">
        <v>46</v>
      </c>
      <c r="K265" s="66" t="s">
        <v>43</v>
      </c>
      <c r="L265" s="66" t="s">
        <v>565</v>
      </c>
      <c r="M265" s="66" t="s">
        <v>71</v>
      </c>
    </row>
    <row r="266">
      <c r="A266" s="61" t="s">
        <v>572</v>
      </c>
      <c r="B266" s="62" t="s">
        <v>317</v>
      </c>
      <c r="C266" s="63" t="s">
        <v>43</v>
      </c>
      <c r="D266" s="66" t="s">
        <v>46</v>
      </c>
      <c r="E266" s="64" t="s">
        <v>88</v>
      </c>
      <c r="F266" s="60"/>
      <c r="G266" s="66" t="s">
        <v>65</v>
      </c>
      <c r="H266" s="66" t="s">
        <v>46</v>
      </c>
      <c r="I266" s="66" t="s">
        <v>28</v>
      </c>
      <c r="J266" s="66" t="s">
        <v>28</v>
      </c>
      <c r="K266" s="66" t="s">
        <v>28</v>
      </c>
      <c r="L266" s="66" t="s">
        <v>216</v>
      </c>
      <c r="M266" s="66" t="s">
        <v>46</v>
      </c>
    </row>
    <row r="267">
      <c r="A267" s="61" t="s">
        <v>573</v>
      </c>
      <c r="B267" s="62" t="s">
        <v>317</v>
      </c>
      <c r="C267" s="63" t="s">
        <v>43</v>
      </c>
      <c r="D267" s="66" t="s">
        <v>46</v>
      </c>
      <c r="E267" s="64" t="s">
        <v>46</v>
      </c>
      <c r="F267" s="82" t="s">
        <v>574</v>
      </c>
      <c r="G267" s="66" t="s">
        <v>65</v>
      </c>
      <c r="H267" s="66" t="s">
        <v>46</v>
      </c>
      <c r="I267" s="66" t="s">
        <v>28</v>
      </c>
      <c r="J267" s="66" t="s">
        <v>28</v>
      </c>
      <c r="K267" s="66" t="s">
        <v>28</v>
      </c>
      <c r="L267" s="66" t="s">
        <v>216</v>
      </c>
      <c r="M267" s="66" t="s">
        <v>46</v>
      </c>
    </row>
    <row r="268">
      <c r="A268" s="61" t="s">
        <v>575</v>
      </c>
      <c r="B268" s="62" t="s">
        <v>317</v>
      </c>
      <c r="C268" s="63" t="s">
        <v>43</v>
      </c>
      <c r="D268" s="66" t="s">
        <v>46</v>
      </c>
      <c r="E268" s="64" t="s">
        <v>88</v>
      </c>
      <c r="F268" s="82" t="s">
        <v>576</v>
      </c>
      <c r="G268" s="66" t="s">
        <v>50</v>
      </c>
      <c r="H268" s="66" t="s">
        <v>43</v>
      </c>
      <c r="I268" s="66" t="s">
        <v>43</v>
      </c>
      <c r="J268" s="66" t="s">
        <v>43</v>
      </c>
      <c r="K268" s="65"/>
      <c r="L268" s="65"/>
      <c r="M268" s="66" t="s">
        <v>46</v>
      </c>
    </row>
    <row r="269">
      <c r="A269" s="61" t="s">
        <v>577</v>
      </c>
      <c r="B269" s="62" t="s">
        <v>317</v>
      </c>
      <c r="C269" s="63" t="s">
        <v>43</v>
      </c>
      <c r="D269" s="66" t="s">
        <v>46</v>
      </c>
      <c r="E269" s="64" t="s">
        <v>88</v>
      </c>
      <c r="F269" s="60"/>
      <c r="G269" s="66" t="s">
        <v>65</v>
      </c>
      <c r="H269" s="66" t="s">
        <v>46</v>
      </c>
      <c r="I269" s="66" t="s">
        <v>28</v>
      </c>
      <c r="J269" s="66" t="s">
        <v>28</v>
      </c>
      <c r="K269" s="66" t="s">
        <v>28</v>
      </c>
      <c r="L269" s="66" t="s">
        <v>216</v>
      </c>
      <c r="M269" s="66" t="s">
        <v>46</v>
      </c>
    </row>
    <row r="270">
      <c r="A270" s="61" t="s">
        <v>578</v>
      </c>
      <c r="B270" s="62" t="s">
        <v>317</v>
      </c>
      <c r="C270" s="63" t="s">
        <v>43</v>
      </c>
      <c r="D270" s="66" t="s">
        <v>46</v>
      </c>
      <c r="E270" s="64" t="s">
        <v>88</v>
      </c>
      <c r="F270" s="60"/>
      <c r="G270" s="66" t="s">
        <v>65</v>
      </c>
      <c r="H270" s="66" t="s">
        <v>46</v>
      </c>
      <c r="I270" s="66" t="s">
        <v>43</v>
      </c>
      <c r="J270" s="66" t="s">
        <v>46</v>
      </c>
      <c r="K270" s="66" t="s">
        <v>43</v>
      </c>
      <c r="L270" s="41" t="s">
        <v>503</v>
      </c>
      <c r="M270" s="46" t="s">
        <v>46</v>
      </c>
    </row>
    <row r="271">
      <c r="A271" s="61" t="s">
        <v>579</v>
      </c>
      <c r="B271" s="62" t="s">
        <v>317</v>
      </c>
      <c r="C271" s="63" t="s">
        <v>43</v>
      </c>
      <c r="D271" s="66" t="s">
        <v>46</v>
      </c>
      <c r="E271" s="64" t="s">
        <v>88</v>
      </c>
      <c r="F271" s="60"/>
      <c r="G271" s="66" t="s">
        <v>65</v>
      </c>
      <c r="H271" s="66" t="s">
        <v>46</v>
      </c>
      <c r="I271" s="66" t="s">
        <v>43</v>
      </c>
      <c r="J271" s="66" t="s">
        <v>46</v>
      </c>
      <c r="K271" s="66" t="s">
        <v>43</v>
      </c>
      <c r="L271" s="41" t="s">
        <v>503</v>
      </c>
      <c r="M271" s="46" t="s">
        <v>46</v>
      </c>
    </row>
    <row r="272">
      <c r="A272" s="61" t="s">
        <v>382</v>
      </c>
      <c r="B272" s="62" t="s">
        <v>317</v>
      </c>
      <c r="C272" s="63" t="s">
        <v>43</v>
      </c>
      <c r="D272" s="66" t="s">
        <v>46</v>
      </c>
      <c r="E272" s="64" t="s">
        <v>88</v>
      </c>
      <c r="F272" s="82" t="s">
        <v>580</v>
      </c>
      <c r="G272" s="66" t="s">
        <v>50</v>
      </c>
      <c r="H272" s="66" t="s">
        <v>43</v>
      </c>
      <c r="I272" s="66" t="s">
        <v>43</v>
      </c>
      <c r="J272" s="66" t="s">
        <v>46</v>
      </c>
      <c r="K272" s="66" t="s">
        <v>43</v>
      </c>
      <c r="L272" s="66" t="s">
        <v>384</v>
      </c>
      <c r="M272" s="66" t="s">
        <v>71</v>
      </c>
    </row>
    <row r="273">
      <c r="A273" s="61" t="s">
        <v>581</v>
      </c>
      <c r="B273" s="62" t="s">
        <v>317</v>
      </c>
      <c r="C273" s="63" t="s">
        <v>43</v>
      </c>
      <c r="D273" s="66" t="s">
        <v>46</v>
      </c>
      <c r="E273" s="64" t="s">
        <v>88</v>
      </c>
      <c r="F273" s="60"/>
      <c r="G273" s="66" t="s">
        <v>50</v>
      </c>
      <c r="H273" s="66" t="s">
        <v>69</v>
      </c>
      <c r="I273" s="66" t="s">
        <v>43</v>
      </c>
      <c r="J273" s="66" t="s">
        <v>43</v>
      </c>
      <c r="K273" s="66" t="s">
        <v>43</v>
      </c>
      <c r="L273" s="66" t="s">
        <v>582</v>
      </c>
      <c r="M273" s="66" t="s">
        <v>46</v>
      </c>
    </row>
    <row r="274">
      <c r="A274" s="61" t="s">
        <v>583</v>
      </c>
      <c r="B274" s="62" t="s">
        <v>317</v>
      </c>
      <c r="C274" s="63" t="s">
        <v>43</v>
      </c>
      <c r="D274" s="66" t="s">
        <v>43</v>
      </c>
      <c r="E274" s="74" t="s">
        <v>584</v>
      </c>
      <c r="F274" s="82" t="s">
        <v>585</v>
      </c>
      <c r="G274" s="66" t="s">
        <v>65</v>
      </c>
      <c r="H274" s="66" t="s">
        <v>46</v>
      </c>
      <c r="I274" s="66" t="s">
        <v>43</v>
      </c>
      <c r="J274" s="66" t="s">
        <v>46</v>
      </c>
      <c r="K274" s="66" t="s">
        <v>43</v>
      </c>
      <c r="L274" s="41" t="s">
        <v>503</v>
      </c>
      <c r="M274" s="46" t="s">
        <v>46</v>
      </c>
    </row>
    <row r="275">
      <c r="A275" s="61" t="s">
        <v>586</v>
      </c>
      <c r="B275" s="62" t="s">
        <v>317</v>
      </c>
      <c r="C275" s="63" t="s">
        <v>43</v>
      </c>
      <c r="D275" s="51" t="s">
        <v>46</v>
      </c>
      <c r="E275" s="55" t="s">
        <v>88</v>
      </c>
      <c r="F275" s="60"/>
      <c r="G275" s="66" t="s">
        <v>65</v>
      </c>
      <c r="H275" s="66" t="s">
        <v>43</v>
      </c>
      <c r="I275" s="66" t="s">
        <v>46</v>
      </c>
      <c r="J275" s="66" t="s">
        <v>28</v>
      </c>
      <c r="K275" s="66" t="s">
        <v>43</v>
      </c>
      <c r="L275" s="66" t="s">
        <v>587</v>
      </c>
      <c r="M275" s="66" t="s">
        <v>71</v>
      </c>
    </row>
    <row r="276">
      <c r="A276" s="61" t="s">
        <v>588</v>
      </c>
      <c r="B276" s="62" t="s">
        <v>317</v>
      </c>
      <c r="C276" s="63" t="s">
        <v>43</v>
      </c>
      <c r="D276" s="51" t="s">
        <v>46</v>
      </c>
      <c r="E276" s="55" t="s">
        <v>88</v>
      </c>
      <c r="F276" s="60"/>
      <c r="G276" s="66" t="s">
        <v>50</v>
      </c>
      <c r="H276" s="66" t="s">
        <v>43</v>
      </c>
      <c r="I276" s="66" t="s">
        <v>43</v>
      </c>
      <c r="J276" s="66" t="s">
        <v>43</v>
      </c>
      <c r="K276" s="65"/>
      <c r="L276" s="66" t="s">
        <v>589</v>
      </c>
      <c r="M276" s="66" t="s">
        <v>71</v>
      </c>
    </row>
    <row r="277">
      <c r="A277" s="61" t="s">
        <v>590</v>
      </c>
      <c r="B277" s="62" t="s">
        <v>317</v>
      </c>
      <c r="C277" s="63" t="s">
        <v>43</v>
      </c>
      <c r="D277" s="51" t="s">
        <v>46</v>
      </c>
      <c r="E277" s="55" t="s">
        <v>88</v>
      </c>
      <c r="F277" s="82" t="s">
        <v>591</v>
      </c>
      <c r="G277" s="66" t="s">
        <v>50</v>
      </c>
      <c r="H277" s="66" t="s">
        <v>43</v>
      </c>
      <c r="I277" s="66" t="s">
        <v>46</v>
      </c>
      <c r="J277" s="66" t="s">
        <v>28</v>
      </c>
      <c r="K277" s="65"/>
      <c r="L277" s="65"/>
      <c r="M277" s="66" t="s">
        <v>43</v>
      </c>
    </row>
    <row r="278">
      <c r="A278" s="52" t="s">
        <v>592</v>
      </c>
      <c r="B278" s="51" t="s">
        <v>317</v>
      </c>
      <c r="C278" s="51" t="s">
        <v>43</v>
      </c>
      <c r="D278" s="51" t="s">
        <v>46</v>
      </c>
      <c r="E278" s="55" t="s">
        <v>88</v>
      </c>
      <c r="F278" s="55" t="s">
        <v>593</v>
      </c>
      <c r="G278" s="117" t="s">
        <v>50</v>
      </c>
      <c r="H278" s="117" t="s">
        <v>43</v>
      </c>
      <c r="I278" s="117" t="s">
        <v>43</v>
      </c>
      <c r="J278" s="117" t="s">
        <v>43</v>
      </c>
      <c r="K278" s="118"/>
      <c r="L278" s="119"/>
      <c r="M278" s="117" t="s">
        <v>43</v>
      </c>
    </row>
    <row r="279">
      <c r="A279" s="61" t="s">
        <v>594</v>
      </c>
      <c r="B279" s="62" t="s">
        <v>317</v>
      </c>
      <c r="C279" s="51" t="s">
        <v>43</v>
      </c>
      <c r="D279" s="51" t="s">
        <v>46</v>
      </c>
      <c r="E279" s="55" t="s">
        <v>88</v>
      </c>
      <c r="F279" s="60"/>
      <c r="G279" s="66" t="s">
        <v>65</v>
      </c>
      <c r="H279" s="66" t="s">
        <v>46</v>
      </c>
      <c r="I279" s="66" t="s">
        <v>43</v>
      </c>
      <c r="J279" s="66" t="s">
        <v>46</v>
      </c>
      <c r="K279" s="66" t="s">
        <v>43</v>
      </c>
      <c r="L279" s="41" t="s">
        <v>503</v>
      </c>
      <c r="M279" s="46" t="s">
        <v>46</v>
      </c>
    </row>
    <row r="280">
      <c r="A280" s="61" t="s">
        <v>595</v>
      </c>
      <c r="B280" s="62" t="s">
        <v>317</v>
      </c>
      <c r="C280" s="63" t="s">
        <v>43</v>
      </c>
      <c r="D280" s="120" t="s">
        <v>46</v>
      </c>
      <c r="E280" s="55" t="s">
        <v>88</v>
      </c>
      <c r="F280" s="82" t="s">
        <v>596</v>
      </c>
      <c r="G280" s="66" t="s">
        <v>65</v>
      </c>
      <c r="H280" s="66" t="s">
        <v>46</v>
      </c>
      <c r="I280" s="66" t="s">
        <v>43</v>
      </c>
      <c r="J280" s="66" t="s">
        <v>46</v>
      </c>
      <c r="K280" s="66" t="s">
        <v>43</v>
      </c>
      <c r="L280" s="66" t="s">
        <v>597</v>
      </c>
      <c r="M280" s="66" t="s">
        <v>46</v>
      </c>
    </row>
    <row r="281">
      <c r="A281" s="61" t="s">
        <v>598</v>
      </c>
      <c r="B281" s="62" t="s">
        <v>317</v>
      </c>
      <c r="C281" s="63" t="s">
        <v>43</v>
      </c>
      <c r="D281" s="120" t="s">
        <v>46</v>
      </c>
      <c r="E281" s="55" t="s">
        <v>88</v>
      </c>
      <c r="F281" s="60"/>
      <c r="G281" s="66" t="s">
        <v>50</v>
      </c>
      <c r="H281" s="66" t="s">
        <v>43</v>
      </c>
      <c r="I281" s="66" t="s">
        <v>43</v>
      </c>
      <c r="J281" s="66" t="s">
        <v>43</v>
      </c>
      <c r="K281" s="66" t="s">
        <v>43</v>
      </c>
      <c r="L281" s="66" t="s">
        <v>599</v>
      </c>
      <c r="M281" s="66" t="s">
        <v>71</v>
      </c>
    </row>
    <row r="282">
      <c r="A282" s="83" t="s">
        <v>600</v>
      </c>
      <c r="B282" s="84" t="s">
        <v>317</v>
      </c>
      <c r="C282" s="85" t="s">
        <v>23</v>
      </c>
      <c r="D282" s="89"/>
      <c r="E282" s="87"/>
      <c r="F282" s="88"/>
      <c r="G282" s="89"/>
      <c r="H282" s="89"/>
      <c r="I282" s="89"/>
      <c r="J282" s="89"/>
      <c r="K282" s="89"/>
      <c r="L282" s="89"/>
      <c r="M282" s="89"/>
    </row>
    <row r="283">
      <c r="A283" s="61" t="s">
        <v>601</v>
      </c>
      <c r="B283" s="62" t="s">
        <v>317</v>
      </c>
      <c r="C283" s="63" t="s">
        <v>43</v>
      </c>
      <c r="D283" s="120" t="s">
        <v>46</v>
      </c>
      <c r="E283" s="55" t="s">
        <v>88</v>
      </c>
      <c r="F283" s="60"/>
      <c r="G283" s="66" t="s">
        <v>50</v>
      </c>
      <c r="H283" s="66" t="s">
        <v>43</v>
      </c>
      <c r="I283" s="66" t="s">
        <v>46</v>
      </c>
      <c r="J283" s="66" t="s">
        <v>28</v>
      </c>
      <c r="K283" s="65"/>
      <c r="L283" s="65"/>
      <c r="M283" s="66" t="s">
        <v>43</v>
      </c>
    </row>
    <row r="284">
      <c r="A284" s="61" t="s">
        <v>602</v>
      </c>
      <c r="B284" s="62" t="s">
        <v>317</v>
      </c>
      <c r="C284" s="63" t="s">
        <v>43</v>
      </c>
      <c r="D284" s="63" t="s">
        <v>43</v>
      </c>
      <c r="E284" s="121" t="s">
        <v>603</v>
      </c>
      <c r="F284" s="60"/>
      <c r="G284" s="65"/>
      <c r="H284" s="66" t="s">
        <v>43</v>
      </c>
      <c r="I284" s="66" t="s">
        <v>43</v>
      </c>
      <c r="J284" s="66" t="s">
        <v>43</v>
      </c>
      <c r="K284" s="66" t="s">
        <v>43</v>
      </c>
      <c r="L284" s="66" t="s">
        <v>599</v>
      </c>
      <c r="M284" s="66" t="s">
        <v>71</v>
      </c>
    </row>
    <row r="285">
      <c r="A285" s="61" t="s">
        <v>604</v>
      </c>
      <c r="B285" s="62" t="s">
        <v>317</v>
      </c>
      <c r="C285" s="63" t="s">
        <v>43</v>
      </c>
      <c r="D285" s="120" t="s">
        <v>46</v>
      </c>
      <c r="E285" s="55" t="s">
        <v>88</v>
      </c>
      <c r="F285" s="82" t="s">
        <v>605</v>
      </c>
      <c r="G285" s="48" t="s">
        <v>50</v>
      </c>
      <c r="H285" s="48" t="s">
        <v>46</v>
      </c>
      <c r="I285" s="48" t="s">
        <v>43</v>
      </c>
      <c r="J285" s="48" t="s">
        <v>43</v>
      </c>
      <c r="K285" s="48" t="s">
        <v>43</v>
      </c>
      <c r="L285" s="66" t="s">
        <v>606</v>
      </c>
      <c r="M285" s="48" t="s">
        <v>46</v>
      </c>
    </row>
    <row r="286">
      <c r="A286" s="61" t="s">
        <v>607</v>
      </c>
      <c r="B286" s="62" t="s">
        <v>317</v>
      </c>
      <c r="C286" s="63" t="s">
        <v>43</v>
      </c>
      <c r="D286" s="63" t="s">
        <v>43</v>
      </c>
      <c r="E286" s="74" t="s">
        <v>608</v>
      </c>
      <c r="F286" s="60"/>
      <c r="G286" s="66" t="s">
        <v>65</v>
      </c>
      <c r="H286" s="66" t="s">
        <v>46</v>
      </c>
      <c r="I286" s="66" t="s">
        <v>43</v>
      </c>
      <c r="J286" s="66" t="s">
        <v>46</v>
      </c>
      <c r="K286" s="66" t="s">
        <v>43</v>
      </c>
      <c r="L286" s="41" t="s">
        <v>503</v>
      </c>
      <c r="M286" s="46" t="s">
        <v>46</v>
      </c>
    </row>
    <row r="287">
      <c r="A287" s="61" t="s">
        <v>609</v>
      </c>
      <c r="B287" s="62" t="s">
        <v>317</v>
      </c>
      <c r="C287" s="63" t="s">
        <v>43</v>
      </c>
      <c r="D287" s="48" t="s">
        <v>46</v>
      </c>
      <c r="E287" s="64" t="s">
        <v>88</v>
      </c>
      <c r="F287" s="60"/>
      <c r="G287" s="66" t="s">
        <v>65</v>
      </c>
      <c r="H287" s="66" t="s">
        <v>46</v>
      </c>
      <c r="I287" s="66" t="s">
        <v>43</v>
      </c>
      <c r="J287" s="66" t="s">
        <v>46</v>
      </c>
      <c r="K287" s="66" t="s">
        <v>43</v>
      </c>
      <c r="L287" s="41" t="s">
        <v>503</v>
      </c>
      <c r="M287" s="46" t="s">
        <v>46</v>
      </c>
    </row>
    <row r="288">
      <c r="A288" s="83" t="s">
        <v>610</v>
      </c>
      <c r="B288" s="84" t="s">
        <v>317</v>
      </c>
      <c r="C288" s="122" t="s">
        <v>23</v>
      </c>
      <c r="D288" s="86"/>
      <c r="E288" s="87"/>
      <c r="F288" s="88"/>
      <c r="G288" s="86"/>
      <c r="H288" s="86"/>
      <c r="I288" s="86"/>
      <c r="J288" s="86"/>
      <c r="K288" s="86"/>
      <c r="L288" s="89"/>
      <c r="M288" s="86"/>
    </row>
    <row r="289">
      <c r="A289" s="61" t="s">
        <v>611</v>
      </c>
      <c r="B289" s="62" t="s">
        <v>317</v>
      </c>
      <c r="C289" s="63" t="s">
        <v>43</v>
      </c>
      <c r="D289" s="48" t="s">
        <v>46</v>
      </c>
      <c r="E289" s="64" t="s">
        <v>88</v>
      </c>
      <c r="F289" s="60"/>
      <c r="G289" s="48" t="s">
        <v>50</v>
      </c>
      <c r="H289" s="48" t="s">
        <v>43</v>
      </c>
      <c r="I289" s="48" t="s">
        <v>43</v>
      </c>
      <c r="J289" s="48" t="s">
        <v>43</v>
      </c>
      <c r="K289" s="48" t="s">
        <v>43</v>
      </c>
      <c r="L289" s="66" t="s">
        <v>612</v>
      </c>
      <c r="M289" s="48" t="s">
        <v>46</v>
      </c>
    </row>
    <row r="290">
      <c r="A290" s="61" t="s">
        <v>613</v>
      </c>
      <c r="B290" s="62" t="s">
        <v>317</v>
      </c>
      <c r="C290" s="63" t="s">
        <v>43</v>
      </c>
      <c r="D290" s="48" t="s">
        <v>46</v>
      </c>
      <c r="E290" s="64" t="s">
        <v>88</v>
      </c>
      <c r="F290" s="60"/>
      <c r="G290" s="48" t="s">
        <v>50</v>
      </c>
      <c r="H290" s="48" t="s">
        <v>46</v>
      </c>
      <c r="I290" s="48" t="s">
        <v>43</v>
      </c>
      <c r="J290" s="48" t="s">
        <v>43</v>
      </c>
      <c r="K290" s="48" t="s">
        <v>43</v>
      </c>
      <c r="L290" s="66" t="s">
        <v>614</v>
      </c>
      <c r="M290" s="48" t="s">
        <v>46</v>
      </c>
    </row>
    <row r="291">
      <c r="A291" s="61" t="s">
        <v>615</v>
      </c>
      <c r="B291" s="62" t="s">
        <v>317</v>
      </c>
      <c r="C291" s="63" t="s">
        <v>43</v>
      </c>
      <c r="D291" s="48" t="s">
        <v>46</v>
      </c>
      <c r="E291" s="64" t="s">
        <v>88</v>
      </c>
      <c r="F291" s="60"/>
      <c r="G291" s="66" t="s">
        <v>65</v>
      </c>
      <c r="H291" s="66" t="s">
        <v>46</v>
      </c>
      <c r="I291" s="66" t="s">
        <v>43</v>
      </c>
      <c r="J291" s="66" t="s">
        <v>69</v>
      </c>
      <c r="K291" s="66" t="s">
        <v>43</v>
      </c>
      <c r="L291" s="41" t="s">
        <v>503</v>
      </c>
      <c r="M291" s="46" t="s">
        <v>46</v>
      </c>
    </row>
    <row r="292">
      <c r="A292" s="61" t="s">
        <v>616</v>
      </c>
      <c r="B292" s="62" t="s">
        <v>317</v>
      </c>
      <c r="C292" s="63" t="s">
        <v>43</v>
      </c>
      <c r="D292" s="63" t="s">
        <v>43</v>
      </c>
      <c r="E292" s="74" t="s">
        <v>617</v>
      </c>
      <c r="F292" s="60"/>
      <c r="G292" s="48" t="s">
        <v>107</v>
      </c>
      <c r="H292" s="48" t="s">
        <v>28</v>
      </c>
      <c r="I292" s="48" t="s">
        <v>28</v>
      </c>
      <c r="J292" s="48" t="s">
        <v>28</v>
      </c>
      <c r="K292" s="48" t="s">
        <v>28</v>
      </c>
      <c r="L292" s="66" t="s">
        <v>28</v>
      </c>
      <c r="M292" s="48" t="s">
        <v>46</v>
      </c>
    </row>
    <row r="293">
      <c r="A293" s="61" t="s">
        <v>618</v>
      </c>
      <c r="B293" s="62" t="s">
        <v>317</v>
      </c>
      <c r="C293" s="63" t="s">
        <v>43</v>
      </c>
      <c r="D293" s="48" t="s">
        <v>46</v>
      </c>
      <c r="E293" s="64" t="s">
        <v>88</v>
      </c>
      <c r="F293" s="60"/>
      <c r="G293" s="66" t="s">
        <v>65</v>
      </c>
      <c r="H293" s="66" t="s">
        <v>46</v>
      </c>
      <c r="I293" s="66" t="s">
        <v>43</v>
      </c>
      <c r="J293" s="66" t="s">
        <v>46</v>
      </c>
      <c r="K293" s="66" t="s">
        <v>43</v>
      </c>
      <c r="L293" s="41" t="s">
        <v>503</v>
      </c>
      <c r="M293" s="46" t="s">
        <v>46</v>
      </c>
    </row>
    <row r="294">
      <c r="A294" s="61" t="s">
        <v>619</v>
      </c>
      <c r="B294" s="62" t="s">
        <v>317</v>
      </c>
      <c r="C294" s="63" t="s">
        <v>43</v>
      </c>
      <c r="D294" s="48" t="s">
        <v>46</v>
      </c>
      <c r="E294" s="64" t="s">
        <v>88</v>
      </c>
      <c r="F294" s="60"/>
      <c r="G294" s="66" t="s">
        <v>65</v>
      </c>
      <c r="H294" s="66" t="s">
        <v>46</v>
      </c>
      <c r="I294" s="66" t="s">
        <v>43</v>
      </c>
      <c r="J294" s="66" t="s">
        <v>46</v>
      </c>
      <c r="K294" s="66" t="s">
        <v>43</v>
      </c>
      <c r="L294" s="41" t="s">
        <v>503</v>
      </c>
      <c r="M294" s="46" t="s">
        <v>46</v>
      </c>
    </row>
    <row r="295">
      <c r="A295" s="61" t="s">
        <v>620</v>
      </c>
      <c r="B295" s="62" t="s">
        <v>317</v>
      </c>
      <c r="C295" s="63" t="s">
        <v>43</v>
      </c>
      <c r="D295" s="48" t="s">
        <v>46</v>
      </c>
      <c r="E295" s="64" t="s">
        <v>88</v>
      </c>
      <c r="F295" s="60"/>
      <c r="G295" s="48" t="s">
        <v>50</v>
      </c>
      <c r="H295" s="48" t="s">
        <v>43</v>
      </c>
      <c r="I295" s="48" t="s">
        <v>46</v>
      </c>
      <c r="J295" s="48" t="s">
        <v>28</v>
      </c>
      <c r="K295" s="48" t="s">
        <v>43</v>
      </c>
      <c r="L295" s="66" t="s">
        <v>263</v>
      </c>
      <c r="M295" s="48" t="s">
        <v>43</v>
      </c>
    </row>
    <row r="296">
      <c r="A296" s="61" t="s">
        <v>621</v>
      </c>
      <c r="B296" s="62" t="s">
        <v>317</v>
      </c>
      <c r="C296" s="63" t="s">
        <v>43</v>
      </c>
      <c r="D296" s="48" t="s">
        <v>46</v>
      </c>
      <c r="E296" s="64" t="s">
        <v>88</v>
      </c>
      <c r="F296" s="60"/>
      <c r="G296" s="66" t="s">
        <v>65</v>
      </c>
      <c r="H296" s="66" t="s">
        <v>46</v>
      </c>
      <c r="I296" s="66" t="s">
        <v>46</v>
      </c>
      <c r="J296" s="66" t="s">
        <v>28</v>
      </c>
      <c r="K296" s="66" t="s">
        <v>43</v>
      </c>
      <c r="L296" s="41" t="s">
        <v>503</v>
      </c>
      <c r="M296" s="46" t="s">
        <v>46</v>
      </c>
    </row>
    <row r="297">
      <c r="A297" s="61" t="s">
        <v>622</v>
      </c>
      <c r="B297" s="62" t="s">
        <v>317</v>
      </c>
      <c r="C297" s="63" t="s">
        <v>43</v>
      </c>
      <c r="D297" s="48" t="s">
        <v>46</v>
      </c>
      <c r="E297" s="64" t="s">
        <v>88</v>
      </c>
      <c r="F297" s="60"/>
      <c r="G297" s="66" t="s">
        <v>65</v>
      </c>
      <c r="H297" s="66" t="s">
        <v>46</v>
      </c>
      <c r="I297" s="66" t="s">
        <v>43</v>
      </c>
      <c r="J297" s="66" t="s">
        <v>69</v>
      </c>
      <c r="K297" s="66" t="s">
        <v>43</v>
      </c>
      <c r="L297" s="41" t="s">
        <v>503</v>
      </c>
      <c r="M297" s="46" t="s">
        <v>46</v>
      </c>
    </row>
    <row r="298">
      <c r="A298" s="83" t="s">
        <v>622</v>
      </c>
      <c r="B298" s="84" t="s">
        <v>317</v>
      </c>
      <c r="C298" s="85" t="s">
        <v>23</v>
      </c>
      <c r="D298" s="86"/>
      <c r="E298" s="87"/>
      <c r="F298" s="88"/>
      <c r="G298" s="86"/>
      <c r="H298" s="86"/>
      <c r="I298" s="86"/>
      <c r="J298" s="86"/>
      <c r="K298" s="86"/>
      <c r="L298" s="89"/>
      <c r="M298" s="86"/>
    </row>
    <row r="299">
      <c r="A299" s="61" t="s">
        <v>623</v>
      </c>
      <c r="B299" s="62" t="s">
        <v>317</v>
      </c>
      <c r="C299" s="63" t="s">
        <v>43</v>
      </c>
      <c r="D299" s="48" t="s">
        <v>46</v>
      </c>
      <c r="E299" s="64" t="s">
        <v>88</v>
      </c>
      <c r="F299" s="60"/>
      <c r="G299" s="48" t="s">
        <v>50</v>
      </c>
      <c r="H299" s="48" t="s">
        <v>43</v>
      </c>
      <c r="I299" s="48" t="s">
        <v>43</v>
      </c>
      <c r="J299" s="48" t="s">
        <v>43</v>
      </c>
      <c r="L299" s="81" t="s">
        <v>624</v>
      </c>
      <c r="M299" s="48" t="s">
        <v>71</v>
      </c>
    </row>
    <row r="300">
      <c r="A300" s="83" t="s">
        <v>625</v>
      </c>
      <c r="B300" s="84" t="s">
        <v>317</v>
      </c>
      <c r="C300" s="85" t="s">
        <v>23</v>
      </c>
      <c r="D300" s="86"/>
      <c r="E300" s="87"/>
      <c r="F300" s="88"/>
      <c r="G300" s="86"/>
      <c r="H300" s="86"/>
      <c r="I300" s="86"/>
      <c r="J300" s="86"/>
      <c r="K300" s="86"/>
      <c r="L300" s="89"/>
      <c r="M300" s="86"/>
    </row>
    <row r="301">
      <c r="A301" s="61" t="s">
        <v>626</v>
      </c>
      <c r="B301" s="62" t="s">
        <v>317</v>
      </c>
      <c r="C301" s="63" t="s">
        <v>43</v>
      </c>
      <c r="D301" s="48" t="s">
        <v>43</v>
      </c>
      <c r="E301" s="74" t="s">
        <v>627</v>
      </c>
      <c r="F301" s="60"/>
      <c r="G301" s="48" t="s">
        <v>107</v>
      </c>
      <c r="H301" s="48" t="s">
        <v>28</v>
      </c>
      <c r="I301" s="48" t="s">
        <v>28</v>
      </c>
      <c r="J301" s="48" t="s">
        <v>28</v>
      </c>
      <c r="K301" s="48" t="s">
        <v>28</v>
      </c>
      <c r="L301" s="48" t="s">
        <v>28</v>
      </c>
      <c r="M301" s="48" t="s">
        <v>46</v>
      </c>
    </row>
    <row r="302">
      <c r="A302" s="40" t="s">
        <v>628</v>
      </c>
      <c r="B302" s="41" t="s">
        <v>318</v>
      </c>
      <c r="C302" s="42" t="s">
        <v>43</v>
      </c>
      <c r="D302" s="41" t="s">
        <v>43</v>
      </c>
      <c r="E302" s="43" t="s">
        <v>48</v>
      </c>
      <c r="F302" s="45"/>
      <c r="G302" s="46" t="s">
        <v>50</v>
      </c>
      <c r="H302" s="46" t="s">
        <v>46</v>
      </c>
      <c r="I302" s="46" t="s">
        <v>46</v>
      </c>
      <c r="J302" s="46" t="s">
        <v>28</v>
      </c>
      <c r="K302" s="54"/>
      <c r="L302" s="47"/>
      <c r="M302" s="46" t="s">
        <v>43</v>
      </c>
    </row>
    <row r="303">
      <c r="A303" s="40" t="s">
        <v>629</v>
      </c>
      <c r="B303" s="41" t="s">
        <v>319</v>
      </c>
      <c r="C303" s="42" t="s">
        <v>43</v>
      </c>
      <c r="D303" s="41" t="s">
        <v>43</v>
      </c>
      <c r="E303" s="43" t="s">
        <v>48</v>
      </c>
      <c r="F303" s="45"/>
      <c r="G303" s="46" t="s">
        <v>65</v>
      </c>
      <c r="H303" s="46" t="s">
        <v>46</v>
      </c>
      <c r="I303" s="46" t="s">
        <v>43</v>
      </c>
      <c r="J303" s="46" t="s">
        <v>46</v>
      </c>
      <c r="K303" s="46" t="s">
        <v>43</v>
      </c>
      <c r="L303" s="41" t="s">
        <v>630</v>
      </c>
      <c r="M303" s="46" t="s">
        <v>46</v>
      </c>
    </row>
    <row r="304">
      <c r="A304" s="40" t="s">
        <v>631</v>
      </c>
      <c r="B304" s="41" t="s">
        <v>319</v>
      </c>
      <c r="C304" s="42" t="s">
        <v>43</v>
      </c>
      <c r="D304" s="41" t="s">
        <v>43</v>
      </c>
      <c r="E304" s="43" t="s">
        <v>48</v>
      </c>
      <c r="F304" s="45"/>
      <c r="G304" s="46" t="s">
        <v>50</v>
      </c>
      <c r="H304" s="46" t="s">
        <v>43</v>
      </c>
      <c r="I304" s="46" t="s">
        <v>46</v>
      </c>
      <c r="J304" s="46" t="s">
        <v>28</v>
      </c>
      <c r="K304" s="46" t="s">
        <v>43</v>
      </c>
      <c r="L304" s="41" t="s">
        <v>632</v>
      </c>
      <c r="M304" s="46" t="s">
        <v>71</v>
      </c>
    </row>
    <row r="305">
      <c r="A305" s="123"/>
      <c r="B305" s="47"/>
      <c r="C305" s="124"/>
      <c r="E305" s="125"/>
      <c r="F305" s="60"/>
      <c r="L305" s="65"/>
    </row>
    <row r="306">
      <c r="A306" s="123"/>
      <c r="B306" s="47"/>
      <c r="C306" s="124"/>
      <c r="E306" s="125"/>
      <c r="F306" s="60"/>
      <c r="L306" s="65"/>
    </row>
    <row r="307">
      <c r="A307" s="123"/>
      <c r="B307" s="47"/>
      <c r="C307" s="124"/>
      <c r="E307" s="125"/>
      <c r="F307" s="60"/>
      <c r="L307" s="65"/>
    </row>
    <row r="308">
      <c r="A308" s="123"/>
      <c r="B308" s="47"/>
      <c r="C308" s="124"/>
      <c r="E308" s="125"/>
      <c r="F308" s="60"/>
      <c r="L308" s="65"/>
    </row>
    <row r="309">
      <c r="A309" s="123"/>
      <c r="B309" s="47"/>
      <c r="C309" s="124"/>
      <c r="E309" s="125"/>
      <c r="F309" s="60"/>
      <c r="L309" s="65"/>
    </row>
    <row r="310">
      <c r="A310" s="123"/>
      <c r="B310" s="47"/>
      <c r="C310" s="124"/>
      <c r="E310" s="125"/>
      <c r="F310" s="60"/>
      <c r="L310" s="65"/>
    </row>
    <row r="311">
      <c r="A311" s="123"/>
      <c r="B311" s="47"/>
      <c r="C311" s="124"/>
      <c r="E311" s="125"/>
      <c r="F311" s="60"/>
      <c r="L311" s="65"/>
    </row>
    <row r="312">
      <c r="A312" s="123"/>
      <c r="B312" s="47"/>
      <c r="C312" s="124"/>
      <c r="E312" s="125"/>
      <c r="F312" s="60"/>
      <c r="L312" s="65"/>
    </row>
    <row r="313">
      <c r="A313" s="123"/>
      <c r="B313" s="47"/>
      <c r="C313" s="124"/>
      <c r="E313" s="125"/>
      <c r="F313" s="60"/>
      <c r="L313" s="65"/>
    </row>
    <row r="314">
      <c r="A314" s="123"/>
      <c r="B314" s="47"/>
      <c r="C314" s="124"/>
      <c r="E314" s="125"/>
      <c r="F314" s="60"/>
      <c r="L314" s="65"/>
    </row>
    <row r="315">
      <c r="A315" s="123"/>
      <c r="B315" s="47"/>
      <c r="C315" s="124"/>
      <c r="E315" s="125"/>
      <c r="F315" s="60"/>
      <c r="L315" s="65"/>
    </row>
    <row r="316">
      <c r="A316" s="123"/>
      <c r="B316" s="47"/>
      <c r="C316" s="124"/>
      <c r="E316" s="125"/>
      <c r="F316" s="60"/>
      <c r="L316" s="65"/>
    </row>
    <row r="317">
      <c r="A317" s="123"/>
      <c r="B317" s="47"/>
      <c r="C317" s="124"/>
      <c r="E317" s="125"/>
      <c r="F317" s="60"/>
      <c r="L317" s="65"/>
    </row>
    <row r="318">
      <c r="A318" s="123"/>
      <c r="B318" s="47"/>
      <c r="C318" s="124"/>
      <c r="E318" s="125"/>
      <c r="F318" s="60"/>
      <c r="L318" s="65"/>
    </row>
    <row r="319">
      <c r="A319" s="123"/>
      <c r="B319" s="47"/>
      <c r="C319" s="124"/>
      <c r="E319" s="125"/>
      <c r="F319" s="60"/>
      <c r="L319" s="65"/>
    </row>
    <row r="320">
      <c r="A320" s="123"/>
      <c r="B320" s="47"/>
      <c r="C320" s="124"/>
      <c r="E320" s="125"/>
      <c r="F320" s="60"/>
      <c r="L320" s="65"/>
    </row>
    <row r="321">
      <c r="A321" s="123"/>
      <c r="B321" s="47"/>
      <c r="C321" s="124"/>
      <c r="E321" s="125"/>
      <c r="F321" s="60"/>
      <c r="L321" s="65"/>
    </row>
    <row r="322">
      <c r="A322" s="123"/>
      <c r="B322" s="47"/>
      <c r="C322" s="124"/>
      <c r="E322" s="125"/>
      <c r="F322" s="60"/>
      <c r="L322" s="65"/>
    </row>
    <row r="323">
      <c r="A323" s="123"/>
      <c r="B323" s="47"/>
      <c r="C323" s="124"/>
      <c r="E323" s="125"/>
      <c r="F323" s="60"/>
      <c r="L323" s="65"/>
    </row>
    <row r="324">
      <c r="A324" s="123"/>
      <c r="B324" s="47"/>
      <c r="C324" s="124"/>
      <c r="E324" s="125"/>
      <c r="F324" s="60"/>
      <c r="L324" s="65"/>
    </row>
    <row r="325">
      <c r="A325" s="123"/>
      <c r="B325" s="47"/>
      <c r="C325" s="124"/>
      <c r="E325" s="125"/>
      <c r="F325" s="60"/>
      <c r="L325" s="65"/>
    </row>
    <row r="326">
      <c r="A326" s="123"/>
      <c r="B326" s="47"/>
      <c r="C326" s="124"/>
      <c r="E326" s="125"/>
      <c r="F326" s="60"/>
      <c r="L326" s="65"/>
    </row>
    <row r="327">
      <c r="A327" s="123"/>
      <c r="B327" s="47"/>
      <c r="C327" s="124"/>
      <c r="E327" s="125"/>
      <c r="F327" s="60"/>
      <c r="L327" s="65"/>
    </row>
    <row r="328">
      <c r="A328" s="123"/>
      <c r="B328" s="47"/>
      <c r="C328" s="124"/>
      <c r="E328" s="125"/>
      <c r="F328" s="60"/>
      <c r="L328" s="65"/>
    </row>
    <row r="329">
      <c r="A329" s="123"/>
      <c r="B329" s="47"/>
      <c r="C329" s="124"/>
      <c r="E329" s="125"/>
      <c r="F329" s="60"/>
      <c r="L329" s="65"/>
    </row>
    <row r="330">
      <c r="A330" s="123"/>
      <c r="B330" s="47"/>
      <c r="C330" s="124"/>
      <c r="E330" s="125"/>
      <c r="F330" s="60"/>
      <c r="L330" s="65"/>
    </row>
    <row r="331">
      <c r="A331" s="123"/>
      <c r="B331" s="47"/>
      <c r="C331" s="124"/>
      <c r="E331" s="125"/>
      <c r="F331" s="60"/>
      <c r="L331" s="65"/>
    </row>
    <row r="332">
      <c r="A332" s="123"/>
      <c r="B332" s="47"/>
      <c r="C332" s="124"/>
      <c r="E332" s="125"/>
      <c r="F332" s="60"/>
      <c r="L332" s="65"/>
    </row>
    <row r="333">
      <c r="A333" s="123"/>
      <c r="B333" s="47"/>
      <c r="C333" s="124"/>
      <c r="E333" s="125"/>
      <c r="F333" s="60"/>
      <c r="L333" s="65"/>
    </row>
    <row r="334">
      <c r="A334" s="123"/>
      <c r="B334" s="47"/>
      <c r="C334" s="124"/>
      <c r="E334" s="125"/>
      <c r="F334" s="60"/>
      <c r="L334" s="65"/>
    </row>
    <row r="335">
      <c r="A335" s="123"/>
      <c r="B335" s="47"/>
      <c r="C335" s="124"/>
      <c r="E335" s="125"/>
      <c r="F335" s="60"/>
      <c r="L335" s="65"/>
    </row>
    <row r="336">
      <c r="A336" s="123"/>
      <c r="B336" s="47"/>
      <c r="C336" s="124"/>
      <c r="E336" s="125"/>
      <c r="F336" s="60"/>
      <c r="L336" s="65"/>
    </row>
    <row r="337">
      <c r="A337" s="123"/>
      <c r="B337" s="47"/>
      <c r="C337" s="124"/>
      <c r="E337" s="125"/>
      <c r="F337" s="60"/>
      <c r="L337" s="65"/>
    </row>
    <row r="338">
      <c r="A338" s="123"/>
      <c r="B338" s="47"/>
      <c r="C338" s="124"/>
      <c r="E338" s="125"/>
      <c r="F338" s="60"/>
      <c r="L338" s="65"/>
    </row>
    <row r="339">
      <c r="A339" s="123"/>
      <c r="B339" s="47"/>
      <c r="C339" s="124"/>
      <c r="E339" s="125"/>
      <c r="F339" s="60"/>
      <c r="L339" s="65"/>
    </row>
    <row r="340">
      <c r="A340" s="123"/>
      <c r="B340" s="47"/>
      <c r="C340" s="124"/>
      <c r="E340" s="125"/>
      <c r="F340" s="60"/>
      <c r="L340" s="65"/>
    </row>
    <row r="341">
      <c r="A341" s="123"/>
      <c r="B341" s="47"/>
      <c r="C341" s="124"/>
      <c r="E341" s="125"/>
      <c r="F341" s="60"/>
      <c r="L341" s="65"/>
    </row>
    <row r="342">
      <c r="A342" s="123"/>
      <c r="B342" s="47"/>
      <c r="C342" s="124"/>
      <c r="E342" s="125"/>
      <c r="F342" s="60"/>
      <c r="L342" s="65"/>
    </row>
    <row r="343">
      <c r="A343" s="123"/>
      <c r="B343" s="47"/>
      <c r="C343" s="124"/>
      <c r="E343" s="125"/>
      <c r="F343" s="60"/>
      <c r="L343" s="65"/>
    </row>
    <row r="344">
      <c r="A344" s="123"/>
      <c r="B344" s="47"/>
      <c r="C344" s="124"/>
      <c r="E344" s="125"/>
      <c r="F344" s="60"/>
      <c r="L344" s="65"/>
    </row>
    <row r="345">
      <c r="A345" s="123"/>
      <c r="B345" s="47"/>
      <c r="C345" s="124"/>
      <c r="E345" s="125"/>
      <c r="F345" s="60"/>
      <c r="L345" s="65"/>
    </row>
    <row r="346">
      <c r="A346" s="123"/>
      <c r="B346" s="47"/>
      <c r="C346" s="124"/>
      <c r="E346" s="125"/>
      <c r="F346" s="60"/>
      <c r="L346" s="65"/>
    </row>
    <row r="347">
      <c r="A347" s="123"/>
      <c r="B347" s="47"/>
      <c r="C347" s="124"/>
      <c r="E347" s="125"/>
      <c r="F347" s="60"/>
      <c r="L347" s="65"/>
    </row>
    <row r="348">
      <c r="A348" s="123"/>
      <c r="B348" s="47"/>
      <c r="C348" s="124"/>
      <c r="E348" s="125"/>
      <c r="F348" s="60"/>
      <c r="L348" s="65"/>
    </row>
    <row r="349">
      <c r="A349" s="123"/>
      <c r="B349" s="47"/>
      <c r="C349" s="124"/>
      <c r="E349" s="125"/>
      <c r="F349" s="60"/>
      <c r="L349" s="65"/>
    </row>
    <row r="350">
      <c r="A350" s="123"/>
      <c r="B350" s="47"/>
      <c r="C350" s="124"/>
      <c r="E350" s="125"/>
      <c r="F350" s="60"/>
      <c r="L350" s="65"/>
    </row>
    <row r="351">
      <c r="A351" s="123"/>
      <c r="B351" s="47"/>
      <c r="C351" s="124"/>
      <c r="E351" s="125"/>
      <c r="F351" s="60"/>
      <c r="L351" s="65"/>
    </row>
    <row r="352">
      <c r="A352" s="123"/>
      <c r="B352" s="47"/>
      <c r="C352" s="124"/>
      <c r="E352" s="125"/>
      <c r="F352" s="60"/>
      <c r="L352" s="65"/>
    </row>
    <row r="353">
      <c r="A353" s="123"/>
      <c r="B353" s="47"/>
      <c r="C353" s="124"/>
      <c r="E353" s="125"/>
      <c r="F353" s="60"/>
      <c r="L353" s="65"/>
    </row>
    <row r="354">
      <c r="A354" s="123"/>
      <c r="B354" s="47"/>
      <c r="C354" s="124"/>
      <c r="E354" s="125"/>
      <c r="F354" s="60"/>
      <c r="L354" s="65"/>
    </row>
    <row r="355">
      <c r="A355" s="123"/>
      <c r="B355" s="47"/>
      <c r="C355" s="124"/>
      <c r="E355" s="125"/>
      <c r="F355" s="60"/>
      <c r="L355" s="65"/>
    </row>
    <row r="356">
      <c r="A356" s="123"/>
      <c r="B356" s="47"/>
      <c r="C356" s="124"/>
      <c r="E356" s="125"/>
      <c r="F356" s="60"/>
      <c r="L356" s="65"/>
    </row>
    <row r="357">
      <c r="A357" s="123"/>
      <c r="B357" s="47"/>
      <c r="C357" s="124"/>
      <c r="E357" s="125"/>
      <c r="F357" s="60"/>
      <c r="L357" s="65"/>
    </row>
    <row r="358">
      <c r="A358" s="123"/>
      <c r="B358" s="47"/>
      <c r="C358" s="124"/>
      <c r="E358" s="125"/>
      <c r="F358" s="60"/>
      <c r="L358" s="65"/>
    </row>
    <row r="359">
      <c r="A359" s="123"/>
      <c r="B359" s="47"/>
      <c r="C359" s="124"/>
      <c r="E359" s="125"/>
      <c r="F359" s="60"/>
      <c r="L359" s="65"/>
    </row>
    <row r="360">
      <c r="A360" s="123"/>
      <c r="B360" s="47"/>
      <c r="C360" s="124"/>
      <c r="E360" s="125"/>
      <c r="F360" s="60"/>
      <c r="L360" s="65"/>
    </row>
    <row r="361">
      <c r="A361" s="123"/>
      <c r="B361" s="47"/>
      <c r="C361" s="124"/>
      <c r="E361" s="125"/>
      <c r="F361" s="60"/>
      <c r="L361" s="65"/>
    </row>
    <row r="362">
      <c r="A362" s="123"/>
      <c r="B362" s="47"/>
      <c r="C362" s="124"/>
      <c r="E362" s="125"/>
      <c r="F362" s="60"/>
      <c r="L362" s="65"/>
    </row>
    <row r="363">
      <c r="A363" s="123"/>
      <c r="B363" s="47"/>
      <c r="C363" s="124"/>
      <c r="E363" s="125"/>
      <c r="F363" s="60"/>
      <c r="L363" s="65"/>
    </row>
    <row r="364">
      <c r="A364" s="123"/>
      <c r="B364" s="47"/>
      <c r="C364" s="124"/>
      <c r="E364" s="125"/>
      <c r="F364" s="60"/>
      <c r="L364" s="65"/>
    </row>
    <row r="365">
      <c r="A365" s="123"/>
      <c r="B365" s="47"/>
      <c r="C365" s="124"/>
      <c r="E365" s="125"/>
      <c r="F365" s="60"/>
      <c r="L365" s="65"/>
    </row>
    <row r="366">
      <c r="A366" s="123"/>
      <c r="B366" s="47"/>
      <c r="C366" s="124"/>
      <c r="E366" s="125"/>
      <c r="F366" s="60"/>
      <c r="L366" s="65"/>
    </row>
    <row r="367">
      <c r="A367" s="123"/>
      <c r="B367" s="47"/>
      <c r="C367" s="124"/>
      <c r="E367" s="125"/>
      <c r="F367" s="60"/>
      <c r="L367" s="65"/>
    </row>
    <row r="368">
      <c r="A368" s="123"/>
      <c r="B368" s="47"/>
      <c r="C368" s="124"/>
      <c r="E368" s="125"/>
      <c r="F368" s="60"/>
      <c r="L368" s="65"/>
    </row>
    <row r="369">
      <c r="A369" s="123"/>
      <c r="B369" s="47"/>
      <c r="C369" s="124"/>
      <c r="E369" s="125"/>
      <c r="F369" s="60"/>
      <c r="L369" s="65"/>
    </row>
    <row r="370">
      <c r="A370" s="123"/>
      <c r="B370" s="47"/>
      <c r="C370" s="124"/>
      <c r="E370" s="125"/>
      <c r="F370" s="60"/>
      <c r="L370" s="65"/>
    </row>
    <row r="371">
      <c r="A371" s="123"/>
      <c r="B371" s="47"/>
      <c r="C371" s="124"/>
      <c r="E371" s="125"/>
      <c r="F371" s="60"/>
      <c r="L371" s="65"/>
    </row>
    <row r="372">
      <c r="A372" s="123"/>
      <c r="B372" s="47"/>
      <c r="C372" s="124"/>
      <c r="E372" s="125"/>
      <c r="F372" s="60"/>
      <c r="L372" s="65"/>
    </row>
    <row r="373">
      <c r="A373" s="123"/>
      <c r="B373" s="47"/>
      <c r="C373" s="124"/>
      <c r="E373" s="125"/>
      <c r="F373" s="60"/>
      <c r="L373" s="65"/>
    </row>
    <row r="374">
      <c r="A374" s="123"/>
      <c r="B374" s="47"/>
      <c r="C374" s="124"/>
      <c r="E374" s="125"/>
      <c r="F374" s="60"/>
      <c r="L374" s="65"/>
    </row>
    <row r="375">
      <c r="A375" s="123"/>
      <c r="B375" s="47"/>
      <c r="C375" s="124"/>
      <c r="E375" s="125"/>
      <c r="F375" s="60"/>
      <c r="L375" s="65"/>
    </row>
    <row r="376">
      <c r="A376" s="123"/>
      <c r="B376" s="47"/>
      <c r="C376" s="124"/>
      <c r="E376" s="125"/>
      <c r="F376" s="60"/>
      <c r="L376" s="65"/>
    </row>
    <row r="377">
      <c r="A377" s="123"/>
      <c r="B377" s="47"/>
      <c r="C377" s="124"/>
      <c r="E377" s="125"/>
      <c r="F377" s="60"/>
      <c r="L377" s="65"/>
    </row>
    <row r="378">
      <c r="A378" s="123"/>
      <c r="B378" s="47"/>
      <c r="C378" s="124"/>
      <c r="E378" s="125"/>
      <c r="F378" s="60"/>
      <c r="L378" s="65"/>
    </row>
    <row r="379">
      <c r="A379" s="123"/>
      <c r="B379" s="47"/>
      <c r="C379" s="124"/>
      <c r="E379" s="125"/>
      <c r="F379" s="60"/>
      <c r="L379" s="65"/>
    </row>
    <row r="380">
      <c r="A380" s="123"/>
      <c r="B380" s="47"/>
      <c r="C380" s="124"/>
      <c r="E380" s="125"/>
      <c r="F380" s="60"/>
      <c r="L380" s="65"/>
    </row>
    <row r="381">
      <c r="A381" s="123"/>
      <c r="B381" s="47"/>
      <c r="C381" s="124"/>
      <c r="E381" s="125"/>
      <c r="F381" s="60"/>
      <c r="L381" s="65"/>
    </row>
    <row r="382">
      <c r="A382" s="123"/>
      <c r="B382" s="47"/>
      <c r="C382" s="124"/>
      <c r="E382" s="125"/>
      <c r="F382" s="60"/>
      <c r="L382" s="65"/>
    </row>
    <row r="383">
      <c r="A383" s="123"/>
      <c r="B383" s="47"/>
      <c r="C383" s="124"/>
      <c r="E383" s="125"/>
      <c r="F383" s="60"/>
      <c r="L383" s="65"/>
    </row>
    <row r="384">
      <c r="A384" s="123"/>
      <c r="B384" s="47"/>
      <c r="C384" s="124"/>
      <c r="E384" s="125"/>
      <c r="F384" s="60"/>
      <c r="L384" s="65"/>
    </row>
    <row r="385">
      <c r="A385" s="123"/>
      <c r="B385" s="47"/>
      <c r="C385" s="124"/>
      <c r="E385" s="125"/>
      <c r="F385" s="60"/>
      <c r="L385" s="65"/>
    </row>
    <row r="386">
      <c r="A386" s="123"/>
      <c r="B386" s="47"/>
      <c r="C386" s="124"/>
      <c r="E386" s="125"/>
      <c r="F386" s="60"/>
      <c r="L386" s="65"/>
    </row>
    <row r="387">
      <c r="A387" s="123"/>
      <c r="B387" s="47"/>
      <c r="C387" s="124"/>
      <c r="E387" s="125"/>
      <c r="F387" s="60"/>
      <c r="L387" s="65"/>
    </row>
    <row r="388">
      <c r="A388" s="123"/>
      <c r="B388" s="47"/>
      <c r="C388" s="124"/>
      <c r="E388" s="125"/>
      <c r="F388" s="60"/>
      <c r="L388" s="65"/>
    </row>
    <row r="389">
      <c r="A389" s="123"/>
      <c r="B389" s="47"/>
      <c r="C389" s="124"/>
      <c r="E389" s="125"/>
      <c r="F389" s="60"/>
      <c r="L389" s="65"/>
    </row>
    <row r="390">
      <c r="A390" s="123"/>
      <c r="B390" s="47"/>
      <c r="C390" s="124"/>
      <c r="E390" s="125"/>
      <c r="F390" s="60"/>
      <c r="L390" s="65"/>
    </row>
    <row r="391">
      <c r="A391" s="123"/>
      <c r="B391" s="47"/>
      <c r="C391" s="124"/>
      <c r="E391" s="125"/>
      <c r="F391" s="60"/>
      <c r="L391" s="65"/>
    </row>
    <row r="392">
      <c r="A392" s="123"/>
      <c r="B392" s="47"/>
      <c r="C392" s="124"/>
      <c r="E392" s="125"/>
      <c r="F392" s="60"/>
      <c r="L392" s="65"/>
    </row>
    <row r="393">
      <c r="A393" s="123"/>
      <c r="B393" s="47"/>
      <c r="C393" s="124"/>
      <c r="E393" s="125"/>
      <c r="F393" s="60"/>
      <c r="L393" s="65"/>
    </row>
    <row r="394">
      <c r="A394" s="123"/>
      <c r="B394" s="47"/>
      <c r="C394" s="124"/>
      <c r="E394" s="125"/>
      <c r="F394" s="60"/>
      <c r="L394" s="65"/>
    </row>
    <row r="395">
      <c r="A395" s="123"/>
      <c r="B395" s="47"/>
      <c r="C395" s="124"/>
      <c r="E395" s="125"/>
      <c r="F395" s="60"/>
      <c r="L395" s="65"/>
    </row>
    <row r="396">
      <c r="A396" s="123"/>
      <c r="B396" s="47"/>
      <c r="C396" s="124"/>
      <c r="E396" s="125"/>
      <c r="F396" s="60"/>
      <c r="L396" s="65"/>
    </row>
    <row r="397">
      <c r="A397" s="123"/>
      <c r="B397" s="47"/>
      <c r="C397" s="124"/>
      <c r="E397" s="125"/>
      <c r="F397" s="60"/>
      <c r="L397" s="65"/>
    </row>
    <row r="398">
      <c r="A398" s="123"/>
      <c r="B398" s="47"/>
      <c r="C398" s="124"/>
      <c r="E398" s="125"/>
      <c r="F398" s="60"/>
      <c r="L398" s="65"/>
    </row>
    <row r="399">
      <c r="A399" s="123"/>
      <c r="B399" s="47"/>
      <c r="C399" s="124"/>
      <c r="E399" s="125"/>
      <c r="F399" s="60"/>
      <c r="L399" s="65"/>
    </row>
    <row r="400">
      <c r="A400" s="123"/>
      <c r="B400" s="47"/>
      <c r="C400" s="124"/>
      <c r="E400" s="125"/>
      <c r="F400" s="60"/>
      <c r="L400" s="65"/>
    </row>
    <row r="401">
      <c r="A401" s="123"/>
      <c r="B401" s="47"/>
      <c r="C401" s="124"/>
      <c r="E401" s="125"/>
      <c r="F401" s="60"/>
      <c r="L401" s="65"/>
    </row>
    <row r="402">
      <c r="A402" s="123"/>
      <c r="B402" s="47"/>
      <c r="C402" s="124"/>
      <c r="E402" s="125"/>
      <c r="F402" s="60"/>
      <c r="L402" s="65"/>
    </row>
    <row r="403">
      <c r="A403" s="123"/>
      <c r="B403" s="47"/>
      <c r="C403" s="124"/>
      <c r="E403" s="125"/>
      <c r="F403" s="60"/>
      <c r="L403" s="65"/>
    </row>
    <row r="404">
      <c r="A404" s="123"/>
      <c r="B404" s="47"/>
      <c r="C404" s="124"/>
      <c r="E404" s="125"/>
      <c r="F404" s="60"/>
      <c r="L404" s="65"/>
    </row>
    <row r="405">
      <c r="A405" s="123"/>
      <c r="B405" s="47"/>
      <c r="C405" s="124"/>
      <c r="E405" s="125"/>
      <c r="F405" s="60"/>
      <c r="L405" s="65"/>
    </row>
    <row r="406">
      <c r="A406" s="123"/>
      <c r="B406" s="47"/>
      <c r="C406" s="124"/>
      <c r="E406" s="125"/>
      <c r="F406" s="60"/>
      <c r="L406" s="65"/>
    </row>
    <row r="407">
      <c r="A407" s="123"/>
      <c r="B407" s="47"/>
      <c r="C407" s="124"/>
      <c r="E407" s="125"/>
      <c r="F407" s="60"/>
      <c r="L407" s="65"/>
    </row>
    <row r="408">
      <c r="A408" s="123"/>
      <c r="B408" s="47"/>
      <c r="C408" s="124"/>
      <c r="E408" s="125"/>
      <c r="F408" s="60"/>
      <c r="L408" s="65"/>
    </row>
    <row r="409">
      <c r="A409" s="123"/>
      <c r="B409" s="47"/>
      <c r="C409" s="124"/>
      <c r="E409" s="125"/>
      <c r="F409" s="60"/>
      <c r="L409" s="65"/>
    </row>
    <row r="410">
      <c r="A410" s="123"/>
      <c r="B410" s="47"/>
      <c r="C410" s="124"/>
      <c r="E410" s="125"/>
      <c r="F410" s="60"/>
      <c r="L410" s="65"/>
    </row>
    <row r="411">
      <c r="A411" s="123"/>
      <c r="B411" s="47"/>
      <c r="C411" s="124"/>
      <c r="E411" s="125"/>
      <c r="F411" s="60"/>
      <c r="L411" s="65"/>
    </row>
    <row r="412">
      <c r="A412" s="123"/>
      <c r="B412" s="47"/>
      <c r="C412" s="124"/>
      <c r="E412" s="125"/>
      <c r="F412" s="60"/>
      <c r="L412" s="65"/>
    </row>
    <row r="413">
      <c r="A413" s="123"/>
      <c r="B413" s="47"/>
      <c r="C413" s="124"/>
      <c r="E413" s="125"/>
      <c r="F413" s="60"/>
      <c r="L413" s="65"/>
    </row>
    <row r="414">
      <c r="A414" s="123"/>
      <c r="B414" s="47"/>
      <c r="C414" s="124"/>
      <c r="E414" s="125"/>
      <c r="F414" s="60"/>
      <c r="L414" s="65"/>
    </row>
    <row r="415">
      <c r="A415" s="123"/>
      <c r="B415" s="47"/>
      <c r="C415" s="124"/>
      <c r="E415" s="125"/>
      <c r="F415" s="60"/>
      <c r="L415" s="65"/>
    </row>
    <row r="416">
      <c r="A416" s="123"/>
      <c r="B416" s="47"/>
      <c r="C416" s="124"/>
      <c r="E416" s="125"/>
      <c r="F416" s="60"/>
      <c r="L416" s="65"/>
    </row>
    <row r="417">
      <c r="A417" s="123"/>
      <c r="B417" s="47"/>
      <c r="C417" s="124"/>
      <c r="E417" s="125"/>
      <c r="F417" s="60"/>
      <c r="L417" s="65"/>
    </row>
    <row r="418">
      <c r="A418" s="123"/>
      <c r="B418" s="47"/>
      <c r="C418" s="124"/>
      <c r="E418" s="125"/>
      <c r="F418" s="60"/>
      <c r="L418" s="65"/>
    </row>
    <row r="419">
      <c r="A419" s="123"/>
      <c r="B419" s="47"/>
      <c r="C419" s="124"/>
      <c r="E419" s="125"/>
      <c r="F419" s="60"/>
      <c r="L419" s="65"/>
    </row>
    <row r="420">
      <c r="A420" s="123"/>
      <c r="B420" s="47"/>
      <c r="C420" s="124"/>
      <c r="E420" s="125"/>
      <c r="F420" s="60"/>
      <c r="L420" s="65"/>
    </row>
    <row r="421">
      <c r="A421" s="123"/>
      <c r="B421" s="47"/>
      <c r="C421" s="124"/>
      <c r="E421" s="125"/>
      <c r="F421" s="60"/>
      <c r="L421" s="65"/>
    </row>
    <row r="422">
      <c r="A422" s="123"/>
      <c r="B422" s="47"/>
      <c r="C422" s="124"/>
      <c r="E422" s="125"/>
      <c r="F422" s="60"/>
      <c r="L422" s="65"/>
    </row>
    <row r="423">
      <c r="A423" s="123"/>
      <c r="B423" s="47"/>
      <c r="C423" s="124"/>
      <c r="E423" s="125"/>
      <c r="F423" s="60"/>
      <c r="L423" s="65"/>
    </row>
    <row r="424">
      <c r="A424" s="123"/>
      <c r="B424" s="47"/>
      <c r="C424" s="124"/>
      <c r="E424" s="125"/>
      <c r="F424" s="60"/>
      <c r="L424" s="65"/>
    </row>
    <row r="425">
      <c r="A425" s="123"/>
      <c r="B425" s="47"/>
      <c r="C425" s="124"/>
      <c r="E425" s="125"/>
      <c r="F425" s="60"/>
      <c r="L425" s="65"/>
    </row>
    <row r="426">
      <c r="A426" s="123"/>
      <c r="B426" s="47"/>
      <c r="C426" s="124"/>
      <c r="E426" s="125"/>
      <c r="F426" s="60"/>
      <c r="L426" s="65"/>
    </row>
    <row r="427">
      <c r="A427" s="123"/>
      <c r="B427" s="47"/>
      <c r="C427" s="124"/>
      <c r="E427" s="125"/>
      <c r="F427" s="60"/>
      <c r="L427" s="65"/>
    </row>
    <row r="428">
      <c r="A428" s="123"/>
      <c r="B428" s="47"/>
      <c r="C428" s="124"/>
      <c r="E428" s="125"/>
      <c r="F428" s="60"/>
      <c r="L428" s="65"/>
    </row>
    <row r="429">
      <c r="A429" s="123"/>
      <c r="B429" s="47"/>
      <c r="C429" s="124"/>
      <c r="E429" s="125"/>
      <c r="F429" s="60"/>
      <c r="L429" s="65"/>
    </row>
    <row r="430">
      <c r="A430" s="123"/>
      <c r="B430" s="47"/>
      <c r="C430" s="124"/>
      <c r="E430" s="125"/>
      <c r="F430" s="60"/>
      <c r="L430" s="65"/>
    </row>
    <row r="431">
      <c r="A431" s="123"/>
      <c r="B431" s="47"/>
      <c r="C431" s="124"/>
      <c r="E431" s="125"/>
      <c r="F431" s="60"/>
      <c r="L431" s="65"/>
    </row>
    <row r="432">
      <c r="A432" s="123"/>
      <c r="B432" s="47"/>
      <c r="C432" s="124"/>
      <c r="E432" s="125"/>
      <c r="F432" s="60"/>
      <c r="L432" s="65"/>
    </row>
    <row r="433">
      <c r="A433" s="123"/>
      <c r="B433" s="47"/>
      <c r="C433" s="124"/>
      <c r="E433" s="125"/>
      <c r="F433" s="60"/>
      <c r="L433" s="65"/>
    </row>
    <row r="434">
      <c r="A434" s="123"/>
      <c r="B434" s="47"/>
      <c r="C434" s="124"/>
      <c r="E434" s="125"/>
      <c r="F434" s="60"/>
      <c r="L434" s="65"/>
    </row>
    <row r="435">
      <c r="A435" s="123"/>
      <c r="B435" s="47"/>
      <c r="C435" s="124"/>
      <c r="E435" s="125"/>
      <c r="F435" s="60"/>
      <c r="L435" s="65"/>
    </row>
    <row r="436">
      <c r="A436" s="123"/>
      <c r="B436" s="47"/>
      <c r="C436" s="124"/>
      <c r="E436" s="125"/>
      <c r="F436" s="60"/>
      <c r="L436" s="65"/>
    </row>
    <row r="437">
      <c r="A437" s="123"/>
      <c r="B437" s="47"/>
      <c r="C437" s="124"/>
      <c r="E437" s="125"/>
      <c r="F437" s="60"/>
      <c r="L437" s="65"/>
    </row>
    <row r="438">
      <c r="A438" s="123"/>
      <c r="B438" s="47"/>
      <c r="C438" s="124"/>
      <c r="E438" s="125"/>
      <c r="F438" s="60"/>
      <c r="L438" s="65"/>
    </row>
    <row r="439">
      <c r="A439" s="123"/>
      <c r="B439" s="47"/>
      <c r="C439" s="124"/>
      <c r="E439" s="125"/>
      <c r="F439" s="60"/>
      <c r="L439" s="65"/>
    </row>
    <row r="440">
      <c r="A440" s="123"/>
      <c r="B440" s="47"/>
      <c r="C440" s="124"/>
      <c r="E440" s="125"/>
      <c r="F440" s="60"/>
      <c r="L440" s="65"/>
    </row>
    <row r="441">
      <c r="A441" s="123"/>
      <c r="B441" s="47"/>
      <c r="C441" s="124"/>
      <c r="E441" s="125"/>
      <c r="F441" s="60"/>
      <c r="L441" s="65"/>
    </row>
    <row r="442">
      <c r="A442" s="123"/>
      <c r="B442" s="47"/>
      <c r="C442" s="124"/>
      <c r="E442" s="125"/>
      <c r="F442" s="60"/>
      <c r="L442" s="65"/>
    </row>
    <row r="443">
      <c r="A443" s="123"/>
      <c r="B443" s="47"/>
      <c r="C443" s="124"/>
      <c r="E443" s="125"/>
      <c r="F443" s="60"/>
      <c r="L443" s="65"/>
    </row>
    <row r="444">
      <c r="A444" s="123"/>
      <c r="B444" s="47"/>
      <c r="C444" s="124"/>
      <c r="E444" s="125"/>
      <c r="F444" s="60"/>
      <c r="L444" s="65"/>
    </row>
    <row r="445">
      <c r="A445" s="123"/>
      <c r="B445" s="47"/>
      <c r="C445" s="124"/>
      <c r="E445" s="125"/>
      <c r="F445" s="60"/>
      <c r="L445" s="65"/>
    </row>
    <row r="446">
      <c r="A446" s="123"/>
      <c r="B446" s="47"/>
      <c r="C446" s="124"/>
      <c r="E446" s="125"/>
      <c r="F446" s="60"/>
      <c r="L446" s="65"/>
    </row>
    <row r="447">
      <c r="A447" s="123"/>
      <c r="B447" s="47"/>
      <c r="C447" s="124"/>
      <c r="E447" s="125"/>
      <c r="F447" s="60"/>
      <c r="L447" s="65"/>
    </row>
    <row r="448">
      <c r="A448" s="123"/>
      <c r="B448" s="47"/>
      <c r="C448" s="124"/>
      <c r="E448" s="125"/>
      <c r="F448" s="60"/>
      <c r="L448" s="65"/>
    </row>
    <row r="449">
      <c r="A449" s="123"/>
      <c r="B449" s="47"/>
      <c r="C449" s="124"/>
      <c r="E449" s="125"/>
      <c r="F449" s="60"/>
      <c r="L449" s="65"/>
    </row>
    <row r="450">
      <c r="A450" s="123"/>
      <c r="B450" s="47"/>
      <c r="C450" s="124"/>
      <c r="E450" s="125"/>
      <c r="F450" s="60"/>
      <c r="L450" s="65"/>
    </row>
    <row r="451">
      <c r="A451" s="123"/>
      <c r="B451" s="47"/>
      <c r="C451" s="124"/>
      <c r="E451" s="125"/>
      <c r="F451" s="60"/>
      <c r="L451" s="65"/>
    </row>
    <row r="452">
      <c r="A452" s="123"/>
      <c r="B452" s="47"/>
      <c r="C452" s="124"/>
      <c r="E452" s="125"/>
      <c r="F452" s="60"/>
      <c r="L452" s="65"/>
    </row>
    <row r="453">
      <c r="A453" s="123"/>
      <c r="B453" s="47"/>
      <c r="C453" s="124"/>
      <c r="E453" s="125"/>
      <c r="F453" s="60"/>
      <c r="L453" s="65"/>
    </row>
    <row r="454">
      <c r="A454" s="123"/>
      <c r="B454" s="47"/>
      <c r="C454" s="124"/>
      <c r="E454" s="125"/>
      <c r="F454" s="60"/>
      <c r="L454" s="65"/>
    </row>
    <row r="455">
      <c r="A455" s="123"/>
      <c r="B455" s="47"/>
      <c r="C455" s="124"/>
      <c r="E455" s="125"/>
      <c r="F455" s="60"/>
      <c r="L455" s="65"/>
    </row>
    <row r="456">
      <c r="A456" s="123"/>
      <c r="B456" s="47"/>
      <c r="C456" s="124"/>
      <c r="E456" s="125"/>
      <c r="F456" s="60"/>
      <c r="L456" s="65"/>
    </row>
    <row r="457">
      <c r="A457" s="123"/>
      <c r="B457" s="47"/>
      <c r="C457" s="124"/>
      <c r="E457" s="125"/>
      <c r="F457" s="60"/>
      <c r="L457" s="65"/>
    </row>
    <row r="458">
      <c r="A458" s="123"/>
      <c r="B458" s="47"/>
      <c r="C458" s="124"/>
      <c r="E458" s="125"/>
      <c r="F458" s="60"/>
      <c r="L458" s="65"/>
    </row>
    <row r="459">
      <c r="A459" s="123"/>
      <c r="B459" s="47"/>
      <c r="C459" s="124"/>
      <c r="E459" s="125"/>
      <c r="F459" s="60"/>
      <c r="L459" s="65"/>
    </row>
    <row r="460">
      <c r="A460" s="123"/>
      <c r="B460" s="47"/>
      <c r="C460" s="124"/>
      <c r="E460" s="125"/>
      <c r="F460" s="60"/>
      <c r="L460" s="65"/>
    </row>
    <row r="461">
      <c r="A461" s="123"/>
      <c r="B461" s="47"/>
      <c r="C461" s="124"/>
      <c r="E461" s="125"/>
      <c r="F461" s="60"/>
      <c r="L461" s="65"/>
    </row>
    <row r="462">
      <c r="A462" s="123"/>
      <c r="B462" s="47"/>
      <c r="C462" s="124"/>
      <c r="E462" s="125"/>
      <c r="F462" s="60"/>
      <c r="L462" s="65"/>
    </row>
    <row r="463">
      <c r="A463" s="123"/>
      <c r="B463" s="47"/>
      <c r="C463" s="124"/>
      <c r="E463" s="125"/>
      <c r="F463" s="60"/>
      <c r="L463" s="65"/>
    </row>
    <row r="464">
      <c r="A464" s="123"/>
      <c r="B464" s="47"/>
      <c r="C464" s="124"/>
      <c r="E464" s="125"/>
      <c r="F464" s="60"/>
      <c r="L464" s="65"/>
    </row>
    <row r="465">
      <c r="A465" s="123"/>
      <c r="B465" s="47"/>
      <c r="C465" s="124"/>
      <c r="E465" s="125"/>
      <c r="F465" s="60"/>
      <c r="L465" s="65"/>
    </row>
    <row r="466">
      <c r="A466" s="123"/>
      <c r="B466" s="47"/>
      <c r="C466" s="124"/>
      <c r="E466" s="125"/>
      <c r="F466" s="60"/>
      <c r="L466" s="65"/>
    </row>
    <row r="467">
      <c r="A467" s="123"/>
      <c r="B467" s="47"/>
      <c r="C467" s="124"/>
      <c r="E467" s="125"/>
      <c r="F467" s="60"/>
      <c r="L467" s="65"/>
    </row>
    <row r="468">
      <c r="A468" s="123"/>
      <c r="B468" s="47"/>
      <c r="C468" s="124"/>
      <c r="E468" s="125"/>
      <c r="F468" s="60"/>
      <c r="L468" s="65"/>
    </row>
    <row r="469">
      <c r="A469" s="123"/>
      <c r="B469" s="47"/>
      <c r="C469" s="124"/>
      <c r="E469" s="125"/>
      <c r="F469" s="60"/>
      <c r="L469" s="65"/>
    </row>
    <row r="470">
      <c r="A470" s="123"/>
      <c r="B470" s="47"/>
      <c r="C470" s="124"/>
      <c r="E470" s="125"/>
      <c r="F470" s="60"/>
      <c r="L470" s="65"/>
    </row>
    <row r="471">
      <c r="A471" s="123"/>
      <c r="B471" s="47"/>
      <c r="C471" s="124"/>
      <c r="E471" s="125"/>
      <c r="F471" s="60"/>
      <c r="L471" s="65"/>
    </row>
    <row r="472">
      <c r="A472" s="123"/>
      <c r="B472" s="47"/>
      <c r="C472" s="124"/>
      <c r="E472" s="125"/>
      <c r="F472" s="60"/>
      <c r="L472" s="65"/>
    </row>
    <row r="473">
      <c r="A473" s="123"/>
      <c r="B473" s="47"/>
      <c r="C473" s="124"/>
      <c r="E473" s="125"/>
      <c r="F473" s="60"/>
      <c r="L473" s="65"/>
    </row>
    <row r="474">
      <c r="A474" s="123"/>
      <c r="B474" s="47"/>
      <c r="C474" s="124"/>
      <c r="E474" s="125"/>
      <c r="F474" s="60"/>
      <c r="L474" s="65"/>
    </row>
    <row r="475">
      <c r="A475" s="123"/>
      <c r="B475" s="47"/>
      <c r="C475" s="124"/>
      <c r="E475" s="125"/>
      <c r="F475" s="60"/>
      <c r="L475" s="65"/>
    </row>
    <row r="476">
      <c r="A476" s="123"/>
      <c r="B476" s="47"/>
      <c r="C476" s="124"/>
      <c r="E476" s="125"/>
      <c r="F476" s="60"/>
      <c r="L476" s="65"/>
    </row>
    <row r="477">
      <c r="A477" s="123"/>
      <c r="B477" s="47"/>
      <c r="C477" s="124"/>
      <c r="E477" s="125"/>
      <c r="F477" s="60"/>
      <c r="L477" s="65"/>
    </row>
    <row r="478">
      <c r="A478" s="123"/>
      <c r="B478" s="47"/>
      <c r="C478" s="124"/>
      <c r="E478" s="125"/>
      <c r="F478" s="60"/>
      <c r="L478" s="65"/>
    </row>
    <row r="479">
      <c r="A479" s="123"/>
      <c r="B479" s="47"/>
      <c r="C479" s="124"/>
      <c r="E479" s="125"/>
      <c r="F479" s="60"/>
      <c r="L479" s="65"/>
    </row>
    <row r="480">
      <c r="A480" s="123"/>
      <c r="B480" s="47"/>
      <c r="C480" s="124"/>
      <c r="E480" s="125"/>
      <c r="F480" s="60"/>
      <c r="L480" s="65"/>
    </row>
    <row r="481">
      <c r="A481" s="123"/>
      <c r="B481" s="47"/>
      <c r="C481" s="124"/>
      <c r="E481" s="125"/>
      <c r="F481" s="60"/>
      <c r="L481" s="65"/>
    </row>
    <row r="482">
      <c r="A482" s="123"/>
      <c r="B482" s="47"/>
      <c r="C482" s="124"/>
      <c r="E482" s="125"/>
      <c r="F482" s="60"/>
      <c r="L482" s="65"/>
    </row>
    <row r="483">
      <c r="A483" s="123"/>
      <c r="B483" s="47"/>
      <c r="C483" s="124"/>
      <c r="E483" s="125"/>
      <c r="F483" s="60"/>
      <c r="L483" s="65"/>
    </row>
    <row r="484">
      <c r="A484" s="123"/>
      <c r="B484" s="47"/>
      <c r="C484" s="124"/>
      <c r="E484" s="125"/>
      <c r="F484" s="60"/>
      <c r="L484" s="65"/>
    </row>
    <row r="485">
      <c r="A485" s="123"/>
      <c r="B485" s="47"/>
      <c r="C485" s="124"/>
      <c r="E485" s="125"/>
      <c r="F485" s="60"/>
      <c r="L485" s="65"/>
    </row>
    <row r="486">
      <c r="A486" s="123"/>
      <c r="B486" s="47"/>
      <c r="C486" s="124"/>
      <c r="E486" s="125"/>
      <c r="F486" s="60"/>
      <c r="L486" s="65"/>
    </row>
    <row r="487">
      <c r="A487" s="123"/>
      <c r="B487" s="47"/>
      <c r="C487" s="124"/>
      <c r="E487" s="125"/>
      <c r="F487" s="60"/>
      <c r="L487" s="65"/>
    </row>
    <row r="488">
      <c r="A488" s="123"/>
      <c r="B488" s="47"/>
      <c r="C488" s="124"/>
      <c r="E488" s="125"/>
      <c r="F488" s="60"/>
      <c r="L488" s="65"/>
    </row>
    <row r="489">
      <c r="A489" s="123"/>
      <c r="B489" s="47"/>
      <c r="C489" s="124"/>
      <c r="E489" s="125"/>
      <c r="F489" s="60"/>
      <c r="L489" s="65"/>
    </row>
    <row r="490">
      <c r="A490" s="123"/>
      <c r="B490" s="47"/>
      <c r="C490" s="124"/>
      <c r="E490" s="125"/>
      <c r="F490" s="60"/>
      <c r="L490" s="65"/>
    </row>
    <row r="491">
      <c r="A491" s="123"/>
      <c r="B491" s="47"/>
      <c r="C491" s="124"/>
      <c r="E491" s="125"/>
      <c r="F491" s="60"/>
      <c r="L491" s="65"/>
    </row>
    <row r="492">
      <c r="A492" s="123"/>
      <c r="B492" s="47"/>
      <c r="C492" s="124"/>
      <c r="E492" s="125"/>
      <c r="F492" s="60"/>
      <c r="L492" s="65"/>
    </row>
    <row r="493">
      <c r="A493" s="123"/>
      <c r="B493" s="47"/>
      <c r="C493" s="124"/>
      <c r="E493" s="125"/>
      <c r="F493" s="60"/>
      <c r="L493" s="65"/>
    </row>
    <row r="494">
      <c r="A494" s="123"/>
      <c r="B494" s="47"/>
      <c r="C494" s="124"/>
      <c r="E494" s="125"/>
      <c r="F494" s="60"/>
      <c r="L494" s="65"/>
    </row>
    <row r="495">
      <c r="A495" s="123"/>
      <c r="B495" s="47"/>
      <c r="C495" s="124"/>
      <c r="E495" s="125"/>
      <c r="F495" s="60"/>
      <c r="L495" s="65"/>
    </row>
    <row r="496">
      <c r="A496" s="123"/>
      <c r="B496" s="47"/>
      <c r="C496" s="124"/>
      <c r="E496" s="125"/>
      <c r="F496" s="60"/>
      <c r="L496" s="65"/>
    </row>
    <row r="497">
      <c r="A497" s="123"/>
      <c r="B497" s="47"/>
      <c r="C497" s="124"/>
      <c r="E497" s="125"/>
      <c r="F497" s="60"/>
      <c r="L497" s="65"/>
    </row>
    <row r="498">
      <c r="A498" s="123"/>
      <c r="B498" s="47"/>
      <c r="C498" s="124"/>
      <c r="E498" s="125"/>
      <c r="F498" s="60"/>
      <c r="L498" s="65"/>
    </row>
    <row r="499">
      <c r="A499" s="123"/>
      <c r="B499" s="47"/>
      <c r="C499" s="124"/>
      <c r="E499" s="125"/>
      <c r="F499" s="60"/>
      <c r="L499" s="65"/>
    </row>
    <row r="500">
      <c r="A500" s="123"/>
      <c r="B500" s="47"/>
      <c r="C500" s="124"/>
      <c r="E500" s="125"/>
      <c r="F500" s="60"/>
      <c r="L500" s="65"/>
    </row>
    <row r="501">
      <c r="A501" s="123"/>
      <c r="B501" s="47"/>
      <c r="C501" s="124"/>
      <c r="E501" s="125"/>
      <c r="F501" s="60"/>
      <c r="L501" s="65"/>
    </row>
    <row r="502">
      <c r="A502" s="123"/>
      <c r="B502" s="47"/>
      <c r="C502" s="124"/>
      <c r="E502" s="125"/>
      <c r="F502" s="60"/>
      <c r="L502" s="65"/>
    </row>
    <row r="503">
      <c r="A503" s="123"/>
      <c r="B503" s="47"/>
      <c r="C503" s="124"/>
      <c r="E503" s="125"/>
      <c r="F503" s="60"/>
      <c r="L503" s="65"/>
    </row>
    <row r="504">
      <c r="A504" s="123"/>
      <c r="B504" s="47"/>
      <c r="C504" s="124"/>
      <c r="E504" s="125"/>
      <c r="F504" s="60"/>
      <c r="L504" s="65"/>
    </row>
    <row r="505">
      <c r="A505" s="123"/>
      <c r="B505" s="47"/>
      <c r="C505" s="124"/>
      <c r="E505" s="125"/>
      <c r="F505" s="60"/>
      <c r="L505" s="65"/>
    </row>
    <row r="506">
      <c r="A506" s="123"/>
      <c r="B506" s="47"/>
      <c r="C506" s="124"/>
      <c r="E506" s="125"/>
      <c r="F506" s="60"/>
      <c r="L506" s="65"/>
    </row>
    <row r="507">
      <c r="A507" s="123"/>
      <c r="B507" s="47"/>
      <c r="C507" s="124"/>
      <c r="E507" s="125"/>
      <c r="F507" s="60"/>
      <c r="L507" s="65"/>
    </row>
    <row r="508">
      <c r="A508" s="123"/>
      <c r="B508" s="47"/>
      <c r="C508" s="124"/>
      <c r="E508" s="125"/>
      <c r="F508" s="60"/>
      <c r="L508" s="65"/>
    </row>
    <row r="509">
      <c r="A509" s="123"/>
      <c r="B509" s="47"/>
      <c r="C509" s="124"/>
      <c r="E509" s="125"/>
      <c r="F509" s="60"/>
      <c r="L509" s="65"/>
    </row>
    <row r="510">
      <c r="A510" s="123"/>
      <c r="B510" s="47"/>
      <c r="C510" s="124"/>
      <c r="E510" s="125"/>
      <c r="F510" s="60"/>
      <c r="L510" s="65"/>
    </row>
    <row r="511">
      <c r="A511" s="123"/>
      <c r="B511" s="47"/>
      <c r="C511" s="124"/>
      <c r="E511" s="125"/>
      <c r="F511" s="60"/>
      <c r="L511" s="65"/>
    </row>
    <row r="512">
      <c r="A512" s="123"/>
      <c r="B512" s="47"/>
      <c r="C512" s="124"/>
      <c r="E512" s="125"/>
      <c r="F512" s="60"/>
      <c r="L512" s="65"/>
    </row>
    <row r="513">
      <c r="A513" s="123"/>
      <c r="B513" s="47"/>
      <c r="C513" s="124"/>
      <c r="E513" s="125"/>
      <c r="F513" s="60"/>
      <c r="L513" s="65"/>
    </row>
    <row r="514">
      <c r="A514" s="123"/>
      <c r="B514" s="47"/>
      <c r="C514" s="124"/>
      <c r="E514" s="125"/>
      <c r="F514" s="60"/>
      <c r="L514" s="65"/>
    </row>
    <row r="515">
      <c r="A515" s="123"/>
      <c r="B515" s="47"/>
      <c r="C515" s="124"/>
      <c r="E515" s="125"/>
      <c r="F515" s="60"/>
      <c r="L515" s="65"/>
    </row>
    <row r="516">
      <c r="A516" s="123"/>
      <c r="B516" s="47"/>
      <c r="C516" s="124"/>
      <c r="E516" s="125"/>
      <c r="F516" s="60"/>
      <c r="L516" s="65"/>
    </row>
    <row r="517">
      <c r="A517" s="123"/>
      <c r="B517" s="47"/>
      <c r="C517" s="124"/>
      <c r="E517" s="125"/>
      <c r="F517" s="60"/>
      <c r="L517" s="65"/>
    </row>
    <row r="518">
      <c r="A518" s="123"/>
      <c r="B518" s="47"/>
      <c r="C518" s="124"/>
      <c r="E518" s="125"/>
      <c r="F518" s="60"/>
      <c r="L518" s="65"/>
    </row>
    <row r="519">
      <c r="A519" s="123"/>
      <c r="B519" s="47"/>
      <c r="C519" s="124"/>
      <c r="E519" s="125"/>
      <c r="F519" s="60"/>
      <c r="L519" s="65"/>
    </row>
    <row r="520">
      <c r="A520" s="123"/>
      <c r="B520" s="47"/>
      <c r="C520" s="124"/>
      <c r="E520" s="125"/>
      <c r="F520" s="60"/>
      <c r="L520" s="65"/>
    </row>
    <row r="521">
      <c r="A521" s="123"/>
      <c r="B521" s="47"/>
      <c r="C521" s="124"/>
      <c r="E521" s="125"/>
      <c r="F521" s="60"/>
      <c r="L521" s="65"/>
    </row>
    <row r="522">
      <c r="A522" s="123"/>
      <c r="B522" s="47"/>
      <c r="C522" s="124"/>
      <c r="E522" s="125"/>
      <c r="F522" s="60"/>
      <c r="L522" s="65"/>
    </row>
    <row r="523">
      <c r="A523" s="123"/>
      <c r="B523" s="47"/>
      <c r="C523" s="124"/>
      <c r="E523" s="125"/>
      <c r="F523" s="60"/>
      <c r="L523" s="65"/>
    </row>
    <row r="524">
      <c r="A524" s="123"/>
      <c r="B524" s="47"/>
      <c r="C524" s="124"/>
      <c r="E524" s="125"/>
      <c r="F524" s="60"/>
      <c r="L524" s="65"/>
    </row>
    <row r="525">
      <c r="A525" s="123"/>
      <c r="B525" s="47"/>
      <c r="C525" s="124"/>
      <c r="E525" s="125"/>
      <c r="F525" s="60"/>
      <c r="L525" s="65"/>
    </row>
    <row r="526">
      <c r="A526" s="123"/>
      <c r="B526" s="47"/>
      <c r="C526" s="124"/>
      <c r="E526" s="125"/>
      <c r="F526" s="60"/>
      <c r="L526" s="65"/>
    </row>
    <row r="527">
      <c r="A527" s="123"/>
      <c r="B527" s="47"/>
      <c r="C527" s="124"/>
      <c r="E527" s="125"/>
      <c r="F527" s="60"/>
      <c r="L527" s="65"/>
    </row>
    <row r="528">
      <c r="A528" s="123"/>
      <c r="B528" s="47"/>
      <c r="C528" s="124"/>
      <c r="E528" s="125"/>
      <c r="F528" s="60"/>
      <c r="L528" s="65"/>
    </row>
    <row r="529">
      <c r="A529" s="123"/>
      <c r="B529" s="47"/>
      <c r="C529" s="124"/>
      <c r="E529" s="125"/>
      <c r="F529" s="60"/>
      <c r="L529" s="65"/>
    </row>
    <row r="530">
      <c r="A530" s="123"/>
      <c r="B530" s="47"/>
      <c r="C530" s="124"/>
      <c r="E530" s="125"/>
      <c r="F530" s="60"/>
      <c r="L530" s="65"/>
    </row>
    <row r="531">
      <c r="A531" s="123"/>
      <c r="B531" s="47"/>
      <c r="C531" s="124"/>
      <c r="E531" s="125"/>
      <c r="F531" s="60"/>
      <c r="L531" s="65"/>
    </row>
    <row r="532">
      <c r="A532" s="123"/>
      <c r="B532" s="47"/>
      <c r="C532" s="124"/>
      <c r="E532" s="125"/>
      <c r="F532" s="60"/>
      <c r="L532" s="65"/>
    </row>
    <row r="533">
      <c r="A533" s="123"/>
      <c r="B533" s="47"/>
      <c r="C533" s="124"/>
      <c r="E533" s="125"/>
      <c r="F533" s="60"/>
      <c r="L533" s="65"/>
    </row>
    <row r="534">
      <c r="A534" s="123"/>
      <c r="B534" s="47"/>
      <c r="C534" s="124"/>
      <c r="E534" s="125"/>
      <c r="F534" s="60"/>
      <c r="L534" s="65"/>
    </row>
    <row r="535">
      <c r="A535" s="123"/>
      <c r="B535" s="47"/>
      <c r="C535" s="124"/>
      <c r="E535" s="125"/>
      <c r="F535" s="60"/>
      <c r="L535" s="65"/>
    </row>
    <row r="536">
      <c r="A536" s="123"/>
      <c r="B536" s="47"/>
      <c r="C536" s="124"/>
      <c r="E536" s="125"/>
      <c r="F536" s="60"/>
      <c r="L536" s="65"/>
    </row>
    <row r="537">
      <c r="A537" s="123"/>
      <c r="B537" s="47"/>
      <c r="C537" s="124"/>
      <c r="E537" s="125"/>
      <c r="F537" s="60"/>
      <c r="L537" s="65"/>
    </row>
    <row r="538">
      <c r="A538" s="123"/>
      <c r="B538" s="47"/>
      <c r="C538" s="124"/>
      <c r="E538" s="125"/>
      <c r="F538" s="60"/>
      <c r="L538" s="65"/>
    </row>
    <row r="539">
      <c r="A539" s="123"/>
      <c r="B539" s="47"/>
      <c r="C539" s="124"/>
      <c r="E539" s="125"/>
      <c r="F539" s="60"/>
      <c r="L539" s="65"/>
    </row>
    <row r="540">
      <c r="A540" s="123"/>
      <c r="B540" s="47"/>
      <c r="C540" s="124"/>
      <c r="E540" s="125"/>
      <c r="F540" s="60"/>
      <c r="L540" s="65"/>
    </row>
    <row r="541">
      <c r="A541" s="123"/>
      <c r="B541" s="47"/>
      <c r="C541" s="124"/>
      <c r="E541" s="125"/>
      <c r="F541" s="60"/>
      <c r="L541" s="65"/>
    </row>
    <row r="542">
      <c r="A542" s="123"/>
      <c r="B542" s="47"/>
      <c r="C542" s="124"/>
      <c r="E542" s="125"/>
      <c r="F542" s="60"/>
      <c r="L542" s="65"/>
    </row>
    <row r="543">
      <c r="A543" s="123"/>
      <c r="B543" s="47"/>
      <c r="C543" s="124"/>
      <c r="E543" s="125"/>
      <c r="F543" s="60"/>
      <c r="L543" s="65"/>
    </row>
    <row r="544">
      <c r="A544" s="123"/>
      <c r="B544" s="47"/>
      <c r="C544" s="124"/>
      <c r="E544" s="125"/>
      <c r="F544" s="60"/>
      <c r="L544" s="65"/>
    </row>
    <row r="545">
      <c r="A545" s="123"/>
      <c r="B545" s="47"/>
      <c r="C545" s="124"/>
      <c r="E545" s="125"/>
      <c r="F545" s="60"/>
      <c r="L545" s="65"/>
    </row>
    <row r="546">
      <c r="A546" s="123"/>
      <c r="B546" s="47"/>
      <c r="C546" s="124"/>
      <c r="E546" s="125"/>
      <c r="F546" s="60"/>
      <c r="L546" s="65"/>
    </row>
    <row r="547">
      <c r="A547" s="123"/>
      <c r="B547" s="47"/>
      <c r="C547" s="124"/>
      <c r="E547" s="125"/>
      <c r="F547" s="60"/>
      <c r="L547" s="65"/>
    </row>
    <row r="548">
      <c r="A548" s="123"/>
      <c r="B548" s="47"/>
      <c r="C548" s="124"/>
      <c r="E548" s="125"/>
      <c r="F548" s="60"/>
      <c r="L548" s="65"/>
    </row>
    <row r="549">
      <c r="A549" s="123"/>
      <c r="B549" s="47"/>
      <c r="C549" s="124"/>
      <c r="E549" s="125"/>
      <c r="F549" s="60"/>
      <c r="L549" s="65"/>
    </row>
    <row r="550">
      <c r="A550" s="123"/>
      <c r="B550" s="47"/>
      <c r="C550" s="124"/>
      <c r="E550" s="125"/>
      <c r="F550" s="60"/>
      <c r="L550" s="65"/>
    </row>
    <row r="551">
      <c r="A551" s="123"/>
      <c r="B551" s="47"/>
      <c r="C551" s="124"/>
      <c r="E551" s="125"/>
      <c r="F551" s="60"/>
      <c r="L551" s="65"/>
    </row>
    <row r="552">
      <c r="A552" s="123"/>
      <c r="B552" s="47"/>
      <c r="C552" s="124"/>
      <c r="E552" s="125"/>
      <c r="F552" s="60"/>
      <c r="L552" s="65"/>
    </row>
    <row r="553">
      <c r="A553" s="123"/>
      <c r="B553" s="47"/>
      <c r="C553" s="124"/>
      <c r="E553" s="125"/>
      <c r="F553" s="60"/>
      <c r="L553" s="65"/>
    </row>
    <row r="554">
      <c r="A554" s="123"/>
      <c r="B554" s="47"/>
      <c r="C554" s="124"/>
      <c r="E554" s="125"/>
      <c r="F554" s="60"/>
      <c r="L554" s="65"/>
    </row>
    <row r="555">
      <c r="A555" s="123"/>
      <c r="B555" s="47"/>
      <c r="C555" s="124"/>
      <c r="E555" s="125"/>
      <c r="F555" s="60"/>
      <c r="L555" s="65"/>
    </row>
    <row r="556">
      <c r="A556" s="123"/>
      <c r="B556" s="47"/>
      <c r="C556" s="124"/>
      <c r="E556" s="125"/>
      <c r="F556" s="60"/>
      <c r="L556" s="65"/>
    </row>
    <row r="557">
      <c r="A557" s="123"/>
      <c r="B557" s="47"/>
      <c r="C557" s="124"/>
      <c r="E557" s="125"/>
      <c r="F557" s="60"/>
      <c r="L557" s="65"/>
    </row>
    <row r="558">
      <c r="A558" s="123"/>
      <c r="B558" s="47"/>
      <c r="C558" s="124"/>
      <c r="E558" s="125"/>
      <c r="F558" s="60"/>
      <c r="L558" s="65"/>
    </row>
    <row r="559">
      <c r="A559" s="123"/>
      <c r="B559" s="47"/>
      <c r="C559" s="124"/>
      <c r="E559" s="125"/>
      <c r="F559" s="60"/>
      <c r="L559" s="65"/>
    </row>
    <row r="560">
      <c r="A560" s="123"/>
      <c r="B560" s="47"/>
      <c r="C560" s="124"/>
      <c r="E560" s="125"/>
      <c r="F560" s="60"/>
      <c r="L560" s="65"/>
    </row>
    <row r="561">
      <c r="A561" s="123"/>
      <c r="B561" s="47"/>
      <c r="C561" s="124"/>
      <c r="E561" s="125"/>
      <c r="F561" s="60"/>
      <c r="L561" s="65"/>
    </row>
    <row r="562">
      <c r="A562" s="123"/>
      <c r="B562" s="47"/>
      <c r="C562" s="124"/>
      <c r="E562" s="125"/>
      <c r="F562" s="60"/>
      <c r="L562" s="65"/>
    </row>
    <row r="563">
      <c r="A563" s="123"/>
      <c r="B563" s="47"/>
      <c r="C563" s="124"/>
      <c r="E563" s="125"/>
      <c r="F563" s="60"/>
      <c r="L563" s="65"/>
    </row>
    <row r="564">
      <c r="A564" s="123"/>
      <c r="B564" s="47"/>
      <c r="C564" s="124"/>
      <c r="E564" s="125"/>
      <c r="F564" s="60"/>
      <c r="L564" s="65"/>
    </row>
    <row r="565">
      <c r="A565" s="123"/>
      <c r="B565" s="47"/>
      <c r="C565" s="124"/>
      <c r="E565" s="125"/>
      <c r="F565" s="60"/>
      <c r="L565" s="65"/>
    </row>
    <row r="566">
      <c r="A566" s="123"/>
      <c r="B566" s="47"/>
      <c r="C566" s="124"/>
      <c r="E566" s="125"/>
      <c r="F566" s="60"/>
      <c r="L566" s="65"/>
    </row>
    <row r="567">
      <c r="A567" s="123"/>
      <c r="B567" s="47"/>
      <c r="C567" s="124"/>
      <c r="E567" s="125"/>
      <c r="F567" s="60"/>
      <c r="L567" s="65"/>
    </row>
    <row r="568">
      <c r="A568" s="123"/>
      <c r="B568" s="47"/>
      <c r="C568" s="124"/>
      <c r="E568" s="125"/>
      <c r="F568" s="60"/>
      <c r="L568" s="65"/>
    </row>
    <row r="569">
      <c r="A569" s="123"/>
      <c r="B569" s="47"/>
      <c r="C569" s="124"/>
      <c r="E569" s="125"/>
      <c r="F569" s="60"/>
      <c r="L569" s="65"/>
    </row>
    <row r="570">
      <c r="A570" s="123"/>
      <c r="B570" s="47"/>
      <c r="C570" s="124"/>
      <c r="E570" s="125"/>
      <c r="F570" s="60"/>
      <c r="L570" s="65"/>
    </row>
    <row r="571">
      <c r="A571" s="123"/>
      <c r="B571" s="47"/>
      <c r="C571" s="124"/>
      <c r="E571" s="125"/>
      <c r="F571" s="60"/>
      <c r="L571" s="65"/>
    </row>
    <row r="572">
      <c r="A572" s="123"/>
      <c r="B572" s="47"/>
      <c r="C572" s="124"/>
      <c r="E572" s="125"/>
      <c r="F572" s="60"/>
      <c r="L572" s="65"/>
    </row>
    <row r="573">
      <c r="A573" s="123"/>
      <c r="B573" s="47"/>
      <c r="C573" s="124"/>
      <c r="E573" s="125"/>
      <c r="F573" s="60"/>
      <c r="L573" s="65"/>
    </row>
    <row r="574">
      <c r="A574" s="123"/>
      <c r="B574" s="47"/>
      <c r="C574" s="124"/>
      <c r="E574" s="125"/>
      <c r="F574" s="60"/>
      <c r="L574" s="65"/>
    </row>
    <row r="575">
      <c r="A575" s="123"/>
      <c r="B575" s="47"/>
      <c r="C575" s="124"/>
      <c r="E575" s="125"/>
      <c r="F575" s="60"/>
      <c r="L575" s="65"/>
    </row>
    <row r="576">
      <c r="A576" s="123"/>
      <c r="B576" s="47"/>
      <c r="C576" s="124"/>
      <c r="E576" s="125"/>
      <c r="F576" s="60"/>
      <c r="L576" s="65"/>
    </row>
    <row r="577">
      <c r="A577" s="123"/>
      <c r="B577" s="47"/>
      <c r="C577" s="124"/>
      <c r="E577" s="125"/>
      <c r="F577" s="60"/>
      <c r="L577" s="65"/>
    </row>
    <row r="578">
      <c r="A578" s="123"/>
      <c r="B578" s="47"/>
      <c r="C578" s="124"/>
      <c r="E578" s="125"/>
      <c r="F578" s="60"/>
      <c r="L578" s="65"/>
    </row>
    <row r="579">
      <c r="A579" s="123"/>
      <c r="B579" s="47"/>
      <c r="C579" s="124"/>
      <c r="E579" s="125"/>
      <c r="F579" s="60"/>
      <c r="L579" s="65"/>
    </row>
    <row r="580">
      <c r="A580" s="123"/>
      <c r="B580" s="47"/>
      <c r="C580" s="124"/>
      <c r="E580" s="125"/>
      <c r="F580" s="60"/>
      <c r="L580" s="65"/>
    </row>
    <row r="581">
      <c r="A581" s="123"/>
      <c r="B581" s="47"/>
      <c r="C581" s="124"/>
      <c r="E581" s="125"/>
      <c r="F581" s="60"/>
      <c r="L581" s="65"/>
    </row>
    <row r="582">
      <c r="A582" s="123"/>
      <c r="B582" s="47"/>
      <c r="C582" s="124"/>
      <c r="E582" s="125"/>
      <c r="F582" s="60"/>
      <c r="L582" s="65"/>
    </row>
    <row r="583">
      <c r="A583" s="123"/>
      <c r="B583" s="47"/>
      <c r="C583" s="124"/>
      <c r="E583" s="125"/>
      <c r="F583" s="60"/>
      <c r="L583" s="65"/>
    </row>
    <row r="584">
      <c r="A584" s="123"/>
      <c r="B584" s="47"/>
      <c r="C584" s="124"/>
      <c r="E584" s="125"/>
      <c r="F584" s="60"/>
      <c r="L584" s="65"/>
    </row>
    <row r="585">
      <c r="A585" s="123"/>
      <c r="B585" s="47"/>
      <c r="C585" s="124"/>
      <c r="E585" s="125"/>
      <c r="F585" s="60"/>
      <c r="L585" s="65"/>
    </row>
    <row r="586">
      <c r="A586" s="123"/>
      <c r="B586" s="47"/>
      <c r="C586" s="124"/>
      <c r="E586" s="125"/>
      <c r="F586" s="60"/>
      <c r="L586" s="65"/>
    </row>
    <row r="587">
      <c r="A587" s="123"/>
      <c r="B587" s="47"/>
      <c r="C587" s="124"/>
      <c r="E587" s="125"/>
      <c r="F587" s="60"/>
      <c r="L587" s="65"/>
    </row>
    <row r="588">
      <c r="A588" s="123"/>
      <c r="B588" s="47"/>
      <c r="C588" s="124"/>
      <c r="E588" s="125"/>
      <c r="F588" s="60"/>
      <c r="L588" s="65"/>
    </row>
    <row r="589">
      <c r="A589" s="123"/>
      <c r="B589" s="47"/>
      <c r="C589" s="124"/>
      <c r="E589" s="125"/>
      <c r="F589" s="60"/>
      <c r="L589" s="65"/>
    </row>
    <row r="590">
      <c r="A590" s="123"/>
      <c r="B590" s="47"/>
      <c r="C590" s="124"/>
      <c r="E590" s="125"/>
      <c r="F590" s="60"/>
      <c r="L590" s="65"/>
    </row>
    <row r="591">
      <c r="A591" s="123"/>
      <c r="B591" s="47"/>
      <c r="C591" s="124"/>
      <c r="E591" s="125"/>
      <c r="F591" s="60"/>
      <c r="L591" s="65"/>
    </row>
    <row r="592">
      <c r="A592" s="123"/>
      <c r="B592" s="47"/>
      <c r="C592" s="124"/>
      <c r="E592" s="125"/>
      <c r="F592" s="60"/>
      <c r="L592" s="65"/>
    </row>
    <row r="593">
      <c r="A593" s="123"/>
      <c r="B593" s="47"/>
      <c r="C593" s="124"/>
      <c r="E593" s="125"/>
      <c r="F593" s="60"/>
      <c r="L593" s="65"/>
    </row>
    <row r="594">
      <c r="A594" s="123"/>
      <c r="B594" s="47"/>
      <c r="C594" s="124"/>
      <c r="E594" s="125"/>
      <c r="F594" s="60"/>
      <c r="L594" s="65"/>
    </row>
    <row r="595">
      <c r="A595" s="123"/>
      <c r="B595" s="47"/>
      <c r="C595" s="124"/>
      <c r="E595" s="125"/>
      <c r="F595" s="60"/>
      <c r="L595" s="65"/>
    </row>
    <row r="596">
      <c r="A596" s="123"/>
      <c r="B596" s="47"/>
      <c r="C596" s="124"/>
      <c r="E596" s="125"/>
      <c r="F596" s="60"/>
      <c r="L596" s="65"/>
    </row>
    <row r="597">
      <c r="A597" s="123"/>
      <c r="B597" s="47"/>
      <c r="C597" s="124"/>
      <c r="E597" s="125"/>
      <c r="F597" s="60"/>
      <c r="L597" s="65"/>
    </row>
    <row r="598">
      <c r="A598" s="123"/>
      <c r="B598" s="47"/>
      <c r="C598" s="124"/>
      <c r="E598" s="125"/>
      <c r="F598" s="60"/>
      <c r="L598" s="65"/>
    </row>
    <row r="599">
      <c r="A599" s="123"/>
      <c r="B599" s="47"/>
      <c r="C599" s="124"/>
      <c r="E599" s="125"/>
      <c r="F599" s="60"/>
      <c r="L599" s="65"/>
    </row>
    <row r="600">
      <c r="A600" s="123"/>
      <c r="B600" s="47"/>
      <c r="C600" s="124"/>
      <c r="E600" s="125"/>
      <c r="F600" s="60"/>
      <c r="L600" s="65"/>
    </row>
    <row r="601">
      <c r="A601" s="123"/>
      <c r="B601" s="47"/>
      <c r="C601" s="124"/>
      <c r="E601" s="125"/>
      <c r="F601" s="60"/>
      <c r="L601" s="65"/>
    </row>
    <row r="602">
      <c r="A602" s="123"/>
      <c r="B602" s="47"/>
      <c r="C602" s="124"/>
      <c r="E602" s="125"/>
      <c r="F602" s="60"/>
      <c r="L602" s="65"/>
    </row>
    <row r="603">
      <c r="A603" s="123"/>
      <c r="B603" s="47"/>
      <c r="C603" s="124"/>
      <c r="E603" s="125"/>
      <c r="F603" s="60"/>
      <c r="L603" s="65"/>
    </row>
    <row r="604">
      <c r="A604" s="123"/>
      <c r="B604" s="47"/>
      <c r="C604" s="124"/>
      <c r="E604" s="125"/>
      <c r="F604" s="60"/>
      <c r="L604" s="65"/>
    </row>
    <row r="605">
      <c r="A605" s="123"/>
      <c r="B605" s="47"/>
      <c r="C605" s="124"/>
      <c r="E605" s="125"/>
      <c r="F605" s="60"/>
      <c r="L605" s="65"/>
    </row>
    <row r="606">
      <c r="A606" s="123"/>
      <c r="B606" s="47"/>
      <c r="C606" s="124"/>
      <c r="E606" s="125"/>
      <c r="F606" s="60"/>
      <c r="L606" s="65"/>
    </row>
    <row r="607">
      <c r="A607" s="123"/>
      <c r="B607" s="47"/>
      <c r="C607" s="124"/>
      <c r="E607" s="125"/>
      <c r="F607" s="60"/>
      <c r="L607" s="65"/>
    </row>
    <row r="608">
      <c r="A608" s="123"/>
      <c r="B608" s="47"/>
      <c r="C608" s="124"/>
      <c r="E608" s="125"/>
      <c r="F608" s="60"/>
      <c r="L608" s="65"/>
    </row>
    <row r="609">
      <c r="A609" s="123"/>
      <c r="B609" s="47"/>
      <c r="C609" s="124"/>
      <c r="E609" s="125"/>
      <c r="F609" s="60"/>
      <c r="L609" s="65"/>
    </row>
    <row r="610">
      <c r="A610" s="123"/>
      <c r="B610" s="47"/>
      <c r="C610" s="124"/>
      <c r="E610" s="125"/>
      <c r="F610" s="60"/>
      <c r="L610" s="65"/>
    </row>
    <row r="611">
      <c r="A611" s="123"/>
      <c r="B611" s="47"/>
      <c r="C611" s="124"/>
      <c r="E611" s="125"/>
      <c r="F611" s="60"/>
      <c r="L611" s="65"/>
    </row>
    <row r="612">
      <c r="A612" s="123"/>
      <c r="B612" s="47"/>
      <c r="C612" s="124"/>
      <c r="E612" s="125"/>
      <c r="F612" s="60"/>
      <c r="L612" s="65"/>
    </row>
    <row r="613">
      <c r="A613" s="123"/>
      <c r="B613" s="47"/>
      <c r="C613" s="124"/>
      <c r="E613" s="125"/>
      <c r="F613" s="60"/>
      <c r="L613" s="65"/>
    </row>
    <row r="614">
      <c r="A614" s="123"/>
      <c r="B614" s="47"/>
      <c r="C614" s="124"/>
      <c r="E614" s="125"/>
      <c r="F614" s="60"/>
      <c r="L614" s="65"/>
    </row>
    <row r="615">
      <c r="A615" s="123"/>
      <c r="B615" s="47"/>
      <c r="C615" s="124"/>
      <c r="E615" s="125"/>
      <c r="F615" s="60"/>
      <c r="L615" s="65"/>
    </row>
    <row r="616">
      <c r="A616" s="123"/>
      <c r="B616" s="47"/>
      <c r="C616" s="124"/>
      <c r="E616" s="125"/>
      <c r="F616" s="60"/>
      <c r="L616" s="65"/>
    </row>
    <row r="617">
      <c r="A617" s="123"/>
      <c r="B617" s="47"/>
      <c r="C617" s="124"/>
      <c r="E617" s="125"/>
      <c r="F617" s="60"/>
      <c r="L617" s="65"/>
    </row>
    <row r="618">
      <c r="A618" s="123"/>
      <c r="B618" s="47"/>
      <c r="C618" s="124"/>
      <c r="E618" s="125"/>
      <c r="F618" s="60"/>
      <c r="L618" s="65"/>
    </row>
    <row r="619">
      <c r="A619" s="123"/>
      <c r="B619" s="47"/>
      <c r="C619" s="124"/>
      <c r="E619" s="125"/>
      <c r="F619" s="60"/>
      <c r="L619" s="65"/>
    </row>
    <row r="620">
      <c r="A620" s="123"/>
      <c r="B620" s="47"/>
      <c r="C620" s="124"/>
      <c r="E620" s="125"/>
      <c r="F620" s="60"/>
      <c r="L620" s="65"/>
    </row>
    <row r="621">
      <c r="A621" s="123"/>
      <c r="B621" s="47"/>
      <c r="C621" s="124"/>
      <c r="E621" s="125"/>
      <c r="F621" s="60"/>
      <c r="L621" s="65"/>
    </row>
    <row r="622">
      <c r="A622" s="123"/>
      <c r="B622" s="47"/>
      <c r="C622" s="124"/>
      <c r="E622" s="125"/>
      <c r="F622" s="60"/>
      <c r="L622" s="65"/>
    </row>
    <row r="623">
      <c r="A623" s="123"/>
      <c r="B623" s="47"/>
      <c r="C623" s="124"/>
      <c r="E623" s="125"/>
      <c r="F623" s="60"/>
      <c r="L623" s="65"/>
    </row>
    <row r="624">
      <c r="A624" s="123"/>
      <c r="B624" s="47"/>
      <c r="C624" s="124"/>
      <c r="E624" s="125"/>
      <c r="F624" s="60"/>
      <c r="L624" s="65"/>
    </row>
    <row r="625">
      <c r="A625" s="123"/>
      <c r="B625" s="47"/>
      <c r="C625" s="124"/>
      <c r="E625" s="125"/>
      <c r="F625" s="60"/>
      <c r="L625" s="65"/>
    </row>
    <row r="626">
      <c r="A626" s="123"/>
      <c r="B626" s="47"/>
      <c r="C626" s="124"/>
      <c r="E626" s="125"/>
      <c r="F626" s="60"/>
      <c r="L626" s="65"/>
    </row>
    <row r="627">
      <c r="A627" s="123"/>
      <c r="B627" s="47"/>
      <c r="C627" s="124"/>
      <c r="E627" s="125"/>
      <c r="F627" s="60"/>
      <c r="L627" s="65"/>
    </row>
    <row r="628">
      <c r="A628" s="123"/>
      <c r="B628" s="47"/>
      <c r="C628" s="124"/>
      <c r="E628" s="125"/>
      <c r="F628" s="60"/>
      <c r="L628" s="65"/>
    </row>
    <row r="629">
      <c r="A629" s="123"/>
      <c r="B629" s="47"/>
      <c r="C629" s="124"/>
      <c r="E629" s="125"/>
      <c r="F629" s="60"/>
      <c r="L629" s="65"/>
    </row>
    <row r="630">
      <c r="A630" s="123"/>
      <c r="B630" s="47"/>
      <c r="C630" s="124"/>
      <c r="E630" s="125"/>
      <c r="F630" s="60"/>
      <c r="L630" s="65"/>
    </row>
    <row r="631">
      <c r="A631" s="123"/>
      <c r="B631" s="47"/>
      <c r="C631" s="124"/>
      <c r="E631" s="125"/>
      <c r="F631" s="60"/>
      <c r="L631" s="65"/>
    </row>
    <row r="632">
      <c r="A632" s="123"/>
      <c r="B632" s="47"/>
      <c r="C632" s="124"/>
      <c r="E632" s="125"/>
      <c r="F632" s="60"/>
      <c r="L632" s="65"/>
    </row>
    <row r="633">
      <c r="A633" s="123"/>
      <c r="B633" s="47"/>
      <c r="C633" s="124"/>
      <c r="E633" s="125"/>
      <c r="F633" s="60"/>
      <c r="L633" s="65"/>
    </row>
    <row r="634">
      <c r="A634" s="123"/>
      <c r="B634" s="47"/>
      <c r="C634" s="124"/>
      <c r="E634" s="125"/>
      <c r="F634" s="60"/>
      <c r="L634" s="65"/>
    </row>
    <row r="635">
      <c r="A635" s="123"/>
      <c r="B635" s="47"/>
      <c r="C635" s="124"/>
      <c r="E635" s="125"/>
      <c r="F635" s="60"/>
      <c r="L635" s="65"/>
    </row>
    <row r="636">
      <c r="A636" s="123"/>
      <c r="B636" s="47"/>
      <c r="C636" s="124"/>
      <c r="E636" s="125"/>
      <c r="F636" s="60"/>
      <c r="L636" s="65"/>
    </row>
    <row r="637">
      <c r="A637" s="123"/>
      <c r="B637" s="47"/>
      <c r="C637" s="124"/>
      <c r="E637" s="125"/>
      <c r="F637" s="60"/>
      <c r="L637" s="65"/>
    </row>
    <row r="638">
      <c r="A638" s="123"/>
      <c r="B638" s="47"/>
      <c r="C638" s="124"/>
      <c r="E638" s="125"/>
      <c r="F638" s="60"/>
      <c r="L638" s="65"/>
    </row>
    <row r="639">
      <c r="A639" s="123"/>
      <c r="B639" s="47"/>
      <c r="C639" s="124"/>
      <c r="E639" s="125"/>
      <c r="F639" s="60"/>
      <c r="L639" s="65"/>
    </row>
    <row r="640">
      <c r="A640" s="123"/>
      <c r="B640" s="47"/>
      <c r="C640" s="124"/>
      <c r="E640" s="125"/>
      <c r="F640" s="60"/>
      <c r="L640" s="65"/>
    </row>
    <row r="641">
      <c r="A641" s="123"/>
      <c r="B641" s="47"/>
      <c r="C641" s="124"/>
      <c r="E641" s="125"/>
      <c r="F641" s="60"/>
      <c r="L641" s="65"/>
    </row>
    <row r="642">
      <c r="A642" s="123"/>
      <c r="B642" s="47"/>
      <c r="C642" s="124"/>
      <c r="E642" s="125"/>
      <c r="F642" s="60"/>
      <c r="L642" s="65"/>
    </row>
    <row r="643">
      <c r="A643" s="123"/>
      <c r="B643" s="47"/>
      <c r="C643" s="124"/>
      <c r="E643" s="125"/>
      <c r="F643" s="60"/>
      <c r="L643" s="65"/>
    </row>
    <row r="644">
      <c r="A644" s="123"/>
      <c r="B644" s="47"/>
      <c r="C644" s="124"/>
      <c r="E644" s="125"/>
      <c r="F644" s="60"/>
      <c r="L644" s="65"/>
    </row>
    <row r="645">
      <c r="A645" s="123"/>
      <c r="B645" s="47"/>
      <c r="C645" s="124"/>
      <c r="E645" s="125"/>
      <c r="F645" s="60"/>
      <c r="L645" s="65"/>
    </row>
    <row r="646">
      <c r="A646" s="123"/>
      <c r="B646" s="47"/>
      <c r="C646" s="124"/>
      <c r="E646" s="125"/>
      <c r="F646" s="60"/>
      <c r="L646" s="65"/>
    </row>
    <row r="647">
      <c r="A647" s="123"/>
      <c r="B647" s="47"/>
      <c r="C647" s="124"/>
      <c r="E647" s="125"/>
      <c r="F647" s="60"/>
      <c r="L647" s="65"/>
    </row>
    <row r="648">
      <c r="A648" s="123"/>
      <c r="B648" s="47"/>
      <c r="C648" s="124"/>
      <c r="E648" s="125"/>
      <c r="F648" s="60"/>
      <c r="L648" s="65"/>
    </row>
    <row r="649">
      <c r="A649" s="123"/>
      <c r="B649" s="47"/>
      <c r="C649" s="124"/>
      <c r="E649" s="125"/>
      <c r="F649" s="60"/>
      <c r="L649" s="65"/>
    </row>
    <row r="650">
      <c r="A650" s="123"/>
      <c r="B650" s="47"/>
      <c r="C650" s="124"/>
      <c r="E650" s="125"/>
      <c r="F650" s="60"/>
      <c r="L650" s="65"/>
    </row>
    <row r="651">
      <c r="A651" s="123"/>
      <c r="B651" s="47"/>
      <c r="C651" s="124"/>
      <c r="E651" s="125"/>
      <c r="F651" s="60"/>
      <c r="L651" s="65"/>
    </row>
    <row r="652">
      <c r="A652" s="123"/>
      <c r="B652" s="47"/>
      <c r="C652" s="124"/>
      <c r="E652" s="125"/>
      <c r="F652" s="60"/>
      <c r="L652" s="65"/>
    </row>
    <row r="653">
      <c r="A653" s="123"/>
      <c r="B653" s="47"/>
      <c r="C653" s="124"/>
      <c r="E653" s="125"/>
      <c r="F653" s="60"/>
      <c r="L653" s="65"/>
    </row>
    <row r="654">
      <c r="A654" s="123"/>
      <c r="B654" s="47"/>
      <c r="C654" s="124"/>
      <c r="E654" s="125"/>
      <c r="F654" s="60"/>
      <c r="L654" s="65"/>
    </row>
    <row r="655">
      <c r="A655" s="123"/>
      <c r="B655" s="47"/>
      <c r="C655" s="124"/>
      <c r="E655" s="125"/>
      <c r="F655" s="60"/>
      <c r="L655" s="65"/>
    </row>
    <row r="656">
      <c r="A656" s="123"/>
      <c r="B656" s="47"/>
      <c r="C656" s="124"/>
      <c r="E656" s="125"/>
      <c r="F656" s="60"/>
      <c r="L656" s="65"/>
    </row>
    <row r="657">
      <c r="A657" s="123"/>
      <c r="B657" s="47"/>
      <c r="C657" s="124"/>
      <c r="E657" s="125"/>
      <c r="F657" s="60"/>
      <c r="L657" s="65"/>
    </row>
    <row r="658">
      <c r="A658" s="123"/>
      <c r="B658" s="47"/>
      <c r="C658" s="124"/>
      <c r="E658" s="125"/>
      <c r="F658" s="60"/>
      <c r="L658" s="65"/>
    </row>
    <row r="659">
      <c r="A659" s="123"/>
      <c r="B659" s="47"/>
      <c r="C659" s="124"/>
      <c r="E659" s="125"/>
      <c r="F659" s="60"/>
      <c r="L659" s="65"/>
    </row>
    <row r="660">
      <c r="A660" s="123"/>
      <c r="B660" s="47"/>
      <c r="C660" s="124"/>
      <c r="E660" s="125"/>
      <c r="F660" s="60"/>
      <c r="L660" s="65"/>
    </row>
    <row r="661">
      <c r="A661" s="123"/>
      <c r="B661" s="47"/>
      <c r="C661" s="124"/>
      <c r="E661" s="125"/>
      <c r="F661" s="60"/>
      <c r="L661" s="65"/>
    </row>
    <row r="662">
      <c r="A662" s="123"/>
      <c r="B662" s="47"/>
      <c r="C662" s="124"/>
      <c r="E662" s="125"/>
      <c r="F662" s="60"/>
      <c r="L662" s="65"/>
    </row>
    <row r="663">
      <c r="A663" s="123"/>
      <c r="B663" s="47"/>
      <c r="C663" s="124"/>
      <c r="E663" s="125"/>
      <c r="F663" s="60"/>
      <c r="L663" s="65"/>
    </row>
    <row r="664">
      <c r="A664" s="123"/>
      <c r="B664" s="47"/>
      <c r="C664" s="124"/>
      <c r="E664" s="125"/>
      <c r="F664" s="60"/>
      <c r="L664" s="65"/>
    </row>
    <row r="665">
      <c r="A665" s="123"/>
      <c r="B665" s="47"/>
      <c r="C665" s="124"/>
      <c r="E665" s="125"/>
      <c r="F665" s="60"/>
      <c r="L665" s="65"/>
    </row>
    <row r="666">
      <c r="A666" s="123"/>
      <c r="B666" s="47"/>
      <c r="C666" s="124"/>
      <c r="E666" s="125"/>
      <c r="F666" s="60"/>
      <c r="L666" s="65"/>
    </row>
    <row r="667">
      <c r="A667" s="123"/>
      <c r="B667" s="47"/>
      <c r="C667" s="124"/>
      <c r="E667" s="125"/>
      <c r="F667" s="60"/>
      <c r="L667" s="65"/>
    </row>
    <row r="668">
      <c r="A668" s="123"/>
      <c r="B668" s="47"/>
      <c r="C668" s="124"/>
      <c r="E668" s="125"/>
      <c r="F668" s="60"/>
      <c r="L668" s="65"/>
    </row>
    <row r="669">
      <c r="A669" s="123"/>
      <c r="B669" s="47"/>
      <c r="C669" s="124"/>
      <c r="E669" s="125"/>
      <c r="F669" s="60"/>
      <c r="L669" s="65"/>
    </row>
    <row r="670">
      <c r="A670" s="123"/>
      <c r="B670" s="47"/>
      <c r="C670" s="124"/>
      <c r="E670" s="125"/>
      <c r="F670" s="60"/>
      <c r="L670" s="65"/>
    </row>
    <row r="671">
      <c r="A671" s="123"/>
      <c r="B671" s="47"/>
      <c r="C671" s="124"/>
      <c r="E671" s="125"/>
      <c r="F671" s="60"/>
      <c r="L671" s="65"/>
    </row>
    <row r="672">
      <c r="A672" s="123"/>
      <c r="B672" s="47"/>
      <c r="C672" s="124"/>
      <c r="E672" s="125"/>
      <c r="F672" s="60"/>
      <c r="L672" s="65"/>
    </row>
    <row r="673">
      <c r="A673" s="123"/>
      <c r="B673" s="47"/>
      <c r="C673" s="124"/>
      <c r="E673" s="125"/>
      <c r="F673" s="60"/>
      <c r="L673" s="65"/>
    </row>
    <row r="674">
      <c r="A674" s="123"/>
      <c r="B674" s="47"/>
      <c r="C674" s="124"/>
      <c r="E674" s="125"/>
      <c r="F674" s="60"/>
      <c r="L674" s="65"/>
    </row>
    <row r="675">
      <c r="A675" s="123"/>
      <c r="B675" s="47"/>
      <c r="C675" s="124"/>
      <c r="E675" s="125"/>
      <c r="F675" s="60"/>
      <c r="L675" s="65"/>
    </row>
    <row r="676">
      <c r="A676" s="123"/>
      <c r="B676" s="47"/>
      <c r="C676" s="124"/>
      <c r="E676" s="125"/>
      <c r="F676" s="60"/>
      <c r="L676" s="65"/>
    </row>
    <row r="677">
      <c r="A677" s="123"/>
      <c r="B677" s="47"/>
      <c r="C677" s="124"/>
      <c r="E677" s="125"/>
      <c r="F677" s="60"/>
      <c r="L677" s="65"/>
    </row>
    <row r="678">
      <c r="A678" s="123"/>
      <c r="B678" s="47"/>
      <c r="C678" s="124"/>
      <c r="E678" s="125"/>
      <c r="F678" s="60"/>
      <c r="L678" s="65"/>
    </row>
    <row r="679">
      <c r="A679" s="123"/>
      <c r="B679" s="47"/>
      <c r="C679" s="124"/>
      <c r="E679" s="125"/>
      <c r="F679" s="60"/>
      <c r="L679" s="65"/>
    </row>
    <row r="680">
      <c r="A680" s="123"/>
      <c r="B680" s="47"/>
      <c r="C680" s="124"/>
      <c r="E680" s="125"/>
      <c r="F680" s="60"/>
      <c r="L680" s="65"/>
    </row>
    <row r="681">
      <c r="A681" s="123"/>
      <c r="B681" s="47"/>
      <c r="C681" s="124"/>
      <c r="E681" s="125"/>
      <c r="F681" s="60"/>
      <c r="L681" s="65"/>
    </row>
    <row r="682">
      <c r="A682" s="123"/>
      <c r="B682" s="47"/>
      <c r="C682" s="124"/>
      <c r="E682" s="125"/>
      <c r="F682" s="60"/>
      <c r="L682" s="65"/>
    </row>
    <row r="683">
      <c r="A683" s="123"/>
      <c r="B683" s="47"/>
      <c r="C683" s="124"/>
      <c r="E683" s="125"/>
      <c r="F683" s="60"/>
      <c r="L683" s="65"/>
    </row>
    <row r="684">
      <c r="A684" s="123"/>
      <c r="B684" s="47"/>
      <c r="C684" s="124"/>
      <c r="E684" s="125"/>
      <c r="F684" s="60"/>
      <c r="L684" s="65"/>
    </row>
    <row r="685">
      <c r="A685" s="123"/>
      <c r="B685" s="47"/>
      <c r="C685" s="124"/>
      <c r="E685" s="125"/>
      <c r="F685" s="60"/>
      <c r="L685" s="65"/>
    </row>
    <row r="686">
      <c r="A686" s="123"/>
      <c r="B686" s="47"/>
      <c r="C686" s="124"/>
      <c r="E686" s="125"/>
      <c r="F686" s="60"/>
      <c r="L686" s="65"/>
    </row>
    <row r="687">
      <c r="A687" s="123"/>
      <c r="B687" s="47"/>
      <c r="C687" s="124"/>
      <c r="E687" s="125"/>
      <c r="F687" s="60"/>
      <c r="L687" s="65"/>
    </row>
    <row r="688">
      <c r="A688" s="123"/>
      <c r="B688" s="47"/>
      <c r="C688" s="124"/>
      <c r="E688" s="125"/>
      <c r="F688" s="60"/>
      <c r="L688" s="65"/>
    </row>
    <row r="689">
      <c r="A689" s="123"/>
      <c r="B689" s="47"/>
      <c r="C689" s="124"/>
      <c r="E689" s="125"/>
      <c r="F689" s="60"/>
      <c r="L689" s="65"/>
    </row>
    <row r="690">
      <c r="A690" s="123"/>
      <c r="B690" s="47"/>
      <c r="C690" s="124"/>
      <c r="E690" s="125"/>
      <c r="F690" s="60"/>
      <c r="L690" s="65"/>
    </row>
    <row r="691">
      <c r="A691" s="123"/>
      <c r="B691" s="47"/>
      <c r="C691" s="124"/>
      <c r="E691" s="125"/>
      <c r="F691" s="60"/>
      <c r="L691" s="65"/>
    </row>
    <row r="692">
      <c r="A692" s="123"/>
      <c r="B692" s="47"/>
      <c r="C692" s="124"/>
      <c r="E692" s="125"/>
      <c r="F692" s="60"/>
      <c r="L692" s="65"/>
    </row>
    <row r="693">
      <c r="A693" s="123"/>
      <c r="B693" s="47"/>
      <c r="C693" s="124"/>
      <c r="E693" s="125"/>
      <c r="F693" s="60"/>
      <c r="L693" s="65"/>
    </row>
    <row r="694">
      <c r="A694" s="123"/>
      <c r="B694" s="47"/>
      <c r="C694" s="124"/>
      <c r="E694" s="125"/>
      <c r="F694" s="60"/>
      <c r="L694" s="65"/>
    </row>
    <row r="695">
      <c r="A695" s="123"/>
      <c r="B695" s="47"/>
      <c r="C695" s="124"/>
      <c r="E695" s="125"/>
      <c r="F695" s="60"/>
      <c r="L695" s="65"/>
    </row>
    <row r="696">
      <c r="A696" s="123"/>
      <c r="B696" s="47"/>
      <c r="C696" s="124"/>
      <c r="E696" s="125"/>
      <c r="F696" s="60"/>
      <c r="L696" s="65"/>
    </row>
    <row r="697">
      <c r="A697" s="123"/>
      <c r="B697" s="47"/>
      <c r="C697" s="124"/>
      <c r="E697" s="125"/>
      <c r="F697" s="60"/>
      <c r="L697" s="65"/>
    </row>
    <row r="698">
      <c r="A698" s="123"/>
      <c r="B698" s="47"/>
      <c r="C698" s="124"/>
      <c r="E698" s="125"/>
      <c r="F698" s="60"/>
      <c r="L698" s="65"/>
    </row>
    <row r="699">
      <c r="A699" s="123"/>
      <c r="B699" s="47"/>
      <c r="C699" s="124"/>
      <c r="E699" s="125"/>
      <c r="F699" s="60"/>
      <c r="L699" s="65"/>
    </row>
    <row r="700">
      <c r="A700" s="123"/>
      <c r="B700" s="47"/>
      <c r="C700" s="124"/>
      <c r="E700" s="125"/>
      <c r="F700" s="60"/>
      <c r="L700" s="65"/>
    </row>
    <row r="701">
      <c r="A701" s="123"/>
      <c r="B701" s="47"/>
      <c r="C701" s="124"/>
      <c r="E701" s="125"/>
      <c r="F701" s="60"/>
      <c r="L701" s="65"/>
    </row>
    <row r="702">
      <c r="A702" s="123"/>
      <c r="B702" s="47"/>
      <c r="C702" s="124"/>
      <c r="E702" s="125"/>
      <c r="F702" s="60"/>
      <c r="L702" s="65"/>
    </row>
    <row r="703">
      <c r="A703" s="123"/>
      <c r="B703" s="47"/>
      <c r="C703" s="124"/>
      <c r="E703" s="125"/>
      <c r="F703" s="60"/>
      <c r="L703" s="65"/>
    </row>
    <row r="704">
      <c r="A704" s="123"/>
      <c r="B704" s="47"/>
      <c r="C704" s="124"/>
      <c r="E704" s="125"/>
      <c r="F704" s="60"/>
      <c r="L704" s="65"/>
    </row>
    <row r="705">
      <c r="A705" s="123"/>
      <c r="B705" s="47"/>
      <c r="C705" s="124"/>
      <c r="E705" s="125"/>
      <c r="F705" s="60"/>
      <c r="L705" s="65"/>
    </row>
    <row r="706">
      <c r="A706" s="123"/>
      <c r="B706" s="47"/>
      <c r="C706" s="124"/>
      <c r="E706" s="125"/>
      <c r="F706" s="60"/>
      <c r="L706" s="65"/>
    </row>
    <row r="707">
      <c r="A707" s="123"/>
      <c r="B707" s="47"/>
      <c r="C707" s="124"/>
      <c r="E707" s="125"/>
      <c r="F707" s="60"/>
      <c r="L707" s="65"/>
    </row>
    <row r="708">
      <c r="A708" s="123"/>
      <c r="B708" s="47"/>
      <c r="C708" s="124"/>
      <c r="E708" s="125"/>
      <c r="F708" s="60"/>
      <c r="L708" s="65"/>
    </row>
    <row r="709">
      <c r="A709" s="123"/>
      <c r="B709" s="47"/>
      <c r="C709" s="124"/>
      <c r="E709" s="125"/>
      <c r="F709" s="60"/>
      <c r="L709" s="65"/>
    </row>
    <row r="710">
      <c r="A710" s="123"/>
      <c r="B710" s="47"/>
      <c r="C710" s="124"/>
      <c r="E710" s="125"/>
      <c r="F710" s="60"/>
      <c r="L710" s="65"/>
    </row>
    <row r="711">
      <c r="A711" s="123"/>
      <c r="B711" s="47"/>
      <c r="C711" s="124"/>
      <c r="E711" s="125"/>
      <c r="F711" s="60"/>
      <c r="L711" s="65"/>
    </row>
    <row r="712">
      <c r="A712" s="123"/>
      <c r="B712" s="47"/>
      <c r="C712" s="124"/>
      <c r="E712" s="125"/>
      <c r="F712" s="60"/>
      <c r="L712" s="65"/>
    </row>
    <row r="713">
      <c r="A713" s="123"/>
      <c r="B713" s="47"/>
      <c r="C713" s="124"/>
      <c r="E713" s="125"/>
      <c r="F713" s="60"/>
      <c r="L713" s="65"/>
    </row>
    <row r="714">
      <c r="A714" s="123"/>
      <c r="B714" s="47"/>
      <c r="C714" s="124"/>
      <c r="E714" s="125"/>
      <c r="F714" s="60"/>
      <c r="L714" s="65"/>
    </row>
    <row r="715">
      <c r="A715" s="123"/>
      <c r="B715" s="47"/>
      <c r="C715" s="124"/>
      <c r="E715" s="125"/>
      <c r="F715" s="60"/>
      <c r="L715" s="65"/>
    </row>
    <row r="716">
      <c r="A716" s="123"/>
      <c r="B716" s="47"/>
      <c r="C716" s="124"/>
      <c r="E716" s="125"/>
      <c r="F716" s="60"/>
      <c r="L716" s="65"/>
    </row>
    <row r="717">
      <c r="A717" s="123"/>
      <c r="B717" s="47"/>
      <c r="C717" s="124"/>
      <c r="E717" s="125"/>
      <c r="F717" s="60"/>
      <c r="L717" s="65"/>
    </row>
    <row r="718">
      <c r="A718" s="123"/>
      <c r="B718" s="47"/>
      <c r="C718" s="124"/>
      <c r="E718" s="125"/>
      <c r="F718" s="60"/>
      <c r="L718" s="65"/>
    </row>
    <row r="719">
      <c r="A719" s="123"/>
      <c r="B719" s="47"/>
      <c r="C719" s="124"/>
      <c r="E719" s="125"/>
      <c r="F719" s="60"/>
      <c r="L719" s="65"/>
    </row>
    <row r="720">
      <c r="A720" s="123"/>
      <c r="B720" s="47"/>
      <c r="C720" s="124"/>
      <c r="E720" s="125"/>
      <c r="F720" s="60"/>
      <c r="L720" s="65"/>
    </row>
    <row r="721">
      <c r="A721" s="123"/>
      <c r="B721" s="47"/>
      <c r="C721" s="124"/>
      <c r="E721" s="125"/>
      <c r="F721" s="60"/>
      <c r="L721" s="65"/>
    </row>
    <row r="722">
      <c r="A722" s="123"/>
      <c r="B722" s="47"/>
      <c r="C722" s="124"/>
      <c r="E722" s="125"/>
      <c r="F722" s="60"/>
      <c r="L722" s="65"/>
    </row>
    <row r="723">
      <c r="A723" s="123"/>
      <c r="B723" s="47"/>
      <c r="C723" s="124"/>
      <c r="E723" s="125"/>
      <c r="F723" s="60"/>
      <c r="L723" s="65"/>
    </row>
    <row r="724">
      <c r="A724" s="123"/>
      <c r="B724" s="47"/>
      <c r="C724" s="124"/>
      <c r="E724" s="125"/>
      <c r="F724" s="60"/>
      <c r="L724" s="65"/>
    </row>
    <row r="725">
      <c r="A725" s="123"/>
      <c r="B725" s="47"/>
      <c r="C725" s="124"/>
      <c r="E725" s="125"/>
      <c r="F725" s="60"/>
      <c r="L725" s="65"/>
    </row>
    <row r="726">
      <c r="A726" s="123"/>
      <c r="B726" s="47"/>
      <c r="C726" s="124"/>
      <c r="E726" s="125"/>
      <c r="F726" s="60"/>
      <c r="L726" s="65"/>
    </row>
    <row r="727">
      <c r="A727" s="123"/>
      <c r="B727" s="47"/>
      <c r="C727" s="124"/>
      <c r="E727" s="125"/>
      <c r="F727" s="60"/>
      <c r="L727" s="65"/>
    </row>
    <row r="728">
      <c r="A728" s="123"/>
      <c r="B728" s="47"/>
      <c r="C728" s="124"/>
      <c r="E728" s="125"/>
      <c r="F728" s="60"/>
      <c r="L728" s="65"/>
    </row>
    <row r="729">
      <c r="A729" s="123"/>
      <c r="B729" s="47"/>
      <c r="C729" s="124"/>
      <c r="E729" s="125"/>
      <c r="F729" s="60"/>
      <c r="L729" s="65"/>
    </row>
    <row r="730">
      <c r="A730" s="123"/>
      <c r="B730" s="47"/>
      <c r="C730" s="124"/>
      <c r="E730" s="125"/>
      <c r="F730" s="60"/>
      <c r="L730" s="65"/>
    </row>
    <row r="731">
      <c r="A731" s="123"/>
      <c r="B731" s="47"/>
      <c r="C731" s="124"/>
      <c r="E731" s="125"/>
      <c r="F731" s="60"/>
      <c r="L731" s="65"/>
    </row>
    <row r="732">
      <c r="A732" s="123"/>
      <c r="B732" s="47"/>
      <c r="C732" s="124"/>
      <c r="E732" s="125"/>
      <c r="F732" s="60"/>
      <c r="L732" s="65"/>
    </row>
    <row r="733">
      <c r="A733" s="123"/>
      <c r="B733" s="47"/>
      <c r="C733" s="124"/>
      <c r="E733" s="125"/>
      <c r="F733" s="60"/>
      <c r="L733" s="65"/>
    </row>
    <row r="734">
      <c r="A734" s="123"/>
      <c r="B734" s="47"/>
      <c r="C734" s="124"/>
      <c r="E734" s="125"/>
      <c r="F734" s="60"/>
      <c r="L734" s="65"/>
    </row>
    <row r="735">
      <c r="A735" s="123"/>
      <c r="B735" s="47"/>
      <c r="C735" s="124"/>
      <c r="E735" s="125"/>
      <c r="F735" s="60"/>
      <c r="L735" s="65"/>
    </row>
    <row r="736">
      <c r="A736" s="123"/>
      <c r="B736" s="47"/>
      <c r="C736" s="124"/>
      <c r="E736" s="125"/>
      <c r="F736" s="60"/>
      <c r="L736" s="65"/>
    </row>
    <row r="737">
      <c r="A737" s="123"/>
      <c r="B737" s="47"/>
      <c r="C737" s="124"/>
      <c r="E737" s="125"/>
      <c r="F737" s="60"/>
      <c r="L737" s="65"/>
    </row>
    <row r="738">
      <c r="A738" s="123"/>
      <c r="B738" s="47"/>
      <c r="C738" s="124"/>
      <c r="E738" s="125"/>
      <c r="F738" s="60"/>
      <c r="L738" s="65"/>
    </row>
    <row r="739">
      <c r="A739" s="123"/>
      <c r="B739" s="47"/>
      <c r="C739" s="124"/>
      <c r="E739" s="125"/>
      <c r="F739" s="60"/>
      <c r="L739" s="65"/>
    </row>
    <row r="740">
      <c r="A740" s="123"/>
      <c r="B740" s="47"/>
      <c r="C740" s="124"/>
      <c r="E740" s="125"/>
      <c r="F740" s="60"/>
      <c r="L740" s="65"/>
    </row>
    <row r="741">
      <c r="A741" s="123"/>
      <c r="B741" s="47"/>
      <c r="C741" s="124"/>
      <c r="E741" s="125"/>
      <c r="F741" s="60"/>
      <c r="L741" s="65"/>
    </row>
    <row r="742">
      <c r="A742" s="123"/>
      <c r="B742" s="47"/>
      <c r="C742" s="124"/>
      <c r="E742" s="125"/>
      <c r="F742" s="60"/>
      <c r="L742" s="65"/>
    </row>
    <row r="743">
      <c r="A743" s="123"/>
      <c r="B743" s="47"/>
      <c r="C743" s="124"/>
      <c r="E743" s="125"/>
      <c r="F743" s="60"/>
      <c r="L743" s="65"/>
    </row>
    <row r="744">
      <c r="A744" s="123"/>
      <c r="B744" s="47"/>
      <c r="C744" s="124"/>
      <c r="E744" s="125"/>
      <c r="F744" s="60"/>
      <c r="L744" s="65"/>
    </row>
    <row r="745">
      <c r="A745" s="123"/>
      <c r="B745" s="47"/>
      <c r="C745" s="124"/>
      <c r="E745" s="125"/>
      <c r="F745" s="60"/>
      <c r="L745" s="65"/>
    </row>
    <row r="746">
      <c r="A746" s="123"/>
      <c r="B746" s="47"/>
      <c r="C746" s="124"/>
      <c r="E746" s="125"/>
      <c r="F746" s="60"/>
      <c r="L746" s="65"/>
    </row>
    <row r="747">
      <c r="A747" s="123"/>
      <c r="B747" s="47"/>
      <c r="C747" s="124"/>
      <c r="E747" s="125"/>
      <c r="F747" s="60"/>
      <c r="L747" s="65"/>
    </row>
    <row r="748">
      <c r="A748" s="123"/>
      <c r="B748" s="47"/>
      <c r="C748" s="124"/>
      <c r="E748" s="125"/>
      <c r="F748" s="60"/>
      <c r="L748" s="65"/>
    </row>
    <row r="749">
      <c r="A749" s="123"/>
      <c r="B749" s="47"/>
      <c r="C749" s="124"/>
      <c r="E749" s="125"/>
      <c r="F749" s="60"/>
      <c r="L749" s="65"/>
    </row>
    <row r="750">
      <c r="A750" s="123"/>
      <c r="B750" s="47"/>
      <c r="C750" s="124"/>
      <c r="E750" s="125"/>
      <c r="F750" s="60"/>
      <c r="L750" s="65"/>
    </row>
    <row r="751">
      <c r="A751" s="123"/>
      <c r="B751" s="47"/>
      <c r="C751" s="124"/>
      <c r="E751" s="125"/>
      <c r="F751" s="60"/>
      <c r="L751" s="65"/>
    </row>
    <row r="752">
      <c r="A752" s="123"/>
      <c r="B752" s="47"/>
      <c r="C752" s="124"/>
      <c r="E752" s="125"/>
      <c r="F752" s="60"/>
      <c r="L752" s="65"/>
    </row>
    <row r="753">
      <c r="A753" s="123"/>
      <c r="B753" s="47"/>
      <c r="C753" s="124"/>
      <c r="E753" s="125"/>
      <c r="F753" s="60"/>
      <c r="L753" s="65"/>
    </row>
    <row r="754">
      <c r="A754" s="123"/>
      <c r="B754" s="47"/>
      <c r="C754" s="124"/>
      <c r="E754" s="125"/>
      <c r="F754" s="60"/>
      <c r="L754" s="65"/>
    </row>
    <row r="755">
      <c r="A755" s="123"/>
      <c r="B755" s="47"/>
      <c r="C755" s="124"/>
      <c r="E755" s="125"/>
      <c r="F755" s="60"/>
      <c r="L755" s="65"/>
    </row>
    <row r="756">
      <c r="A756" s="123"/>
      <c r="B756" s="47"/>
      <c r="C756" s="124"/>
      <c r="E756" s="125"/>
      <c r="F756" s="60"/>
      <c r="L756" s="65"/>
    </row>
    <row r="757">
      <c r="A757" s="123"/>
      <c r="B757" s="47"/>
      <c r="C757" s="124"/>
      <c r="E757" s="125"/>
      <c r="F757" s="60"/>
      <c r="L757" s="65"/>
    </row>
    <row r="758">
      <c r="A758" s="123"/>
      <c r="B758" s="47"/>
      <c r="C758" s="124"/>
      <c r="E758" s="125"/>
      <c r="F758" s="60"/>
      <c r="L758" s="65"/>
    </row>
    <row r="759">
      <c r="A759" s="123"/>
      <c r="B759" s="47"/>
      <c r="C759" s="124"/>
      <c r="E759" s="125"/>
      <c r="F759" s="60"/>
      <c r="L759" s="65"/>
    </row>
    <row r="760">
      <c r="A760" s="123"/>
      <c r="B760" s="47"/>
      <c r="C760" s="124"/>
      <c r="E760" s="125"/>
      <c r="F760" s="60"/>
      <c r="L760" s="65"/>
    </row>
    <row r="761">
      <c r="A761" s="123"/>
      <c r="B761" s="47"/>
      <c r="C761" s="124"/>
      <c r="E761" s="125"/>
      <c r="F761" s="60"/>
      <c r="L761" s="65"/>
    </row>
    <row r="762">
      <c r="A762" s="123"/>
      <c r="B762" s="47"/>
      <c r="C762" s="124"/>
      <c r="E762" s="125"/>
      <c r="F762" s="60"/>
      <c r="L762" s="65"/>
    </row>
    <row r="763">
      <c r="A763" s="123"/>
      <c r="B763" s="47"/>
      <c r="C763" s="124"/>
      <c r="E763" s="125"/>
      <c r="F763" s="60"/>
      <c r="L763" s="65"/>
    </row>
    <row r="764">
      <c r="A764" s="123"/>
      <c r="B764" s="47"/>
      <c r="C764" s="124"/>
      <c r="E764" s="125"/>
      <c r="F764" s="60"/>
      <c r="L764" s="65"/>
    </row>
    <row r="765">
      <c r="A765" s="123"/>
      <c r="B765" s="47"/>
      <c r="C765" s="124"/>
      <c r="E765" s="125"/>
      <c r="F765" s="60"/>
      <c r="L765" s="65"/>
    </row>
    <row r="766">
      <c r="A766" s="123"/>
      <c r="B766" s="47"/>
      <c r="C766" s="124"/>
      <c r="E766" s="125"/>
      <c r="F766" s="60"/>
      <c r="L766" s="65"/>
    </row>
    <row r="767">
      <c r="A767" s="123"/>
      <c r="B767" s="47"/>
      <c r="C767" s="124"/>
      <c r="E767" s="125"/>
      <c r="F767" s="60"/>
      <c r="L767" s="65"/>
    </row>
    <row r="768">
      <c r="A768" s="123"/>
      <c r="B768" s="47"/>
      <c r="C768" s="124"/>
      <c r="E768" s="125"/>
      <c r="F768" s="60"/>
      <c r="L768" s="65"/>
    </row>
    <row r="769">
      <c r="A769" s="123"/>
      <c r="B769" s="47"/>
      <c r="C769" s="124"/>
      <c r="E769" s="125"/>
      <c r="F769" s="60"/>
      <c r="L769" s="65"/>
    </row>
    <row r="770">
      <c r="A770" s="123"/>
      <c r="B770" s="47"/>
      <c r="C770" s="124"/>
      <c r="E770" s="125"/>
      <c r="F770" s="60"/>
      <c r="L770" s="65"/>
    </row>
    <row r="771">
      <c r="A771" s="123"/>
      <c r="B771" s="47"/>
      <c r="C771" s="124"/>
      <c r="E771" s="125"/>
      <c r="F771" s="60"/>
      <c r="L771" s="65"/>
    </row>
    <row r="772">
      <c r="A772" s="123"/>
      <c r="B772" s="47"/>
      <c r="C772" s="124"/>
      <c r="E772" s="125"/>
      <c r="F772" s="60"/>
      <c r="L772" s="65"/>
    </row>
    <row r="773">
      <c r="A773" s="123"/>
      <c r="B773" s="47"/>
      <c r="C773" s="124"/>
      <c r="E773" s="125"/>
      <c r="F773" s="60"/>
      <c r="L773" s="65"/>
    </row>
    <row r="774">
      <c r="A774" s="123"/>
      <c r="B774" s="47"/>
      <c r="C774" s="124"/>
      <c r="E774" s="125"/>
      <c r="F774" s="60"/>
      <c r="L774" s="65"/>
    </row>
    <row r="775">
      <c r="A775" s="123"/>
      <c r="B775" s="47"/>
      <c r="C775" s="124"/>
      <c r="E775" s="125"/>
      <c r="F775" s="60"/>
      <c r="L775" s="65"/>
    </row>
    <row r="776">
      <c r="A776" s="123"/>
      <c r="B776" s="47"/>
      <c r="C776" s="124"/>
      <c r="E776" s="125"/>
      <c r="F776" s="60"/>
      <c r="L776" s="65"/>
    </row>
    <row r="777">
      <c r="A777" s="123"/>
      <c r="B777" s="47"/>
      <c r="C777" s="124"/>
      <c r="E777" s="125"/>
      <c r="F777" s="60"/>
      <c r="L777" s="65"/>
    </row>
    <row r="778">
      <c r="A778" s="123"/>
      <c r="B778" s="47"/>
      <c r="C778" s="124"/>
      <c r="E778" s="125"/>
      <c r="F778" s="60"/>
      <c r="L778" s="65"/>
    </row>
    <row r="779">
      <c r="A779" s="123"/>
      <c r="B779" s="47"/>
      <c r="C779" s="124"/>
      <c r="E779" s="125"/>
      <c r="F779" s="60"/>
      <c r="L779" s="65"/>
    </row>
    <row r="780">
      <c r="A780" s="123"/>
      <c r="B780" s="47"/>
      <c r="C780" s="124"/>
      <c r="E780" s="125"/>
      <c r="F780" s="60"/>
      <c r="L780" s="65"/>
    </row>
    <row r="781">
      <c r="A781" s="123"/>
      <c r="B781" s="47"/>
      <c r="C781" s="124"/>
      <c r="E781" s="125"/>
      <c r="F781" s="60"/>
      <c r="L781" s="65"/>
    </row>
    <row r="782">
      <c r="A782" s="123"/>
      <c r="B782" s="47"/>
      <c r="C782" s="124"/>
      <c r="E782" s="125"/>
      <c r="F782" s="60"/>
      <c r="L782" s="65"/>
    </row>
    <row r="783">
      <c r="A783" s="123"/>
      <c r="B783" s="47"/>
      <c r="C783" s="124"/>
      <c r="E783" s="125"/>
      <c r="F783" s="60"/>
      <c r="L783" s="65"/>
    </row>
    <row r="784">
      <c r="A784" s="123"/>
      <c r="B784" s="47"/>
      <c r="C784" s="124"/>
      <c r="E784" s="125"/>
      <c r="F784" s="60"/>
      <c r="L784" s="65"/>
    </row>
    <row r="785">
      <c r="A785" s="123"/>
      <c r="B785" s="47"/>
      <c r="C785" s="124"/>
      <c r="E785" s="125"/>
      <c r="F785" s="60"/>
      <c r="L785" s="65"/>
    </row>
    <row r="786">
      <c r="A786" s="123"/>
      <c r="B786" s="47"/>
      <c r="C786" s="124"/>
      <c r="E786" s="125"/>
      <c r="F786" s="60"/>
      <c r="L786" s="65"/>
    </row>
    <row r="787">
      <c r="A787" s="123"/>
      <c r="B787" s="47"/>
      <c r="C787" s="124"/>
      <c r="E787" s="125"/>
      <c r="F787" s="60"/>
      <c r="L787" s="65"/>
    </row>
    <row r="788">
      <c r="A788" s="123"/>
      <c r="B788" s="47"/>
      <c r="C788" s="124"/>
      <c r="E788" s="125"/>
      <c r="F788" s="60"/>
      <c r="L788" s="65"/>
    </row>
    <row r="789">
      <c r="A789" s="123"/>
      <c r="B789" s="47"/>
      <c r="C789" s="124"/>
      <c r="E789" s="125"/>
      <c r="F789" s="60"/>
      <c r="L789" s="65"/>
    </row>
    <row r="790">
      <c r="A790" s="123"/>
      <c r="B790" s="47"/>
      <c r="C790" s="124"/>
      <c r="E790" s="125"/>
      <c r="F790" s="60"/>
      <c r="L790" s="65"/>
    </row>
    <row r="791">
      <c r="A791" s="123"/>
      <c r="B791" s="47"/>
      <c r="C791" s="124"/>
      <c r="E791" s="125"/>
      <c r="F791" s="60"/>
      <c r="L791" s="65"/>
    </row>
    <row r="792">
      <c r="A792" s="123"/>
      <c r="B792" s="47"/>
      <c r="C792" s="124"/>
      <c r="E792" s="125"/>
      <c r="F792" s="60"/>
      <c r="L792" s="65"/>
    </row>
    <row r="793">
      <c r="A793" s="123"/>
      <c r="B793" s="47"/>
      <c r="C793" s="124"/>
      <c r="E793" s="125"/>
      <c r="F793" s="60"/>
      <c r="L793" s="65"/>
    </row>
    <row r="794">
      <c r="A794" s="123"/>
      <c r="B794" s="47"/>
      <c r="C794" s="124"/>
      <c r="E794" s="125"/>
      <c r="F794" s="60"/>
      <c r="L794" s="65"/>
    </row>
    <row r="795">
      <c r="A795" s="123"/>
      <c r="B795" s="47"/>
      <c r="C795" s="124"/>
      <c r="E795" s="125"/>
      <c r="F795" s="60"/>
      <c r="L795" s="65"/>
    </row>
    <row r="796">
      <c r="A796" s="123"/>
      <c r="B796" s="47"/>
      <c r="C796" s="124"/>
      <c r="E796" s="125"/>
      <c r="F796" s="60"/>
      <c r="L796" s="65"/>
    </row>
    <row r="797">
      <c r="A797" s="123"/>
      <c r="B797" s="47"/>
      <c r="C797" s="124"/>
      <c r="E797" s="125"/>
      <c r="F797" s="60"/>
      <c r="L797" s="65"/>
    </row>
    <row r="798">
      <c r="A798" s="123"/>
      <c r="B798" s="47"/>
      <c r="C798" s="124"/>
      <c r="E798" s="125"/>
      <c r="F798" s="60"/>
      <c r="L798" s="65"/>
    </row>
    <row r="799">
      <c r="A799" s="123"/>
      <c r="B799" s="47"/>
      <c r="C799" s="124"/>
      <c r="E799" s="125"/>
      <c r="F799" s="60"/>
      <c r="L799" s="65"/>
    </row>
    <row r="800">
      <c r="A800" s="123"/>
      <c r="B800" s="47"/>
      <c r="C800" s="124"/>
      <c r="E800" s="125"/>
      <c r="F800" s="60"/>
      <c r="L800" s="65"/>
    </row>
    <row r="801">
      <c r="A801" s="123"/>
      <c r="B801" s="47"/>
      <c r="C801" s="124"/>
      <c r="E801" s="125"/>
      <c r="F801" s="60"/>
      <c r="L801" s="65"/>
    </row>
    <row r="802">
      <c r="A802" s="123"/>
      <c r="B802" s="47"/>
      <c r="C802" s="124"/>
      <c r="E802" s="125"/>
      <c r="F802" s="60"/>
      <c r="L802" s="65"/>
    </row>
    <row r="803">
      <c r="A803" s="123"/>
      <c r="B803" s="47"/>
      <c r="C803" s="124"/>
      <c r="E803" s="125"/>
      <c r="F803" s="60"/>
      <c r="L803" s="65"/>
    </row>
    <row r="804">
      <c r="A804" s="123"/>
      <c r="B804" s="47"/>
      <c r="C804" s="124"/>
      <c r="E804" s="125"/>
      <c r="F804" s="60"/>
      <c r="L804" s="65"/>
    </row>
    <row r="805">
      <c r="A805" s="123"/>
      <c r="B805" s="47"/>
      <c r="C805" s="124"/>
      <c r="E805" s="125"/>
      <c r="F805" s="60"/>
      <c r="L805" s="65"/>
    </row>
    <row r="806">
      <c r="A806" s="123"/>
      <c r="B806" s="47"/>
      <c r="C806" s="124"/>
      <c r="E806" s="125"/>
      <c r="F806" s="60"/>
      <c r="L806" s="65"/>
    </row>
    <row r="807">
      <c r="A807" s="123"/>
      <c r="B807" s="47"/>
      <c r="C807" s="124"/>
      <c r="E807" s="125"/>
      <c r="F807" s="60"/>
      <c r="L807" s="65"/>
    </row>
    <row r="808">
      <c r="A808" s="123"/>
      <c r="B808" s="47"/>
      <c r="C808" s="124"/>
      <c r="E808" s="125"/>
      <c r="F808" s="60"/>
      <c r="L808" s="65"/>
    </row>
    <row r="809">
      <c r="A809" s="123"/>
      <c r="B809" s="47"/>
      <c r="C809" s="124"/>
      <c r="E809" s="125"/>
      <c r="F809" s="60"/>
      <c r="L809" s="65"/>
    </row>
    <row r="810">
      <c r="A810" s="123"/>
      <c r="B810" s="47"/>
      <c r="C810" s="124"/>
      <c r="E810" s="125"/>
      <c r="F810" s="60"/>
      <c r="L810" s="65"/>
    </row>
    <row r="811">
      <c r="A811" s="123"/>
      <c r="B811" s="47"/>
      <c r="C811" s="124"/>
      <c r="E811" s="125"/>
      <c r="F811" s="60"/>
      <c r="L811" s="65"/>
    </row>
    <row r="812">
      <c r="A812" s="123"/>
      <c r="B812" s="47"/>
      <c r="C812" s="124"/>
      <c r="E812" s="125"/>
      <c r="F812" s="60"/>
      <c r="L812" s="65"/>
    </row>
    <row r="813">
      <c r="A813" s="123"/>
      <c r="B813" s="47"/>
      <c r="C813" s="124"/>
      <c r="E813" s="125"/>
      <c r="F813" s="60"/>
      <c r="L813" s="65"/>
    </row>
    <row r="814">
      <c r="A814" s="123"/>
      <c r="B814" s="47"/>
      <c r="C814" s="124"/>
      <c r="E814" s="125"/>
      <c r="F814" s="60"/>
      <c r="L814" s="65"/>
    </row>
    <row r="815">
      <c r="A815" s="123"/>
      <c r="B815" s="47"/>
      <c r="C815" s="124"/>
      <c r="E815" s="125"/>
      <c r="F815" s="60"/>
      <c r="L815" s="65"/>
    </row>
    <row r="816">
      <c r="A816" s="123"/>
      <c r="B816" s="47"/>
      <c r="C816" s="124"/>
      <c r="E816" s="125"/>
      <c r="F816" s="60"/>
      <c r="L816" s="65"/>
    </row>
    <row r="817">
      <c r="A817" s="123"/>
      <c r="B817" s="47"/>
      <c r="C817" s="124"/>
      <c r="E817" s="125"/>
      <c r="F817" s="60"/>
      <c r="L817" s="65"/>
    </row>
    <row r="818">
      <c r="A818" s="123"/>
      <c r="B818" s="47"/>
      <c r="C818" s="124"/>
      <c r="E818" s="125"/>
      <c r="F818" s="60"/>
      <c r="L818" s="65"/>
    </row>
    <row r="819">
      <c r="A819" s="123"/>
      <c r="B819" s="47"/>
      <c r="C819" s="124"/>
      <c r="E819" s="125"/>
      <c r="F819" s="60"/>
      <c r="L819" s="65"/>
    </row>
    <row r="820">
      <c r="A820" s="123"/>
      <c r="B820" s="47"/>
      <c r="C820" s="124"/>
      <c r="E820" s="125"/>
      <c r="F820" s="60"/>
      <c r="L820" s="65"/>
    </row>
    <row r="821">
      <c r="A821" s="123"/>
      <c r="B821" s="47"/>
      <c r="C821" s="124"/>
      <c r="E821" s="125"/>
      <c r="F821" s="60"/>
      <c r="L821" s="65"/>
    </row>
    <row r="822">
      <c r="A822" s="123"/>
      <c r="B822" s="47"/>
      <c r="C822" s="124"/>
      <c r="E822" s="125"/>
      <c r="F822" s="60"/>
      <c r="L822" s="65"/>
    </row>
    <row r="823">
      <c r="A823" s="123"/>
      <c r="B823" s="47"/>
      <c r="C823" s="124"/>
      <c r="E823" s="125"/>
      <c r="F823" s="60"/>
      <c r="L823" s="65"/>
    </row>
    <row r="824">
      <c r="A824" s="123"/>
      <c r="B824" s="47"/>
      <c r="C824" s="124"/>
      <c r="E824" s="125"/>
      <c r="F824" s="60"/>
      <c r="L824" s="65"/>
    </row>
    <row r="825">
      <c r="A825" s="123"/>
      <c r="B825" s="47"/>
      <c r="C825" s="124"/>
      <c r="E825" s="125"/>
      <c r="F825" s="60"/>
      <c r="L825" s="65"/>
    </row>
    <row r="826">
      <c r="A826" s="123"/>
      <c r="B826" s="47"/>
      <c r="C826" s="124"/>
      <c r="E826" s="125"/>
      <c r="F826" s="60"/>
      <c r="L826" s="65"/>
    </row>
    <row r="827">
      <c r="A827" s="123"/>
      <c r="B827" s="47"/>
      <c r="C827" s="124"/>
      <c r="E827" s="125"/>
      <c r="F827" s="60"/>
      <c r="L827" s="65"/>
    </row>
    <row r="828">
      <c r="A828" s="123"/>
      <c r="B828" s="47"/>
      <c r="C828" s="124"/>
      <c r="E828" s="125"/>
      <c r="F828" s="60"/>
      <c r="L828" s="65"/>
    </row>
    <row r="829">
      <c r="A829" s="123"/>
      <c r="B829" s="47"/>
      <c r="C829" s="124"/>
      <c r="E829" s="125"/>
      <c r="F829" s="60"/>
      <c r="L829" s="65"/>
    </row>
    <row r="830">
      <c r="A830" s="123"/>
      <c r="B830" s="47"/>
      <c r="C830" s="124"/>
      <c r="E830" s="125"/>
      <c r="F830" s="60"/>
      <c r="L830" s="65"/>
    </row>
    <row r="831">
      <c r="A831" s="123"/>
      <c r="B831" s="47"/>
      <c r="C831" s="124"/>
      <c r="E831" s="125"/>
      <c r="F831" s="60"/>
      <c r="L831" s="65"/>
    </row>
    <row r="832">
      <c r="A832" s="123"/>
      <c r="B832" s="47"/>
      <c r="C832" s="124"/>
      <c r="E832" s="125"/>
      <c r="F832" s="60"/>
      <c r="L832" s="65"/>
    </row>
    <row r="833">
      <c r="A833" s="123"/>
      <c r="B833" s="47"/>
      <c r="C833" s="124"/>
      <c r="E833" s="125"/>
      <c r="F833" s="60"/>
      <c r="L833" s="65"/>
    </row>
    <row r="834">
      <c r="A834" s="123"/>
      <c r="B834" s="47"/>
      <c r="C834" s="124"/>
      <c r="E834" s="125"/>
      <c r="F834" s="60"/>
      <c r="L834" s="65"/>
    </row>
    <row r="835">
      <c r="A835" s="123"/>
      <c r="B835" s="47"/>
      <c r="C835" s="124"/>
      <c r="E835" s="125"/>
      <c r="F835" s="60"/>
      <c r="L835" s="65"/>
    </row>
    <row r="836">
      <c r="A836" s="123"/>
      <c r="B836" s="47"/>
      <c r="C836" s="124"/>
      <c r="E836" s="125"/>
      <c r="F836" s="60"/>
      <c r="L836" s="65"/>
    </row>
    <row r="837">
      <c r="A837" s="123"/>
      <c r="B837" s="47"/>
      <c r="C837" s="124"/>
      <c r="E837" s="125"/>
      <c r="F837" s="60"/>
      <c r="L837" s="65"/>
    </row>
    <row r="838">
      <c r="A838" s="123"/>
      <c r="B838" s="47"/>
      <c r="C838" s="124"/>
      <c r="E838" s="125"/>
      <c r="F838" s="60"/>
      <c r="L838" s="65"/>
    </row>
    <row r="839">
      <c r="A839" s="123"/>
      <c r="B839" s="47"/>
      <c r="C839" s="124"/>
      <c r="E839" s="125"/>
      <c r="F839" s="60"/>
      <c r="L839" s="65"/>
    </row>
    <row r="840">
      <c r="A840" s="123"/>
      <c r="B840" s="47"/>
      <c r="C840" s="124"/>
      <c r="E840" s="125"/>
      <c r="F840" s="60"/>
      <c r="L840" s="65"/>
    </row>
    <row r="841">
      <c r="A841" s="123"/>
      <c r="B841" s="47"/>
      <c r="C841" s="124"/>
      <c r="E841" s="125"/>
      <c r="F841" s="60"/>
      <c r="L841" s="65"/>
    </row>
    <row r="842">
      <c r="A842" s="123"/>
      <c r="B842" s="47"/>
      <c r="C842" s="124"/>
      <c r="E842" s="125"/>
      <c r="F842" s="60"/>
      <c r="L842" s="65"/>
    </row>
    <row r="843">
      <c r="A843" s="123"/>
      <c r="B843" s="47"/>
      <c r="C843" s="124"/>
      <c r="E843" s="125"/>
      <c r="F843" s="60"/>
      <c r="L843" s="65"/>
    </row>
    <row r="844">
      <c r="A844" s="123"/>
      <c r="B844" s="47"/>
      <c r="C844" s="124"/>
      <c r="E844" s="125"/>
      <c r="F844" s="60"/>
      <c r="L844" s="65"/>
    </row>
    <row r="845">
      <c r="A845" s="123"/>
      <c r="B845" s="47"/>
      <c r="C845" s="124"/>
      <c r="E845" s="125"/>
      <c r="F845" s="60"/>
      <c r="L845" s="65"/>
    </row>
    <row r="846">
      <c r="A846" s="123"/>
      <c r="B846" s="47"/>
      <c r="C846" s="124"/>
      <c r="E846" s="125"/>
      <c r="F846" s="60"/>
      <c r="L846" s="65"/>
    </row>
    <row r="847">
      <c r="A847" s="123"/>
      <c r="B847" s="47"/>
      <c r="C847" s="124"/>
      <c r="E847" s="125"/>
      <c r="F847" s="60"/>
      <c r="L847" s="65"/>
    </row>
    <row r="848">
      <c r="A848" s="123"/>
      <c r="B848" s="47"/>
      <c r="C848" s="124"/>
      <c r="E848" s="125"/>
      <c r="F848" s="60"/>
      <c r="L848" s="65"/>
    </row>
    <row r="849">
      <c r="A849" s="123"/>
      <c r="B849" s="47"/>
      <c r="C849" s="124"/>
      <c r="E849" s="125"/>
      <c r="F849" s="60"/>
      <c r="L849" s="65"/>
    </row>
    <row r="850">
      <c r="A850" s="123"/>
      <c r="B850" s="47"/>
      <c r="C850" s="124"/>
      <c r="E850" s="125"/>
      <c r="F850" s="60"/>
      <c r="L850" s="65"/>
    </row>
    <row r="851">
      <c r="A851" s="123"/>
      <c r="B851" s="47"/>
      <c r="C851" s="124"/>
      <c r="E851" s="125"/>
      <c r="F851" s="60"/>
      <c r="L851" s="65"/>
    </row>
    <row r="852">
      <c r="A852" s="123"/>
      <c r="B852" s="47"/>
      <c r="C852" s="124"/>
      <c r="E852" s="125"/>
      <c r="F852" s="60"/>
      <c r="L852" s="65"/>
    </row>
    <row r="853">
      <c r="A853" s="123"/>
      <c r="B853" s="47"/>
      <c r="C853" s="124"/>
      <c r="E853" s="125"/>
      <c r="F853" s="60"/>
      <c r="L853" s="65"/>
    </row>
    <row r="854">
      <c r="A854" s="123"/>
      <c r="B854" s="47"/>
      <c r="C854" s="124"/>
      <c r="E854" s="125"/>
      <c r="F854" s="60"/>
      <c r="L854" s="65"/>
    </row>
    <row r="855">
      <c r="A855" s="123"/>
      <c r="B855" s="47"/>
      <c r="C855" s="124"/>
      <c r="E855" s="125"/>
      <c r="F855" s="60"/>
      <c r="L855" s="65"/>
    </row>
    <row r="856">
      <c r="A856" s="123"/>
      <c r="B856" s="47"/>
      <c r="C856" s="124"/>
      <c r="E856" s="125"/>
      <c r="F856" s="60"/>
      <c r="L856" s="65"/>
    </row>
    <row r="857">
      <c r="A857" s="123"/>
      <c r="B857" s="47"/>
      <c r="C857" s="124"/>
      <c r="E857" s="125"/>
      <c r="F857" s="60"/>
      <c r="L857" s="65"/>
    </row>
    <row r="858">
      <c r="A858" s="123"/>
      <c r="B858" s="47"/>
      <c r="C858" s="124"/>
      <c r="E858" s="125"/>
      <c r="F858" s="60"/>
      <c r="L858" s="65"/>
    </row>
    <row r="859">
      <c r="A859" s="123"/>
      <c r="B859" s="47"/>
      <c r="C859" s="124"/>
      <c r="E859" s="125"/>
      <c r="F859" s="60"/>
      <c r="L859" s="65"/>
    </row>
    <row r="860">
      <c r="A860" s="123"/>
      <c r="B860" s="47"/>
      <c r="C860" s="124"/>
      <c r="E860" s="125"/>
      <c r="F860" s="60"/>
      <c r="L860" s="65"/>
    </row>
    <row r="861">
      <c r="A861" s="123"/>
      <c r="B861" s="47"/>
      <c r="C861" s="124"/>
      <c r="E861" s="125"/>
      <c r="F861" s="60"/>
      <c r="L861" s="65"/>
    </row>
    <row r="862">
      <c r="A862" s="123"/>
      <c r="B862" s="47"/>
      <c r="C862" s="124"/>
      <c r="E862" s="125"/>
      <c r="F862" s="60"/>
      <c r="L862" s="65"/>
    </row>
    <row r="863">
      <c r="A863" s="123"/>
      <c r="B863" s="47"/>
      <c r="C863" s="124"/>
      <c r="E863" s="125"/>
      <c r="F863" s="60"/>
      <c r="L863" s="65"/>
    </row>
    <row r="864">
      <c r="A864" s="123"/>
      <c r="B864" s="47"/>
      <c r="C864" s="124"/>
      <c r="E864" s="125"/>
      <c r="F864" s="60"/>
      <c r="L864" s="65"/>
    </row>
    <row r="865">
      <c r="A865" s="123"/>
      <c r="B865" s="47"/>
      <c r="C865" s="124"/>
      <c r="E865" s="125"/>
      <c r="F865" s="60"/>
      <c r="L865" s="65"/>
    </row>
    <row r="866">
      <c r="A866" s="123"/>
      <c r="B866" s="47"/>
      <c r="C866" s="124"/>
      <c r="E866" s="125"/>
      <c r="F866" s="60"/>
      <c r="L866" s="65"/>
    </row>
    <row r="867">
      <c r="A867" s="123"/>
      <c r="B867" s="47"/>
      <c r="C867" s="124"/>
      <c r="E867" s="125"/>
      <c r="F867" s="60"/>
      <c r="L867" s="65"/>
    </row>
    <row r="868">
      <c r="A868" s="123"/>
      <c r="B868" s="47"/>
      <c r="C868" s="124"/>
      <c r="E868" s="125"/>
      <c r="F868" s="60"/>
      <c r="L868" s="65"/>
    </row>
    <row r="869">
      <c r="A869" s="123"/>
      <c r="B869" s="47"/>
      <c r="C869" s="124"/>
      <c r="E869" s="125"/>
      <c r="F869" s="60"/>
      <c r="L869" s="65"/>
    </row>
    <row r="870">
      <c r="A870" s="123"/>
      <c r="B870" s="47"/>
      <c r="C870" s="124"/>
      <c r="E870" s="125"/>
      <c r="F870" s="60"/>
      <c r="L870" s="65"/>
    </row>
    <row r="871">
      <c r="A871" s="123"/>
      <c r="B871" s="47"/>
      <c r="C871" s="124"/>
      <c r="E871" s="125"/>
      <c r="F871" s="60"/>
      <c r="L871" s="65"/>
    </row>
    <row r="872">
      <c r="A872" s="123"/>
      <c r="B872" s="47"/>
      <c r="C872" s="124"/>
      <c r="E872" s="125"/>
      <c r="F872" s="60"/>
      <c r="L872" s="65"/>
    </row>
    <row r="873">
      <c r="A873" s="123"/>
      <c r="B873" s="47"/>
      <c r="C873" s="124"/>
      <c r="E873" s="125"/>
      <c r="F873" s="60"/>
      <c r="L873" s="65"/>
    </row>
    <row r="874">
      <c r="A874" s="123"/>
      <c r="B874" s="47"/>
      <c r="C874" s="124"/>
      <c r="E874" s="125"/>
      <c r="F874" s="60"/>
      <c r="L874" s="65"/>
    </row>
    <row r="875">
      <c r="A875" s="123"/>
      <c r="B875" s="47"/>
      <c r="C875" s="124"/>
      <c r="E875" s="125"/>
      <c r="F875" s="60"/>
      <c r="L875" s="65"/>
    </row>
    <row r="876">
      <c r="A876" s="123"/>
      <c r="B876" s="47"/>
      <c r="C876" s="124"/>
      <c r="E876" s="125"/>
      <c r="F876" s="60"/>
      <c r="L876" s="65"/>
    </row>
    <row r="877">
      <c r="A877" s="123"/>
      <c r="B877" s="47"/>
      <c r="C877" s="124"/>
      <c r="E877" s="125"/>
      <c r="F877" s="60"/>
      <c r="L877" s="65"/>
    </row>
    <row r="878">
      <c r="A878" s="123"/>
      <c r="B878" s="47"/>
      <c r="C878" s="124"/>
      <c r="E878" s="125"/>
      <c r="F878" s="60"/>
      <c r="L878" s="65"/>
    </row>
    <row r="879">
      <c r="A879" s="123"/>
      <c r="B879" s="47"/>
      <c r="C879" s="124"/>
      <c r="E879" s="125"/>
      <c r="F879" s="60"/>
      <c r="L879" s="65"/>
    </row>
    <row r="880">
      <c r="A880" s="123"/>
      <c r="B880" s="47"/>
      <c r="C880" s="124"/>
      <c r="E880" s="125"/>
      <c r="F880" s="60"/>
      <c r="L880" s="65"/>
    </row>
    <row r="881">
      <c r="A881" s="123"/>
      <c r="B881" s="47"/>
      <c r="C881" s="124"/>
      <c r="E881" s="125"/>
      <c r="F881" s="60"/>
      <c r="L881" s="65"/>
    </row>
    <row r="882">
      <c r="A882" s="123"/>
      <c r="B882" s="47"/>
      <c r="C882" s="124"/>
      <c r="E882" s="125"/>
      <c r="F882" s="60"/>
      <c r="L882" s="65"/>
    </row>
    <row r="883">
      <c r="A883" s="123"/>
      <c r="B883" s="47"/>
      <c r="C883" s="124"/>
      <c r="E883" s="125"/>
      <c r="F883" s="60"/>
      <c r="L883" s="65"/>
    </row>
    <row r="884">
      <c r="A884" s="123"/>
      <c r="B884" s="47"/>
      <c r="C884" s="124"/>
      <c r="E884" s="125"/>
      <c r="F884" s="60"/>
      <c r="L884" s="65"/>
    </row>
    <row r="885">
      <c r="A885" s="123"/>
      <c r="B885" s="47"/>
      <c r="C885" s="124"/>
      <c r="E885" s="125"/>
      <c r="F885" s="60"/>
      <c r="L885" s="65"/>
    </row>
    <row r="886">
      <c r="A886" s="123"/>
      <c r="B886" s="47"/>
      <c r="C886" s="124"/>
      <c r="E886" s="125"/>
      <c r="F886" s="60"/>
      <c r="L886" s="65"/>
    </row>
    <row r="887">
      <c r="A887" s="123"/>
      <c r="B887" s="47"/>
      <c r="C887" s="124"/>
      <c r="E887" s="125"/>
      <c r="F887" s="60"/>
      <c r="L887" s="65"/>
    </row>
    <row r="888">
      <c r="A888" s="123"/>
      <c r="B888" s="47"/>
      <c r="C888" s="124"/>
      <c r="E888" s="125"/>
      <c r="F888" s="60"/>
      <c r="L888" s="65"/>
    </row>
    <row r="889">
      <c r="A889" s="123"/>
      <c r="B889" s="47"/>
      <c r="C889" s="124"/>
      <c r="E889" s="125"/>
      <c r="F889" s="60"/>
      <c r="L889" s="65"/>
    </row>
    <row r="890">
      <c r="A890" s="123"/>
      <c r="B890" s="47"/>
      <c r="C890" s="124"/>
      <c r="E890" s="125"/>
      <c r="F890" s="60"/>
      <c r="L890" s="65"/>
    </row>
    <row r="891">
      <c r="A891" s="123"/>
      <c r="B891" s="47"/>
      <c r="C891" s="124"/>
      <c r="E891" s="125"/>
      <c r="F891" s="60"/>
      <c r="L891" s="65"/>
    </row>
    <row r="892">
      <c r="A892" s="123"/>
      <c r="B892" s="47"/>
      <c r="C892" s="124"/>
      <c r="E892" s="125"/>
      <c r="F892" s="60"/>
      <c r="L892" s="65"/>
    </row>
    <row r="893">
      <c r="A893" s="123"/>
      <c r="B893" s="47"/>
      <c r="C893" s="124"/>
      <c r="E893" s="125"/>
      <c r="F893" s="60"/>
      <c r="L893" s="65"/>
    </row>
    <row r="894">
      <c r="A894" s="123"/>
      <c r="B894" s="47"/>
      <c r="C894" s="124"/>
      <c r="E894" s="125"/>
      <c r="F894" s="60"/>
      <c r="L894" s="65"/>
    </row>
    <row r="895">
      <c r="A895" s="123"/>
      <c r="B895" s="47"/>
      <c r="C895" s="124"/>
      <c r="E895" s="125"/>
      <c r="F895" s="60"/>
      <c r="L895" s="65"/>
    </row>
    <row r="896">
      <c r="A896" s="123"/>
      <c r="B896" s="47"/>
      <c r="C896" s="124"/>
      <c r="E896" s="125"/>
      <c r="F896" s="60"/>
      <c r="L896" s="65"/>
    </row>
    <row r="897">
      <c r="A897" s="123"/>
      <c r="B897" s="47"/>
      <c r="C897" s="124"/>
      <c r="E897" s="125"/>
      <c r="F897" s="60"/>
      <c r="L897" s="65"/>
    </row>
    <row r="898">
      <c r="A898" s="123"/>
      <c r="B898" s="47"/>
      <c r="C898" s="124"/>
      <c r="E898" s="125"/>
      <c r="F898" s="60"/>
      <c r="L898" s="65"/>
    </row>
    <row r="899">
      <c r="A899" s="123"/>
      <c r="B899" s="47"/>
      <c r="C899" s="124"/>
      <c r="E899" s="125"/>
      <c r="F899" s="60"/>
      <c r="L899" s="65"/>
    </row>
    <row r="900">
      <c r="A900" s="123"/>
      <c r="B900" s="47"/>
      <c r="C900" s="124"/>
      <c r="E900" s="125"/>
      <c r="F900" s="60"/>
      <c r="L900" s="65"/>
    </row>
    <row r="901">
      <c r="A901" s="123"/>
      <c r="B901" s="47"/>
      <c r="C901" s="124"/>
      <c r="E901" s="125"/>
      <c r="F901" s="60"/>
      <c r="L901" s="65"/>
    </row>
    <row r="902">
      <c r="A902" s="123"/>
      <c r="B902" s="47"/>
      <c r="C902" s="124"/>
      <c r="E902" s="125"/>
      <c r="F902" s="60"/>
      <c r="L902" s="65"/>
    </row>
    <row r="903">
      <c r="A903" s="123"/>
      <c r="B903" s="47"/>
      <c r="C903" s="124"/>
      <c r="E903" s="125"/>
      <c r="F903" s="60"/>
      <c r="L903" s="65"/>
    </row>
    <row r="904">
      <c r="A904" s="123"/>
      <c r="B904" s="47"/>
      <c r="C904" s="124"/>
      <c r="E904" s="125"/>
      <c r="F904" s="60"/>
      <c r="L904" s="65"/>
    </row>
    <row r="905">
      <c r="A905" s="123"/>
      <c r="B905" s="47"/>
      <c r="C905" s="124"/>
      <c r="E905" s="125"/>
      <c r="F905" s="60"/>
      <c r="L905" s="65"/>
    </row>
    <row r="906">
      <c r="A906" s="123"/>
      <c r="B906" s="47"/>
      <c r="C906" s="124"/>
      <c r="E906" s="125"/>
      <c r="F906" s="60"/>
      <c r="L906" s="65"/>
    </row>
    <row r="907">
      <c r="A907" s="123"/>
      <c r="B907" s="47"/>
      <c r="C907" s="124"/>
      <c r="E907" s="125"/>
      <c r="F907" s="60"/>
      <c r="L907" s="65"/>
    </row>
    <row r="908">
      <c r="A908" s="123"/>
      <c r="B908" s="47"/>
      <c r="C908" s="124"/>
      <c r="E908" s="125"/>
      <c r="F908" s="60"/>
      <c r="L908" s="65"/>
    </row>
    <row r="909">
      <c r="A909" s="123"/>
      <c r="B909" s="47"/>
      <c r="C909" s="124"/>
      <c r="E909" s="125"/>
      <c r="F909" s="60"/>
      <c r="L909" s="65"/>
    </row>
    <row r="910">
      <c r="A910" s="123"/>
      <c r="B910" s="47"/>
      <c r="C910" s="124"/>
      <c r="E910" s="125"/>
      <c r="F910" s="60"/>
      <c r="L910" s="65"/>
    </row>
    <row r="911">
      <c r="A911" s="123"/>
      <c r="B911" s="47"/>
      <c r="C911" s="124"/>
      <c r="E911" s="125"/>
      <c r="F911" s="60"/>
      <c r="L911" s="65"/>
    </row>
    <row r="912">
      <c r="A912" s="123"/>
      <c r="B912" s="47"/>
      <c r="C912" s="124"/>
      <c r="E912" s="125"/>
      <c r="F912" s="60"/>
      <c r="L912" s="65"/>
    </row>
    <row r="913">
      <c r="A913" s="123"/>
      <c r="B913" s="47"/>
      <c r="C913" s="124"/>
      <c r="E913" s="125"/>
      <c r="F913" s="60"/>
      <c r="L913" s="65"/>
    </row>
    <row r="914">
      <c r="A914" s="123"/>
      <c r="B914" s="47"/>
      <c r="C914" s="124"/>
      <c r="E914" s="125"/>
      <c r="F914" s="60"/>
      <c r="L914" s="65"/>
    </row>
    <row r="915">
      <c r="A915" s="123"/>
      <c r="B915" s="47"/>
      <c r="C915" s="124"/>
      <c r="E915" s="125"/>
      <c r="F915" s="60"/>
      <c r="L915" s="65"/>
    </row>
    <row r="916">
      <c r="A916" s="123"/>
      <c r="B916" s="47"/>
      <c r="C916" s="124"/>
      <c r="E916" s="125"/>
      <c r="F916" s="60"/>
      <c r="L916" s="65"/>
    </row>
    <row r="917">
      <c r="A917" s="123"/>
      <c r="B917" s="47"/>
      <c r="C917" s="124"/>
      <c r="E917" s="125"/>
      <c r="F917" s="60"/>
      <c r="L917" s="65"/>
    </row>
    <row r="918">
      <c r="A918" s="123"/>
      <c r="B918" s="47"/>
      <c r="C918" s="124"/>
      <c r="E918" s="125"/>
      <c r="F918" s="60"/>
      <c r="L918" s="65"/>
    </row>
    <row r="919">
      <c r="A919" s="123"/>
      <c r="B919" s="47"/>
      <c r="C919" s="124"/>
      <c r="E919" s="125"/>
      <c r="F919" s="60"/>
      <c r="L919" s="65"/>
    </row>
    <row r="920">
      <c r="A920" s="123"/>
      <c r="B920" s="47"/>
      <c r="C920" s="124"/>
      <c r="E920" s="125"/>
      <c r="F920" s="60"/>
      <c r="L920" s="65"/>
    </row>
    <row r="921">
      <c r="A921" s="123"/>
      <c r="B921" s="47"/>
      <c r="C921" s="124"/>
      <c r="E921" s="125"/>
      <c r="F921" s="60"/>
      <c r="L921" s="65"/>
    </row>
    <row r="922">
      <c r="A922" s="123"/>
      <c r="B922" s="47"/>
      <c r="C922" s="124"/>
      <c r="E922" s="125"/>
      <c r="F922" s="60"/>
      <c r="L922" s="65"/>
    </row>
    <row r="923">
      <c r="A923" s="123"/>
      <c r="B923" s="47"/>
      <c r="C923" s="124"/>
      <c r="E923" s="125"/>
      <c r="F923" s="60"/>
      <c r="L923" s="65"/>
    </row>
    <row r="924">
      <c r="A924" s="123"/>
      <c r="B924" s="47"/>
      <c r="C924" s="124"/>
      <c r="E924" s="125"/>
      <c r="F924" s="60"/>
      <c r="L924" s="65"/>
    </row>
    <row r="925">
      <c r="A925" s="123"/>
      <c r="B925" s="47"/>
      <c r="C925" s="124"/>
      <c r="E925" s="125"/>
      <c r="F925" s="60"/>
      <c r="L925" s="65"/>
    </row>
    <row r="926">
      <c r="A926" s="123"/>
      <c r="B926" s="47"/>
      <c r="C926" s="124"/>
      <c r="E926" s="125"/>
      <c r="F926" s="60"/>
      <c r="L926" s="65"/>
    </row>
    <row r="927">
      <c r="A927" s="123"/>
      <c r="B927" s="47"/>
      <c r="C927" s="124"/>
      <c r="E927" s="125"/>
      <c r="F927" s="60"/>
      <c r="L927" s="65"/>
    </row>
    <row r="928">
      <c r="A928" s="123"/>
      <c r="B928" s="47"/>
      <c r="C928" s="124"/>
      <c r="E928" s="125"/>
      <c r="F928" s="60"/>
      <c r="L928" s="65"/>
    </row>
    <row r="929">
      <c r="A929" s="123"/>
      <c r="B929" s="47"/>
      <c r="C929" s="124"/>
      <c r="E929" s="125"/>
      <c r="F929" s="60"/>
      <c r="L929" s="65"/>
    </row>
    <row r="930">
      <c r="A930" s="123"/>
      <c r="B930" s="47"/>
      <c r="C930" s="124"/>
      <c r="E930" s="125"/>
      <c r="F930" s="60"/>
      <c r="L930" s="65"/>
    </row>
    <row r="931">
      <c r="A931" s="123"/>
      <c r="B931" s="47"/>
      <c r="C931" s="124"/>
      <c r="E931" s="125"/>
      <c r="F931" s="60"/>
      <c r="L931" s="65"/>
    </row>
    <row r="932">
      <c r="A932" s="123"/>
      <c r="B932" s="47"/>
      <c r="C932" s="124"/>
      <c r="E932" s="125"/>
      <c r="F932" s="60"/>
      <c r="L932" s="65"/>
    </row>
    <row r="933">
      <c r="A933" s="123"/>
      <c r="B933" s="47"/>
      <c r="C933" s="124"/>
      <c r="E933" s="125"/>
      <c r="F933" s="60"/>
      <c r="L933" s="65"/>
    </row>
    <row r="934">
      <c r="A934" s="123"/>
      <c r="B934" s="47"/>
      <c r="C934" s="124"/>
      <c r="E934" s="125"/>
      <c r="F934" s="60"/>
      <c r="L934" s="65"/>
    </row>
    <row r="935">
      <c r="A935" s="123"/>
      <c r="B935" s="47"/>
      <c r="C935" s="124"/>
      <c r="E935" s="125"/>
      <c r="F935" s="60"/>
      <c r="L935" s="65"/>
    </row>
    <row r="936">
      <c r="A936" s="123"/>
      <c r="B936" s="47"/>
      <c r="C936" s="124"/>
      <c r="E936" s="125"/>
      <c r="F936" s="60"/>
      <c r="L936" s="65"/>
    </row>
    <row r="937">
      <c r="A937" s="123"/>
      <c r="B937" s="47"/>
      <c r="C937" s="124"/>
      <c r="E937" s="125"/>
      <c r="F937" s="60"/>
      <c r="L937" s="65"/>
    </row>
    <row r="938">
      <c r="A938" s="123"/>
      <c r="B938" s="47"/>
      <c r="C938" s="124"/>
      <c r="E938" s="125"/>
      <c r="F938" s="60"/>
      <c r="L938" s="65"/>
    </row>
    <row r="939">
      <c r="A939" s="123"/>
      <c r="B939" s="47"/>
      <c r="C939" s="124"/>
      <c r="E939" s="125"/>
      <c r="F939" s="60"/>
      <c r="L939" s="65"/>
    </row>
    <row r="940">
      <c r="A940" s="123"/>
      <c r="B940" s="47"/>
      <c r="C940" s="124"/>
      <c r="E940" s="125"/>
      <c r="F940" s="60"/>
      <c r="L940" s="65"/>
    </row>
    <row r="941">
      <c r="A941" s="123"/>
      <c r="B941" s="47"/>
      <c r="C941" s="124"/>
      <c r="E941" s="125"/>
      <c r="F941" s="60"/>
      <c r="L941" s="65"/>
    </row>
    <row r="942">
      <c r="A942" s="123"/>
      <c r="B942" s="47"/>
      <c r="C942" s="124"/>
      <c r="E942" s="125"/>
      <c r="F942" s="60"/>
      <c r="L942" s="65"/>
    </row>
    <row r="943">
      <c r="A943" s="123"/>
      <c r="B943" s="47"/>
      <c r="C943" s="124"/>
      <c r="E943" s="125"/>
      <c r="F943" s="60"/>
      <c r="L943" s="65"/>
    </row>
    <row r="944">
      <c r="A944" s="123"/>
      <c r="B944" s="47"/>
      <c r="C944" s="124"/>
      <c r="E944" s="125"/>
      <c r="F944" s="60"/>
      <c r="L944" s="65"/>
    </row>
    <row r="945">
      <c r="A945" s="123"/>
      <c r="B945" s="47"/>
      <c r="C945" s="124"/>
      <c r="E945" s="125"/>
      <c r="F945" s="60"/>
      <c r="L945" s="65"/>
    </row>
    <row r="946">
      <c r="A946" s="123"/>
      <c r="B946" s="47"/>
      <c r="C946" s="124"/>
      <c r="E946" s="125"/>
      <c r="F946" s="60"/>
      <c r="L946" s="65"/>
    </row>
    <row r="947">
      <c r="A947" s="123"/>
      <c r="B947" s="47"/>
      <c r="C947" s="124"/>
      <c r="E947" s="125"/>
      <c r="F947" s="60"/>
      <c r="L947" s="65"/>
    </row>
    <row r="948">
      <c r="A948" s="123"/>
      <c r="B948" s="47"/>
      <c r="C948" s="124"/>
      <c r="E948" s="125"/>
      <c r="F948" s="60"/>
      <c r="L948" s="65"/>
    </row>
    <row r="949">
      <c r="A949" s="123"/>
      <c r="B949" s="47"/>
      <c r="C949" s="124"/>
      <c r="E949" s="125"/>
      <c r="F949" s="60"/>
      <c r="L949" s="65"/>
    </row>
    <row r="950">
      <c r="A950" s="123"/>
      <c r="B950" s="47"/>
      <c r="C950" s="124"/>
      <c r="E950" s="125"/>
      <c r="F950" s="60"/>
      <c r="L950" s="65"/>
    </row>
    <row r="951">
      <c r="A951" s="123"/>
      <c r="B951" s="47"/>
      <c r="C951" s="124"/>
      <c r="E951" s="125"/>
      <c r="F951" s="60"/>
      <c r="L951" s="65"/>
    </row>
    <row r="952">
      <c r="A952" s="123"/>
      <c r="B952" s="47"/>
      <c r="C952" s="124"/>
      <c r="E952" s="125"/>
      <c r="F952" s="60"/>
      <c r="L952" s="65"/>
    </row>
    <row r="953">
      <c r="A953" s="123"/>
      <c r="B953" s="47"/>
      <c r="C953" s="124"/>
      <c r="E953" s="125"/>
      <c r="F953" s="60"/>
      <c r="L953" s="65"/>
    </row>
    <row r="954">
      <c r="A954" s="123"/>
      <c r="B954" s="47"/>
      <c r="C954" s="124"/>
      <c r="E954" s="125"/>
      <c r="F954" s="60"/>
      <c r="L954" s="65"/>
    </row>
    <row r="955">
      <c r="A955" s="123"/>
      <c r="B955" s="47"/>
      <c r="C955" s="124"/>
      <c r="E955" s="125"/>
      <c r="F955" s="60"/>
      <c r="L955" s="65"/>
    </row>
    <row r="956">
      <c r="A956" s="123"/>
      <c r="B956" s="47"/>
      <c r="C956" s="124"/>
      <c r="E956" s="125"/>
      <c r="F956" s="60"/>
      <c r="L956" s="65"/>
    </row>
    <row r="957">
      <c r="A957" s="123"/>
      <c r="B957" s="47"/>
      <c r="C957" s="124"/>
      <c r="E957" s="125"/>
      <c r="F957" s="60"/>
      <c r="L957" s="65"/>
    </row>
    <row r="958">
      <c r="A958" s="123"/>
      <c r="B958" s="47"/>
      <c r="C958" s="124"/>
      <c r="E958" s="125"/>
      <c r="F958" s="60"/>
      <c r="L958" s="65"/>
    </row>
    <row r="959">
      <c r="A959" s="123"/>
      <c r="B959" s="47"/>
      <c r="C959" s="124"/>
      <c r="E959" s="125"/>
      <c r="F959" s="60"/>
      <c r="L959" s="65"/>
    </row>
    <row r="960">
      <c r="A960" s="123"/>
      <c r="B960" s="47"/>
      <c r="C960" s="124"/>
      <c r="E960" s="125"/>
      <c r="F960" s="60"/>
      <c r="L960" s="65"/>
    </row>
    <row r="961">
      <c r="A961" s="123"/>
      <c r="B961" s="47"/>
      <c r="C961" s="124"/>
      <c r="E961" s="125"/>
      <c r="F961" s="60"/>
      <c r="L961" s="65"/>
    </row>
    <row r="962">
      <c r="A962" s="123"/>
      <c r="B962" s="47"/>
      <c r="C962" s="124"/>
      <c r="E962" s="125"/>
      <c r="F962" s="60"/>
      <c r="L962" s="65"/>
    </row>
    <row r="963">
      <c r="A963" s="123"/>
      <c r="B963" s="47"/>
      <c r="C963" s="124"/>
      <c r="E963" s="125"/>
      <c r="F963" s="60"/>
      <c r="L963" s="65"/>
    </row>
    <row r="964">
      <c r="A964" s="123"/>
      <c r="B964" s="47"/>
      <c r="C964" s="124"/>
      <c r="E964" s="125"/>
      <c r="F964" s="60"/>
      <c r="L964" s="65"/>
    </row>
    <row r="965">
      <c r="A965" s="123"/>
      <c r="B965" s="47"/>
      <c r="C965" s="124"/>
      <c r="E965" s="125"/>
      <c r="F965" s="60"/>
      <c r="L965" s="65"/>
    </row>
    <row r="966">
      <c r="A966" s="123"/>
      <c r="B966" s="47"/>
      <c r="C966" s="124"/>
      <c r="E966" s="125"/>
      <c r="F966" s="60"/>
      <c r="L966" s="65"/>
    </row>
    <row r="967">
      <c r="A967" s="123"/>
      <c r="B967" s="47"/>
      <c r="C967" s="124"/>
      <c r="E967" s="125"/>
      <c r="F967" s="60"/>
      <c r="L967" s="65"/>
    </row>
    <row r="968">
      <c r="A968" s="123"/>
      <c r="B968" s="47"/>
      <c r="C968" s="124"/>
      <c r="E968" s="125"/>
      <c r="F968" s="60"/>
      <c r="L968" s="65"/>
    </row>
    <row r="969">
      <c r="A969" s="123"/>
      <c r="B969" s="47"/>
      <c r="C969" s="124"/>
      <c r="E969" s="125"/>
      <c r="F969" s="60"/>
      <c r="L969" s="65"/>
    </row>
    <row r="970">
      <c r="A970" s="123"/>
      <c r="B970" s="47"/>
      <c r="C970" s="124"/>
      <c r="E970" s="125"/>
      <c r="F970" s="60"/>
      <c r="L970" s="65"/>
    </row>
    <row r="971">
      <c r="A971" s="123"/>
      <c r="B971" s="47"/>
      <c r="C971" s="124"/>
      <c r="E971" s="125"/>
      <c r="F971" s="60"/>
      <c r="L971" s="65"/>
    </row>
    <row r="972">
      <c r="A972" s="123"/>
      <c r="B972" s="47"/>
      <c r="C972" s="124"/>
      <c r="E972" s="125"/>
      <c r="F972" s="60"/>
      <c r="L972" s="65"/>
    </row>
    <row r="973">
      <c r="A973" s="123"/>
      <c r="B973" s="47"/>
      <c r="C973" s="124"/>
      <c r="E973" s="125"/>
      <c r="F973" s="60"/>
      <c r="L973" s="65"/>
    </row>
    <row r="974">
      <c r="A974" s="123"/>
      <c r="B974" s="47"/>
      <c r="C974" s="124"/>
      <c r="E974" s="125"/>
      <c r="F974" s="60"/>
      <c r="L974" s="65"/>
    </row>
    <row r="975">
      <c r="A975" s="123"/>
      <c r="B975" s="47"/>
      <c r="C975" s="124"/>
      <c r="E975" s="125"/>
      <c r="F975" s="60"/>
      <c r="L975" s="65"/>
    </row>
    <row r="976">
      <c r="A976" s="123"/>
      <c r="B976" s="47"/>
      <c r="C976" s="124"/>
      <c r="E976" s="125"/>
      <c r="F976" s="60"/>
      <c r="L976" s="65"/>
    </row>
    <row r="977">
      <c r="A977" s="123"/>
      <c r="B977" s="47"/>
      <c r="C977" s="124"/>
      <c r="E977" s="125"/>
      <c r="F977" s="60"/>
      <c r="L977" s="65"/>
    </row>
    <row r="978">
      <c r="A978" s="123"/>
      <c r="B978" s="47"/>
      <c r="C978" s="124"/>
      <c r="E978" s="125"/>
      <c r="F978" s="60"/>
      <c r="L978" s="65"/>
    </row>
    <row r="979">
      <c r="A979" s="123"/>
      <c r="B979" s="47"/>
      <c r="C979" s="124"/>
      <c r="E979" s="125"/>
      <c r="F979" s="60"/>
      <c r="L979" s="65"/>
    </row>
    <row r="980">
      <c r="A980" s="123"/>
      <c r="B980" s="47"/>
      <c r="C980" s="124"/>
      <c r="E980" s="125"/>
      <c r="F980" s="60"/>
      <c r="L980" s="65"/>
    </row>
    <row r="981">
      <c r="A981" s="123"/>
      <c r="B981" s="47"/>
      <c r="C981" s="124"/>
      <c r="E981" s="125"/>
      <c r="F981" s="60"/>
      <c r="L981" s="65"/>
    </row>
    <row r="982">
      <c r="A982" s="123"/>
      <c r="B982" s="47"/>
      <c r="C982" s="124"/>
      <c r="E982" s="125"/>
      <c r="F982" s="60"/>
      <c r="L982" s="65"/>
    </row>
    <row r="983">
      <c r="A983" s="123"/>
      <c r="B983" s="47"/>
      <c r="C983" s="124"/>
      <c r="E983" s="125"/>
      <c r="F983" s="60"/>
      <c r="L983" s="65"/>
    </row>
    <row r="984">
      <c r="A984" s="123"/>
      <c r="B984" s="47"/>
      <c r="C984" s="124"/>
      <c r="E984" s="125"/>
      <c r="F984" s="60"/>
      <c r="L984" s="65"/>
    </row>
    <row r="985">
      <c r="A985" s="123"/>
      <c r="B985" s="47"/>
      <c r="C985" s="124"/>
      <c r="E985" s="125"/>
      <c r="F985" s="60"/>
      <c r="L985" s="65"/>
    </row>
    <row r="986">
      <c r="A986" s="123"/>
      <c r="B986" s="47"/>
      <c r="C986" s="124"/>
      <c r="E986" s="125"/>
      <c r="F986" s="60"/>
      <c r="L986" s="65"/>
    </row>
    <row r="987">
      <c r="A987" s="123"/>
      <c r="B987" s="47"/>
      <c r="C987" s="124"/>
      <c r="E987" s="125"/>
      <c r="F987" s="60"/>
      <c r="L987" s="65"/>
    </row>
    <row r="988">
      <c r="A988" s="123"/>
      <c r="B988" s="47"/>
      <c r="C988" s="124"/>
      <c r="E988" s="125"/>
      <c r="F988" s="60"/>
      <c r="L988" s="65"/>
    </row>
    <row r="989">
      <c r="A989" s="123"/>
      <c r="B989" s="47"/>
      <c r="C989" s="124"/>
      <c r="E989" s="125"/>
      <c r="F989" s="60"/>
      <c r="L989" s="65"/>
    </row>
    <row r="990">
      <c r="A990" s="123"/>
      <c r="B990" s="47"/>
      <c r="C990" s="124"/>
      <c r="E990" s="125"/>
      <c r="F990" s="60"/>
      <c r="L990" s="65"/>
    </row>
    <row r="991">
      <c r="A991" s="123"/>
      <c r="B991" s="47"/>
      <c r="C991" s="124"/>
      <c r="E991" s="125"/>
      <c r="F991" s="60"/>
      <c r="L991" s="65"/>
    </row>
    <row r="992">
      <c r="A992" s="123"/>
      <c r="B992" s="47"/>
      <c r="C992" s="124"/>
      <c r="E992" s="125"/>
      <c r="F992" s="60"/>
      <c r="L992" s="65"/>
    </row>
    <row r="993">
      <c r="A993" s="123"/>
      <c r="B993" s="47"/>
      <c r="C993" s="124"/>
      <c r="E993" s="125"/>
      <c r="F993" s="60"/>
      <c r="L993" s="65"/>
    </row>
    <row r="994">
      <c r="A994" s="123"/>
      <c r="B994" s="47"/>
      <c r="C994" s="124"/>
      <c r="E994" s="125"/>
      <c r="F994" s="60"/>
      <c r="L994" s="65"/>
    </row>
    <row r="995">
      <c r="A995" s="123"/>
      <c r="B995" s="47"/>
      <c r="C995" s="124"/>
      <c r="E995" s="125"/>
      <c r="F995" s="60"/>
      <c r="L995" s="65"/>
    </row>
    <row r="996">
      <c r="A996" s="123"/>
      <c r="B996" s="47"/>
      <c r="C996" s="124"/>
      <c r="E996" s="125"/>
      <c r="F996" s="60"/>
      <c r="L996" s="65"/>
    </row>
    <row r="997">
      <c r="A997" s="123"/>
      <c r="B997" s="47"/>
      <c r="C997" s="124"/>
      <c r="E997" s="125"/>
      <c r="F997" s="60"/>
      <c r="L997" s="65"/>
    </row>
    <row r="998">
      <c r="A998" s="123"/>
      <c r="B998" s="47"/>
      <c r="C998" s="124"/>
      <c r="E998" s="125"/>
      <c r="F998" s="60"/>
      <c r="L998" s="65"/>
    </row>
    <row r="999">
      <c r="A999" s="123"/>
      <c r="B999" s="47"/>
      <c r="C999" s="124"/>
      <c r="E999" s="125"/>
      <c r="F999" s="60"/>
      <c r="L999" s="65"/>
    </row>
    <row r="1000">
      <c r="A1000" s="123"/>
      <c r="B1000" s="47"/>
      <c r="C1000" s="124"/>
      <c r="E1000" s="125"/>
      <c r="F1000" s="60"/>
      <c r="L1000" s="65"/>
    </row>
    <row r="1001">
      <c r="A1001" s="123"/>
      <c r="B1001" s="47"/>
      <c r="C1001" s="124"/>
      <c r="E1001" s="125"/>
      <c r="F1001" s="60"/>
      <c r="L1001" s="65"/>
    </row>
    <row r="1002">
      <c r="A1002" s="123"/>
      <c r="B1002" s="47"/>
      <c r="C1002" s="124"/>
      <c r="E1002" s="125"/>
      <c r="F1002" s="60"/>
      <c r="L1002" s="65"/>
    </row>
  </sheetData>
  <autoFilter ref="$A$3:$M$304">
    <sortState ref="A3:M304">
      <sortCondition ref="B3:B304"/>
    </sortState>
  </autoFilter>
  <customSheetViews>
    <customSheetView guid="{565BBFC4-45E6-457D-ADD1-15F53EA0A5FA}" filter="1" showAutoFilter="1">
      <autoFilter ref="$A$3:$M$304">
        <filterColumn colId="12">
          <filters>
            <filter val="No"/>
            <filter val="Yes"/>
            <filter val="Partially"/>
          </filters>
        </filterColumn>
      </autoFilter>
    </customSheetView>
    <customSheetView guid="{0F8DB9BF-DDFE-4661-B7C4-697B961E5F70}" filter="1" showAutoFilter="1">
      <autoFilter ref="$A$3:$M$304">
        <filterColumn colId="7">
          <filters>
            <filter val="No"/>
            <filter val="Partial"/>
          </filters>
        </filterColumn>
      </autoFilter>
    </customSheetView>
    <customSheetView guid="{D2400C26-7C25-4F92-9316-7A40C044B923}" filter="1" showAutoFilter="1">
      <autoFilter ref="$A$3:$M$304">
        <filterColumn colId="12">
          <filters blank="1"/>
        </filterColumn>
      </autoFilter>
    </customSheetView>
    <customSheetView guid="{60061480-A095-4502-8CB0-877888297B9B}" filter="1" showAutoFilter="1">
      <autoFilter ref="$A$3:$M$304">
        <filterColumn colId="12">
          <filters>
            <filter val="No"/>
          </filters>
        </filterColumn>
      </autoFilter>
    </customSheetView>
    <customSheetView guid="{AEBC56EA-0BD4-4064-8840-21D8D445086B}" filter="1" showAutoFilter="1">
      <autoFilter ref="$A$3:$M$304">
        <filterColumn colId="6">
          <filters>
            <filter val="Broken"/>
          </filters>
        </filterColumn>
      </autoFilter>
    </customSheetView>
    <customSheetView guid="{FAB98B23-29CA-4897-957A-8CB81A6C6676}" filter="1" showAutoFilter="1">
      <autoFilter ref="$A$3:$M$304">
        <filterColumn colId="12">
          <filters>
            <filter val="Partially"/>
          </filters>
        </filterColumn>
      </autoFilter>
    </customSheetView>
    <customSheetView guid="{07660396-F981-465C-8BD6-A78EAB9C7E78}" filter="1" showAutoFilter="1">
      <autoFilter ref="$A$3:$M$304">
        <filterColumn colId="12">
          <filters>
            <filter val="Yes"/>
          </filters>
        </filterColumn>
      </autoFilter>
    </customSheetView>
  </customSheetViews>
  <mergeCells count="22">
    <mergeCell ref="C1:F2"/>
    <mergeCell ref="G1:M1"/>
    <mergeCell ref="G2:H2"/>
    <mergeCell ref="I2:K2"/>
    <mergeCell ref="C4:E4"/>
    <mergeCell ref="C74:E74"/>
    <mergeCell ref="C75:E75"/>
    <mergeCell ref="C172:E172"/>
    <mergeCell ref="C173:E173"/>
    <mergeCell ref="C174:E174"/>
    <mergeCell ref="C175:E175"/>
    <mergeCell ref="C199:E199"/>
    <mergeCell ref="C219:E219"/>
    <mergeCell ref="C247:E247"/>
    <mergeCell ref="C262:E262"/>
    <mergeCell ref="C76:E76"/>
    <mergeCell ref="C77:E77"/>
    <mergeCell ref="C78:E78"/>
    <mergeCell ref="C79:E79"/>
    <mergeCell ref="C80:E80"/>
    <mergeCell ref="C90:E90"/>
    <mergeCell ref="C160:E160"/>
  </mergeCells>
  <hyperlinks>
    <hyperlink r:id="rId2" ref="A4"/>
    <hyperlink r:id="rId3" ref="A5"/>
    <hyperlink r:id="rId4" ref="A6"/>
    <hyperlink r:id="rId5" ref="A7"/>
    <hyperlink r:id="rId6" ref="E7"/>
    <hyperlink r:id="rId7" ref="A8"/>
    <hyperlink r:id="rId8" ref="E8"/>
    <hyperlink r:id="rId9" ref="A9"/>
    <hyperlink r:id="rId10" ref="A10"/>
    <hyperlink r:id="rId11" ref="A11"/>
    <hyperlink r:id="rId12" ref="E11"/>
    <hyperlink r:id="rId13" ref="A12"/>
    <hyperlink r:id="rId14" ref="A13"/>
    <hyperlink r:id="rId15" ref="A14"/>
    <hyperlink r:id="rId16" ref="A15"/>
    <hyperlink r:id="rId17" ref="A16"/>
    <hyperlink r:id="rId18" ref="A17"/>
    <hyperlink r:id="rId19" ref="A18"/>
    <hyperlink r:id="rId20" ref="A19"/>
    <hyperlink r:id="rId21" ref="A20"/>
    <hyperlink r:id="rId22" ref="A21"/>
    <hyperlink r:id="rId23" ref="A22"/>
    <hyperlink r:id="rId24" ref="E22"/>
    <hyperlink r:id="rId25" ref="A23"/>
    <hyperlink r:id="rId26" ref="A24"/>
    <hyperlink r:id="rId27" ref="E24"/>
    <hyperlink r:id="rId28" ref="A25"/>
    <hyperlink r:id="rId29" ref="E25"/>
    <hyperlink r:id="rId30" ref="A26"/>
    <hyperlink r:id="rId31" ref="A27"/>
    <hyperlink r:id="rId32" ref="A28"/>
    <hyperlink r:id="rId33" ref="A29"/>
    <hyperlink r:id="rId34" ref="E29"/>
    <hyperlink r:id="rId35" ref="A30"/>
    <hyperlink r:id="rId36" ref="E30"/>
    <hyperlink r:id="rId37" ref="A31"/>
    <hyperlink r:id="rId38" ref="A32"/>
    <hyperlink r:id="rId39" ref="A33"/>
    <hyperlink r:id="rId40" ref="A34"/>
    <hyperlink r:id="rId41" ref="E34"/>
    <hyperlink r:id="rId42" ref="A35"/>
    <hyperlink r:id="rId43" ref="A36"/>
    <hyperlink r:id="rId44" ref="A37"/>
    <hyperlink r:id="rId45" ref="A38"/>
    <hyperlink r:id="rId46" ref="E38"/>
    <hyperlink r:id="rId47" ref="A39"/>
    <hyperlink r:id="rId48" ref="E39"/>
    <hyperlink r:id="rId49" ref="A40"/>
    <hyperlink r:id="rId50" ref="A41"/>
    <hyperlink r:id="rId51" ref="A42"/>
    <hyperlink r:id="rId52" ref="A43"/>
    <hyperlink r:id="rId53" ref="A44"/>
    <hyperlink r:id="rId54" ref="A45"/>
    <hyperlink r:id="rId55" ref="E45"/>
    <hyperlink r:id="rId56" ref="A46"/>
    <hyperlink r:id="rId57" ref="A47"/>
    <hyperlink r:id="rId58" ref="A48"/>
    <hyperlink r:id="rId59" ref="A49"/>
    <hyperlink r:id="rId60" ref="A50"/>
    <hyperlink r:id="rId61" ref="A51"/>
    <hyperlink r:id="rId62" ref="A52"/>
    <hyperlink r:id="rId63" ref="A53"/>
    <hyperlink r:id="rId64" ref="A54"/>
    <hyperlink r:id="rId65" ref="E54"/>
    <hyperlink r:id="rId66" ref="A55"/>
    <hyperlink r:id="rId67" ref="A56"/>
    <hyperlink r:id="rId68" ref="A57"/>
    <hyperlink r:id="rId69" ref="A58"/>
    <hyperlink r:id="rId70" ref="A59"/>
    <hyperlink r:id="rId71" ref="E59"/>
    <hyperlink r:id="rId72" ref="A60"/>
    <hyperlink r:id="rId73" ref="A61"/>
    <hyperlink r:id="rId74" ref="A62"/>
    <hyperlink r:id="rId75" ref="A63"/>
    <hyperlink r:id="rId76" ref="A64"/>
    <hyperlink r:id="rId77" ref="A65"/>
    <hyperlink r:id="rId78" ref="A66"/>
    <hyperlink r:id="rId79" ref="A67"/>
    <hyperlink r:id="rId80" ref="A68"/>
    <hyperlink r:id="rId81" ref="A69"/>
    <hyperlink r:id="rId82" ref="A70"/>
    <hyperlink r:id="rId83" ref="A71"/>
    <hyperlink r:id="rId84" ref="A72"/>
    <hyperlink r:id="rId85" ref="A73"/>
    <hyperlink r:id="rId86" ref="A79"/>
    <hyperlink r:id="rId87" ref="A81"/>
    <hyperlink r:id="rId88" ref="E81"/>
    <hyperlink r:id="rId89" ref="A82"/>
    <hyperlink r:id="rId90" ref="A83"/>
    <hyperlink r:id="rId91" ref="A84"/>
    <hyperlink r:id="rId92" ref="A85"/>
    <hyperlink r:id="rId93" ref="A86"/>
    <hyperlink r:id="rId94" ref="A87"/>
    <hyperlink r:id="rId95" ref="A88"/>
    <hyperlink r:id="rId96" ref="E88"/>
    <hyperlink r:id="rId97" ref="A89"/>
    <hyperlink r:id="rId98" ref="E89"/>
    <hyperlink r:id="rId99" ref="A91"/>
    <hyperlink r:id="rId100" ref="A92"/>
    <hyperlink r:id="rId101" ref="E92"/>
    <hyperlink r:id="rId102" ref="A93"/>
    <hyperlink r:id="rId103" ref="E93"/>
    <hyperlink r:id="rId104" ref="A94"/>
    <hyperlink r:id="rId105" ref="A95"/>
    <hyperlink r:id="rId106" ref="A96"/>
    <hyperlink r:id="rId107" ref="A97"/>
    <hyperlink r:id="rId108" ref="A98"/>
    <hyperlink r:id="rId109" ref="A99"/>
    <hyperlink r:id="rId110" ref="A100"/>
    <hyperlink r:id="rId111" ref="A101"/>
    <hyperlink r:id="rId112" ref="A102"/>
    <hyperlink r:id="rId113" ref="A103"/>
    <hyperlink r:id="rId114" ref="A104"/>
    <hyperlink r:id="rId115" ref="A105"/>
    <hyperlink r:id="rId116" ref="A106"/>
    <hyperlink r:id="rId117" ref="A107"/>
    <hyperlink r:id="rId118" ref="A108"/>
    <hyperlink r:id="rId119" ref="A109"/>
    <hyperlink r:id="rId120" ref="A110"/>
    <hyperlink r:id="rId121" ref="A111"/>
    <hyperlink r:id="rId122" ref="A112"/>
    <hyperlink r:id="rId123" ref="A113"/>
    <hyperlink r:id="rId124" ref="A114"/>
    <hyperlink r:id="rId125" ref="A115"/>
    <hyperlink r:id="rId126" ref="A116"/>
    <hyperlink r:id="rId127" ref="A117"/>
    <hyperlink r:id="rId128" ref="E117"/>
    <hyperlink r:id="rId129" ref="A118"/>
    <hyperlink r:id="rId130" ref="A119"/>
    <hyperlink r:id="rId131" ref="A120"/>
    <hyperlink r:id="rId132" ref="A121"/>
    <hyperlink r:id="rId133" ref="A122"/>
    <hyperlink r:id="rId134" ref="A123"/>
    <hyperlink r:id="rId135" ref="A124"/>
    <hyperlink r:id="rId136" location="XXXXXXXXXXXX" ref="E124"/>
    <hyperlink r:id="rId137" ref="A125"/>
    <hyperlink r:id="rId138" ref="A126"/>
    <hyperlink r:id="rId139" ref="A127"/>
    <hyperlink r:id="rId140" ref="A128"/>
    <hyperlink r:id="rId141" ref="A129"/>
    <hyperlink r:id="rId142" ref="A130"/>
    <hyperlink r:id="rId143" ref="A131"/>
    <hyperlink r:id="rId144" ref="A132"/>
    <hyperlink r:id="rId145" ref="A133"/>
    <hyperlink r:id="rId146" ref="A134"/>
    <hyperlink r:id="rId147" ref="A135"/>
    <hyperlink r:id="rId148" ref="A136"/>
    <hyperlink r:id="rId149" ref="A137"/>
    <hyperlink r:id="rId150" ref="A138"/>
    <hyperlink r:id="rId151" ref="A139"/>
    <hyperlink r:id="rId152" ref="A140"/>
    <hyperlink r:id="rId153" ref="A141"/>
    <hyperlink r:id="rId154" ref="A142"/>
    <hyperlink r:id="rId155" ref="A143"/>
    <hyperlink r:id="rId156" ref="E143"/>
    <hyperlink r:id="rId157" ref="A144"/>
    <hyperlink r:id="rId158" ref="A145"/>
    <hyperlink r:id="rId159" ref="A146"/>
    <hyperlink r:id="rId160" ref="A147"/>
    <hyperlink r:id="rId161" ref="A148"/>
    <hyperlink r:id="rId162" ref="A149"/>
    <hyperlink r:id="rId163" ref="A150"/>
    <hyperlink r:id="rId164" ref="A151"/>
    <hyperlink r:id="rId165" ref="A152"/>
    <hyperlink r:id="rId166" ref="A153"/>
    <hyperlink r:id="rId167" ref="A154"/>
    <hyperlink r:id="rId168" ref="E154"/>
    <hyperlink r:id="rId169" ref="A155"/>
    <hyperlink r:id="rId170" ref="A156"/>
    <hyperlink r:id="rId171" ref="A157"/>
    <hyperlink r:id="rId172" ref="A158"/>
    <hyperlink r:id="rId173" ref="A159"/>
    <hyperlink r:id="rId174" ref="A161"/>
    <hyperlink r:id="rId175" ref="A162"/>
    <hyperlink r:id="rId176" ref="A163"/>
    <hyperlink r:id="rId177" ref="A164"/>
    <hyperlink r:id="rId178" ref="E164"/>
    <hyperlink r:id="rId179" ref="A165"/>
    <hyperlink r:id="rId180" ref="A166"/>
    <hyperlink r:id="rId181" ref="E166"/>
    <hyperlink r:id="rId182" ref="A168"/>
    <hyperlink r:id="rId183" ref="A169"/>
    <hyperlink r:id="rId184" ref="A170"/>
    <hyperlink r:id="rId185" ref="E170"/>
    <hyperlink r:id="rId186" ref="A171"/>
    <hyperlink r:id="rId187" ref="E171"/>
    <hyperlink r:id="rId188" ref="A172"/>
    <hyperlink r:id="rId189" ref="A173"/>
    <hyperlink r:id="rId190" ref="A174"/>
    <hyperlink r:id="rId191" ref="A175"/>
    <hyperlink r:id="rId192" ref="A176"/>
    <hyperlink r:id="rId193" ref="A177"/>
    <hyperlink r:id="rId194" ref="E177"/>
    <hyperlink r:id="rId195" ref="A178"/>
    <hyperlink r:id="rId196" ref="A179"/>
    <hyperlink r:id="rId197" ref="A180"/>
    <hyperlink r:id="rId198" ref="A181"/>
    <hyperlink r:id="rId199" ref="A182"/>
    <hyperlink r:id="rId200" ref="A183"/>
    <hyperlink r:id="rId201" ref="A184"/>
    <hyperlink r:id="rId202" ref="A185"/>
    <hyperlink r:id="rId203" ref="A186"/>
    <hyperlink r:id="rId204" ref="A187"/>
    <hyperlink r:id="rId205" ref="A188"/>
    <hyperlink r:id="rId206" ref="A189"/>
    <hyperlink r:id="rId207" ref="A190"/>
    <hyperlink r:id="rId208" ref="A191"/>
    <hyperlink r:id="rId209" ref="A192"/>
    <hyperlink r:id="rId210" ref="A193"/>
    <hyperlink r:id="rId211" ref="E193"/>
    <hyperlink r:id="rId212" ref="A194"/>
    <hyperlink r:id="rId213" ref="A195"/>
    <hyperlink r:id="rId214" ref="A196"/>
    <hyperlink r:id="rId215" ref="A197"/>
    <hyperlink r:id="rId216" ref="A198"/>
    <hyperlink r:id="rId217" ref="E198"/>
    <hyperlink r:id="rId218" ref="A199"/>
    <hyperlink r:id="rId219" ref="A200"/>
    <hyperlink r:id="rId220" ref="A201"/>
    <hyperlink r:id="rId221" ref="E201"/>
    <hyperlink r:id="rId222" ref="A202"/>
    <hyperlink r:id="rId223" ref="A203"/>
    <hyperlink r:id="rId224" ref="A204"/>
    <hyperlink r:id="rId225" ref="A205"/>
    <hyperlink r:id="rId226" ref="A206"/>
    <hyperlink r:id="rId227" ref="A207"/>
    <hyperlink r:id="rId228" ref="E207"/>
    <hyperlink r:id="rId229" ref="A208"/>
    <hyperlink r:id="rId230" ref="A209"/>
    <hyperlink r:id="rId231" ref="A210"/>
    <hyperlink r:id="rId232" ref="A211"/>
    <hyperlink r:id="rId233" ref="E211"/>
    <hyperlink r:id="rId234" ref="A212"/>
    <hyperlink r:id="rId235" ref="A213"/>
    <hyperlink r:id="rId236" ref="A214"/>
    <hyperlink r:id="rId237" ref="A215"/>
    <hyperlink r:id="rId238" ref="A216"/>
    <hyperlink r:id="rId239" ref="A217"/>
    <hyperlink r:id="rId240" ref="A218"/>
    <hyperlink r:id="rId241" ref="A219"/>
    <hyperlink r:id="rId242" ref="A220"/>
    <hyperlink r:id="rId243" ref="A221"/>
    <hyperlink r:id="rId244" ref="A222"/>
    <hyperlink r:id="rId245" ref="E222"/>
    <hyperlink r:id="rId246" ref="A223"/>
    <hyperlink r:id="rId247" ref="A224"/>
    <hyperlink r:id="rId248" ref="A225"/>
    <hyperlink r:id="rId249" ref="E225"/>
    <hyperlink r:id="rId250" ref="A226"/>
    <hyperlink r:id="rId251" ref="A227"/>
    <hyperlink r:id="rId252" ref="A228"/>
    <hyperlink r:id="rId253" ref="A229"/>
    <hyperlink r:id="rId254" ref="A230"/>
    <hyperlink r:id="rId255" ref="A231"/>
    <hyperlink r:id="rId256" ref="A232"/>
    <hyperlink r:id="rId257" ref="E232"/>
    <hyperlink r:id="rId258" ref="A233"/>
    <hyperlink r:id="rId259" ref="A234"/>
    <hyperlink r:id="rId260" ref="A235"/>
    <hyperlink r:id="rId261" ref="A236"/>
    <hyperlink r:id="rId262" ref="A237"/>
    <hyperlink r:id="rId263" ref="E237"/>
    <hyperlink r:id="rId264" ref="A238"/>
    <hyperlink r:id="rId265" ref="A239"/>
    <hyperlink r:id="rId266" ref="E239"/>
    <hyperlink r:id="rId267" ref="A240"/>
    <hyperlink r:id="rId268" ref="E240"/>
    <hyperlink r:id="rId269" ref="A241"/>
    <hyperlink r:id="rId270" ref="E241"/>
    <hyperlink r:id="rId271" ref="A242"/>
    <hyperlink r:id="rId272" ref="A243"/>
    <hyperlink r:id="rId273" ref="E243"/>
    <hyperlink r:id="rId274" ref="A244"/>
    <hyperlink r:id="rId275" ref="A245"/>
    <hyperlink r:id="rId276" ref="A246"/>
    <hyperlink r:id="rId277" ref="A248"/>
    <hyperlink r:id="rId278" ref="A249"/>
    <hyperlink r:id="rId279" ref="A250"/>
    <hyperlink r:id="rId280" ref="A251"/>
    <hyperlink r:id="rId281" ref="E251"/>
    <hyperlink r:id="rId282" ref="A252"/>
    <hyperlink r:id="rId283" ref="A253"/>
    <hyperlink r:id="rId284" ref="A254"/>
    <hyperlink r:id="rId285" ref="A255"/>
    <hyperlink r:id="rId286" ref="A256"/>
    <hyperlink r:id="rId287" ref="A257"/>
    <hyperlink r:id="rId288" ref="A258"/>
    <hyperlink r:id="rId289" ref="A259"/>
    <hyperlink r:id="rId290" ref="A260"/>
    <hyperlink r:id="rId291" ref="E260"/>
    <hyperlink r:id="rId292" ref="A261"/>
    <hyperlink r:id="rId293" ref="A262"/>
    <hyperlink r:id="rId294" ref="A263"/>
    <hyperlink r:id="rId295" ref="A264"/>
    <hyperlink r:id="rId296" ref="E264"/>
    <hyperlink r:id="rId297" ref="A265"/>
    <hyperlink r:id="rId298" location="view=home&amp;op=translate&amp;sl=hi&amp;tl=en" ref="E265"/>
    <hyperlink r:id="rId299" ref="A266"/>
    <hyperlink r:id="rId300" ref="A267"/>
    <hyperlink r:id="rId301" ref="A268"/>
    <hyperlink r:id="rId302" ref="A269"/>
    <hyperlink r:id="rId303" ref="A270"/>
    <hyperlink r:id="rId304" ref="A271"/>
    <hyperlink r:id="rId305" ref="A272"/>
    <hyperlink r:id="rId306" ref="A273"/>
    <hyperlink r:id="rId307" ref="A274"/>
    <hyperlink r:id="rId308" ref="E274"/>
    <hyperlink r:id="rId309" ref="A275"/>
    <hyperlink r:id="rId310" ref="A276"/>
    <hyperlink r:id="rId311" ref="A277"/>
    <hyperlink r:id="rId312" ref="A278"/>
    <hyperlink r:id="rId313" ref="A279"/>
    <hyperlink r:id="rId314" ref="A280"/>
    <hyperlink r:id="rId315" ref="A281"/>
    <hyperlink r:id="rId316" ref="A282"/>
    <hyperlink r:id="rId317" ref="A283"/>
    <hyperlink r:id="rId318" ref="A284"/>
    <hyperlink r:id="rId319" ref="E284"/>
    <hyperlink r:id="rId320" ref="A285"/>
    <hyperlink r:id="rId321" ref="A286"/>
    <hyperlink r:id="rId322" ref="E286"/>
    <hyperlink r:id="rId323" ref="A287"/>
    <hyperlink r:id="rId324" ref="A288"/>
    <hyperlink r:id="rId325" ref="A289"/>
    <hyperlink r:id="rId326" ref="A290"/>
    <hyperlink r:id="rId327" ref="A291"/>
    <hyperlink r:id="rId328" ref="A292"/>
    <hyperlink r:id="rId329" ref="E292"/>
    <hyperlink r:id="rId330" ref="A293"/>
    <hyperlink r:id="rId331" ref="A294"/>
    <hyperlink r:id="rId332" ref="A295"/>
    <hyperlink r:id="rId333" ref="A296"/>
    <hyperlink r:id="rId334" ref="A297"/>
    <hyperlink r:id="rId335" ref="A298"/>
    <hyperlink r:id="rId336" ref="A299"/>
    <hyperlink r:id="rId337" ref="A300"/>
    <hyperlink r:id="rId338" ref="A301"/>
    <hyperlink r:id="rId339" ref="E301"/>
    <hyperlink r:id="rId340" ref="A302"/>
    <hyperlink r:id="rId341" ref="A303"/>
    <hyperlink r:id="rId342" ref="A304"/>
  </hyperlinks>
  <printOptions gridLines="1" horizontalCentered="1"/>
  <pageMargins bottom="0.75" footer="0.0" header="0.0" left="0.7" right="0.7" top="0.75"/>
  <pageSetup fitToHeight="0" paperSize="9" cellComments="atEnd" orientation="landscape" pageOrder="overThenDown"/>
  <drawing r:id="rId343"/>
  <legacyDrawing r:id="rId344"/>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7.71"/>
    <col customWidth="1" min="3" max="3" width="41.14"/>
  </cols>
  <sheetData>
    <row r="1">
      <c r="A1" s="1" t="s">
        <v>0</v>
      </c>
      <c r="B1" s="1">
        <f>COUNTA('Whitelist Analysis'!A4:A304)</f>
        <v>301</v>
      </c>
      <c r="C1" s="15"/>
      <c r="D1" s="16"/>
      <c r="E1" s="16"/>
      <c r="F1" s="16"/>
      <c r="G1" s="16"/>
      <c r="H1" s="16"/>
      <c r="I1" s="16"/>
      <c r="J1" s="16"/>
      <c r="K1" s="16"/>
      <c r="L1" s="16"/>
      <c r="M1" s="16"/>
      <c r="N1" s="16"/>
      <c r="O1" s="16"/>
      <c r="P1" s="16"/>
      <c r="Q1" s="16"/>
      <c r="R1" s="16"/>
      <c r="S1" s="16"/>
      <c r="T1" s="16"/>
      <c r="U1" s="16"/>
      <c r="V1" s="16"/>
      <c r="W1" s="16"/>
      <c r="X1" s="16"/>
      <c r="Y1" s="16"/>
      <c r="Z1" s="16"/>
    </row>
    <row r="2">
      <c r="A2" s="1" t="s">
        <v>21</v>
      </c>
      <c r="B2" s="1">
        <f>COUNTIF('Whitelist Analysis'!C:C,"Duplicate Entry")</f>
        <v>13</v>
      </c>
      <c r="C2" s="15"/>
      <c r="D2" s="16"/>
      <c r="E2" s="16"/>
      <c r="F2" s="16"/>
      <c r="G2" s="16"/>
      <c r="H2" s="16"/>
      <c r="I2" s="16"/>
      <c r="J2" s="16"/>
      <c r="K2" s="16"/>
      <c r="L2" s="16"/>
      <c r="M2" s="16"/>
      <c r="N2" s="16"/>
      <c r="O2" s="16"/>
      <c r="P2" s="16"/>
      <c r="Q2" s="16"/>
      <c r="R2" s="16"/>
      <c r="S2" s="16"/>
      <c r="T2" s="16"/>
      <c r="U2" s="16"/>
      <c r="V2" s="16"/>
      <c r="W2" s="16"/>
      <c r="X2" s="16"/>
      <c r="Y2" s="16"/>
      <c r="Z2" s="16"/>
    </row>
    <row r="3">
      <c r="A3" s="1" t="s">
        <v>24</v>
      </c>
      <c r="B3" s="1">
        <f>COUNTIF('Whitelist Analysis'!C:C,"Invalid URL")</f>
        <v>4</v>
      </c>
      <c r="C3" s="15"/>
      <c r="D3" s="16"/>
      <c r="E3" s="16"/>
      <c r="F3" s="16"/>
      <c r="G3" s="16"/>
      <c r="H3" s="16"/>
      <c r="I3" s="16"/>
      <c r="J3" s="16"/>
      <c r="K3" s="16"/>
      <c r="L3" s="16"/>
      <c r="M3" s="16"/>
      <c r="N3" s="16"/>
      <c r="O3" s="16"/>
      <c r="P3" s="16"/>
      <c r="Q3" s="16"/>
      <c r="R3" s="16"/>
      <c r="S3" s="16"/>
      <c r="T3" s="16"/>
      <c r="U3" s="16"/>
      <c r="V3" s="16"/>
      <c r="W3" s="16"/>
      <c r="X3" s="16"/>
      <c r="Y3" s="16"/>
      <c r="Z3" s="16"/>
    </row>
    <row r="4">
      <c r="A4" s="1" t="s">
        <v>27</v>
      </c>
      <c r="B4" s="1">
        <f>COUNTIF('Whitelist Analysis'!C:C,"No URL Specified")</f>
        <v>8</v>
      </c>
      <c r="C4" s="15"/>
      <c r="D4" s="16"/>
      <c r="E4" s="16"/>
      <c r="F4" s="16"/>
      <c r="G4" s="16"/>
      <c r="H4" s="16"/>
      <c r="I4" s="16"/>
      <c r="J4" s="16"/>
      <c r="K4" s="16"/>
      <c r="L4" s="16"/>
      <c r="M4" s="16"/>
      <c r="N4" s="16"/>
      <c r="O4" s="16"/>
      <c r="P4" s="16"/>
      <c r="Q4" s="16"/>
      <c r="R4" s="16"/>
      <c r="S4" s="16"/>
      <c r="T4" s="16"/>
      <c r="U4" s="16"/>
      <c r="V4" s="16"/>
      <c r="W4" s="16"/>
      <c r="X4" s="16"/>
      <c r="Y4" s="16"/>
      <c r="Z4" s="16"/>
    </row>
    <row r="5">
      <c r="A5" s="1" t="s">
        <v>30</v>
      </c>
      <c r="B5" s="1">
        <f>COUNTIF('Whitelist Analysis'!C:C,"Inconclusive entry/ indeterminate URL")</f>
        <v>6</v>
      </c>
      <c r="C5" s="15"/>
      <c r="D5" s="16"/>
      <c r="E5" s="16"/>
      <c r="F5" s="16"/>
      <c r="G5" s="16"/>
      <c r="H5" s="16"/>
      <c r="I5" s="16"/>
      <c r="J5" s="16"/>
      <c r="K5" s="16"/>
      <c r="L5" s="16"/>
      <c r="M5" s="16"/>
      <c r="N5" s="16"/>
      <c r="O5" s="16"/>
      <c r="P5" s="16"/>
      <c r="Q5" s="16"/>
      <c r="R5" s="16"/>
      <c r="S5" s="16"/>
      <c r="T5" s="16"/>
      <c r="U5" s="16"/>
      <c r="V5" s="16"/>
      <c r="W5" s="16"/>
      <c r="X5" s="16"/>
      <c r="Y5" s="16"/>
      <c r="Z5" s="16"/>
    </row>
    <row r="6">
      <c r="A6" s="1" t="s">
        <v>34</v>
      </c>
      <c r="B6" s="1">
        <f>B1-(SUM(B2:B5))</f>
        <v>270</v>
      </c>
      <c r="C6" s="15"/>
      <c r="D6" s="16"/>
      <c r="E6" s="16"/>
      <c r="F6" s="16"/>
      <c r="G6" s="16"/>
      <c r="H6" s="16"/>
      <c r="I6" s="16"/>
      <c r="J6" s="16"/>
      <c r="K6" s="16"/>
      <c r="L6" s="16"/>
      <c r="M6" s="16"/>
      <c r="N6" s="16"/>
      <c r="O6" s="16"/>
      <c r="P6" s="16"/>
      <c r="Q6" s="16"/>
      <c r="R6" s="16"/>
      <c r="S6" s="16"/>
      <c r="T6" s="16"/>
      <c r="U6" s="16"/>
      <c r="V6" s="16"/>
      <c r="W6" s="16"/>
      <c r="X6" s="16"/>
      <c r="Y6" s="16"/>
      <c r="Z6" s="16"/>
    </row>
    <row r="7">
      <c r="A7" s="35" t="s">
        <v>35</v>
      </c>
      <c r="B7" s="35">
        <f>COUNTIF('Whitelist Analysis'!M:M,"Yes")</f>
        <v>58</v>
      </c>
      <c r="C7" s="35" t="s">
        <v>37</v>
      </c>
      <c r="D7" s="16"/>
      <c r="E7" s="16"/>
      <c r="F7" s="16"/>
      <c r="G7" s="16"/>
      <c r="H7" s="16"/>
      <c r="I7" s="16"/>
      <c r="J7" s="16"/>
      <c r="K7" s="16"/>
      <c r="L7" s="16"/>
      <c r="M7" s="16"/>
      <c r="N7" s="16"/>
      <c r="O7" s="16"/>
      <c r="P7" s="16"/>
      <c r="Q7" s="16"/>
      <c r="R7" s="16"/>
      <c r="S7" s="16"/>
      <c r="T7" s="16"/>
      <c r="U7" s="16"/>
      <c r="V7" s="16"/>
      <c r="W7" s="16"/>
      <c r="X7" s="16"/>
      <c r="Y7" s="16"/>
      <c r="Z7" s="16"/>
    </row>
    <row r="8">
      <c r="A8" s="35" t="s">
        <v>39</v>
      </c>
      <c r="B8" s="35">
        <f>COUNTIF('Whitelist Analysis'!M:M,"Partially")</f>
        <v>68</v>
      </c>
      <c r="C8" s="35" t="s">
        <v>41</v>
      </c>
      <c r="D8" s="16"/>
      <c r="E8" s="16"/>
      <c r="F8" s="16"/>
      <c r="G8" s="16"/>
      <c r="H8" s="16"/>
      <c r="I8" s="16"/>
      <c r="J8" s="16"/>
      <c r="K8" s="16"/>
      <c r="L8" s="16"/>
      <c r="M8" s="16"/>
      <c r="N8" s="16"/>
      <c r="O8" s="16"/>
      <c r="P8" s="16"/>
      <c r="Q8" s="16"/>
      <c r="R8" s="16"/>
      <c r="S8" s="16"/>
      <c r="T8" s="16"/>
      <c r="U8" s="16"/>
      <c r="V8" s="16"/>
      <c r="W8" s="16"/>
      <c r="X8" s="16"/>
      <c r="Y8" s="16"/>
      <c r="Z8" s="16"/>
    </row>
    <row r="9">
      <c r="A9" s="35" t="s">
        <v>45</v>
      </c>
      <c r="B9" s="35">
        <f>B7+B8</f>
        <v>126</v>
      </c>
      <c r="C9" s="15"/>
      <c r="D9" s="16"/>
      <c r="E9" s="16"/>
      <c r="F9" s="16"/>
      <c r="G9" s="16"/>
      <c r="H9" s="16"/>
      <c r="I9" s="16"/>
      <c r="J9" s="16"/>
      <c r="K9" s="16"/>
      <c r="L9" s="16"/>
      <c r="M9" s="16"/>
      <c r="N9" s="16"/>
      <c r="O9" s="16"/>
      <c r="P9" s="16"/>
      <c r="Q9" s="16"/>
      <c r="R9" s="16"/>
      <c r="S9" s="16"/>
      <c r="T9" s="16"/>
      <c r="U9" s="16"/>
      <c r="V9" s="16"/>
      <c r="W9" s="16"/>
      <c r="X9" s="16"/>
      <c r="Y9" s="16"/>
      <c r="Z9" s="16"/>
    </row>
    <row r="10">
      <c r="A10" s="1" t="s">
        <v>51</v>
      </c>
      <c r="B10" s="1" t="s">
        <v>53</v>
      </c>
      <c r="C10" s="1" t="s">
        <v>54</v>
      </c>
      <c r="D10" s="16"/>
      <c r="E10" s="16"/>
      <c r="F10" s="16"/>
      <c r="G10" s="16"/>
      <c r="H10" s="16"/>
      <c r="I10" s="16"/>
      <c r="J10" s="16"/>
      <c r="K10" s="16"/>
      <c r="L10" s="16"/>
      <c r="M10" s="16"/>
      <c r="N10" s="16"/>
      <c r="O10" s="16"/>
      <c r="P10" s="16"/>
      <c r="Q10" s="16"/>
      <c r="R10" s="16"/>
      <c r="S10" s="16"/>
      <c r="T10" s="16"/>
      <c r="U10" s="16"/>
      <c r="V10" s="16"/>
      <c r="W10" s="16"/>
      <c r="X10" s="16"/>
      <c r="Y10" s="16"/>
      <c r="Z10" s="16"/>
    </row>
    <row r="11">
      <c r="A11" s="48" t="s">
        <v>61</v>
      </c>
      <c r="B11" s="35">
        <f>COUNTIF('Whitelist Analysis'!M:M,"No")</f>
        <v>144</v>
      </c>
      <c r="F11" s="49"/>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19.86"/>
  </cols>
  <sheetData>
    <row r="1"/>
    <row r="2"/>
    <row r="3"/>
    <row r="4"/>
    <row r="5"/>
    <row r="6"/>
    <row r="7"/>
    <row r="8"/>
    <row r="9"/>
    <row r="10"/>
    <row r="11"/>
    <row r="12"/>
    <row r="13"/>
    <row r="14"/>
    <row r="15"/>
    <row r="16"/>
    <row r="17"/>
    <row r="18"/>
  </sheetData>
  <drawing r:id="rId2"/>
</worksheet>
</file>