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3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16" windowWidth="24912" windowHeight="12012"/>
  </bookViews>
  <sheets>
    <sheet name="LC 1" sheetId="1" r:id="rId1"/>
    <sheet name="LC 2" sheetId="2" r:id="rId2"/>
    <sheet name="LC 3" sheetId="3" r:id="rId3"/>
  </sheets>
  <calcPr calcId="145621" calcMode="manual"/>
</workbook>
</file>

<file path=xl/calcChain.xml><?xml version="1.0" encoding="utf-8"?>
<calcChain xmlns="http://schemas.openxmlformats.org/spreadsheetml/2006/main">
  <c r="F7" i="1" l="1"/>
  <c r="B20" i="1"/>
  <c r="F3" i="1"/>
  <c r="F15" i="1" l="1"/>
  <c r="F14" i="1"/>
  <c r="F11" i="1"/>
  <c r="F10" i="1"/>
  <c r="F6" i="1"/>
  <c r="F6" i="2" l="1"/>
  <c r="F3" i="3" l="1"/>
  <c r="F2" i="3"/>
  <c r="F7" i="3"/>
  <c r="F15" i="3"/>
  <c r="F11" i="3"/>
  <c r="F14" i="3"/>
  <c r="F10" i="3"/>
  <c r="F6" i="3"/>
  <c r="F2" i="1"/>
</calcChain>
</file>

<file path=xl/sharedStrings.xml><?xml version="1.0" encoding="utf-8"?>
<sst xmlns="http://schemas.openxmlformats.org/spreadsheetml/2006/main" count="27" uniqueCount="3">
  <si>
    <t>Exp</t>
  </si>
  <si>
    <t>Simulation</t>
  </si>
  <si>
    <t>Distance between sensors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</si>
</sst>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6.7m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'LC 1'!$A$2</c:f>
              <c:strCache>
                <c:ptCount val="1"/>
                <c:pt idx="0">
                  <c:v>Exp</c:v>
                </c:pt>
              </c:strCache>
            </c:strRef>
          </c:tx>
          <c:val>
            <c:numRef>
              <c:f>'LC 1'!$B$2:$C$2</c:f>
              <c:numCache>
                <c:formatCode>General</c:formatCode>
                <c:ptCount val="2"/>
                <c:pt idx="0">
                  <c:v>2</c:v>
                </c:pt>
                <c:pt idx="1">
                  <c:v>-26.4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'LC 1'!$A$3</c:f>
              <c:strCache>
                <c:ptCount val="1"/>
                <c:pt idx="0">
                  <c:v>Simulation</c:v>
                </c:pt>
              </c:strCache>
            </c:strRef>
          </c:tx>
          <c:val>
            <c:numRef>
              <c:f>'LC 1'!$B$3:$C$3</c:f>
              <c:numCache>
                <c:formatCode>General</c:formatCode>
                <c:ptCount val="2"/>
                <c:pt idx="0">
                  <c:v>0.58755999999999997</c:v>
                </c:pt>
                <c:pt idx="1">
                  <c:v>-23.457000000000001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840000"/>
        <c:axId val="81841536"/>
      </c:lineChart>
      <c:catAx>
        <c:axId val="81840000"/>
        <c:scaling>
          <c:orientation val="minMax"/>
        </c:scaling>
        <c:delete val="0"/>
        <c:axPos val="b"/>
        <c:majorTickMark val="none"/>
        <c:minorTickMark val="none"/>
        <c:tickLblPos val="nextTo"/>
        <c:crossAx val="81841536"/>
        <c:crosses val="autoZero"/>
        <c:auto val="1"/>
        <c:lblAlgn val="ctr"/>
        <c:lblOffset val="100"/>
        <c:noMultiLvlLbl val="0"/>
      </c:catAx>
      <c:valAx>
        <c:axId val="81841536"/>
        <c:scaling>
          <c:orientation val="minMax"/>
        </c:scaling>
        <c:delete val="0"/>
        <c:axPos val="l"/>
        <c:majorGridlines/>
        <c:title>
          <c:layout/>
          <c:overlay val="0"/>
        </c:title>
        <c:numFmt formatCode="General" sourceLinked="1"/>
        <c:majorTickMark val="none"/>
        <c:minorTickMark val="none"/>
        <c:tickLblPos val="nextTo"/>
        <c:crossAx val="81840000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zero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9.7m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'LC 3'!$A$6</c:f>
              <c:strCache>
                <c:ptCount val="1"/>
                <c:pt idx="0">
                  <c:v>Exp</c:v>
                </c:pt>
              </c:strCache>
            </c:strRef>
          </c:tx>
          <c:val>
            <c:numRef>
              <c:f>'LC 3'!$B$6:$C$6</c:f>
              <c:numCache>
                <c:formatCode>General</c:formatCode>
                <c:ptCount val="2"/>
                <c:pt idx="0">
                  <c:v>17.3</c:v>
                </c:pt>
                <c:pt idx="1">
                  <c:v>-15.5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'LC 3'!$A$7</c:f>
              <c:strCache>
                <c:ptCount val="1"/>
                <c:pt idx="0">
                  <c:v>Simulation</c:v>
                </c:pt>
              </c:strCache>
            </c:strRef>
          </c:tx>
          <c:val>
            <c:numRef>
              <c:f>'LC 3'!$B$7:$C$7</c:f>
              <c:numCache>
                <c:formatCode>General</c:formatCode>
                <c:ptCount val="2"/>
                <c:pt idx="0">
                  <c:v>16.727</c:v>
                </c:pt>
                <c:pt idx="1">
                  <c:v>-14.885999999999999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3749504"/>
        <c:axId val="83751296"/>
      </c:lineChart>
      <c:catAx>
        <c:axId val="83749504"/>
        <c:scaling>
          <c:orientation val="minMax"/>
        </c:scaling>
        <c:delete val="0"/>
        <c:axPos val="b"/>
        <c:majorTickMark val="none"/>
        <c:minorTickMark val="none"/>
        <c:tickLblPos val="nextTo"/>
        <c:crossAx val="83751296"/>
        <c:crosses val="autoZero"/>
        <c:auto val="1"/>
        <c:lblAlgn val="ctr"/>
        <c:lblOffset val="100"/>
        <c:noMultiLvlLbl val="0"/>
      </c:catAx>
      <c:valAx>
        <c:axId val="83751296"/>
        <c:scaling>
          <c:orientation val="minMax"/>
        </c:scaling>
        <c:delete val="0"/>
        <c:axPos val="l"/>
        <c:majorGridlines/>
        <c:title>
          <c:overlay val="0"/>
        </c:title>
        <c:numFmt formatCode="General" sourceLinked="1"/>
        <c:majorTickMark val="none"/>
        <c:minorTickMark val="none"/>
        <c:tickLblPos val="nextTo"/>
        <c:crossAx val="83749504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zero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14m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'LC 3'!$A$10</c:f>
              <c:strCache>
                <c:ptCount val="1"/>
                <c:pt idx="0">
                  <c:v>Exp</c:v>
                </c:pt>
              </c:strCache>
            </c:strRef>
          </c:tx>
          <c:val>
            <c:numRef>
              <c:f>'LC 3'!$B$10:$C$10</c:f>
              <c:numCache>
                <c:formatCode>0.0</c:formatCode>
                <c:ptCount val="2"/>
                <c:pt idx="0">
                  <c:v>56</c:v>
                </c:pt>
                <c:pt idx="1">
                  <c:v>-38.5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'LC 3'!$A$11</c:f>
              <c:strCache>
                <c:ptCount val="1"/>
                <c:pt idx="0">
                  <c:v>Simulation</c:v>
                </c:pt>
              </c:strCache>
            </c:strRef>
          </c:tx>
          <c:val>
            <c:numRef>
              <c:f>'LC 3'!$B$11:$C$11</c:f>
              <c:numCache>
                <c:formatCode>General</c:formatCode>
                <c:ptCount val="2"/>
                <c:pt idx="0">
                  <c:v>51.686999999999998</c:v>
                </c:pt>
                <c:pt idx="1">
                  <c:v>-42.249000000000002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3778176"/>
        <c:axId val="83788160"/>
      </c:lineChart>
      <c:catAx>
        <c:axId val="83778176"/>
        <c:scaling>
          <c:orientation val="minMax"/>
        </c:scaling>
        <c:delete val="0"/>
        <c:axPos val="b"/>
        <c:majorTickMark val="none"/>
        <c:minorTickMark val="none"/>
        <c:tickLblPos val="nextTo"/>
        <c:crossAx val="83788160"/>
        <c:crosses val="autoZero"/>
        <c:auto val="1"/>
        <c:lblAlgn val="ctr"/>
        <c:lblOffset val="100"/>
        <c:noMultiLvlLbl val="0"/>
      </c:catAx>
      <c:valAx>
        <c:axId val="83788160"/>
        <c:scaling>
          <c:orientation val="minMax"/>
        </c:scaling>
        <c:delete val="0"/>
        <c:axPos val="l"/>
        <c:majorGridlines/>
        <c:title>
          <c:overlay val="0"/>
        </c:title>
        <c:numFmt formatCode="0.0" sourceLinked="1"/>
        <c:majorTickMark val="none"/>
        <c:minorTickMark val="none"/>
        <c:tickLblPos val="nextTo"/>
        <c:crossAx val="83778176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zero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17.7m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'LC 3'!$A$14</c:f>
              <c:strCache>
                <c:ptCount val="1"/>
                <c:pt idx="0">
                  <c:v>Exp</c:v>
                </c:pt>
              </c:strCache>
            </c:strRef>
          </c:tx>
          <c:val>
            <c:numRef>
              <c:f>'LC 3'!$B$14:$C$14</c:f>
              <c:numCache>
                <c:formatCode>0.0</c:formatCode>
                <c:ptCount val="2"/>
                <c:pt idx="0">
                  <c:v>84.8</c:v>
                </c:pt>
                <c:pt idx="1">
                  <c:v>-222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'LC 3'!$A$15</c:f>
              <c:strCache>
                <c:ptCount val="1"/>
                <c:pt idx="0">
                  <c:v>Simulation</c:v>
                </c:pt>
              </c:strCache>
            </c:strRef>
          </c:tx>
          <c:val>
            <c:numRef>
              <c:f>'LC 3'!$B$15:$C$15</c:f>
              <c:numCache>
                <c:formatCode>General</c:formatCode>
                <c:ptCount val="2"/>
                <c:pt idx="0">
                  <c:v>158.56</c:v>
                </c:pt>
                <c:pt idx="1">
                  <c:v>-324.49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3802752"/>
        <c:axId val="83820928"/>
      </c:lineChart>
      <c:catAx>
        <c:axId val="83802752"/>
        <c:scaling>
          <c:orientation val="minMax"/>
        </c:scaling>
        <c:delete val="0"/>
        <c:axPos val="b"/>
        <c:majorTickMark val="none"/>
        <c:minorTickMark val="none"/>
        <c:tickLblPos val="nextTo"/>
        <c:crossAx val="83820928"/>
        <c:crosses val="autoZero"/>
        <c:auto val="1"/>
        <c:lblAlgn val="ctr"/>
        <c:lblOffset val="100"/>
        <c:noMultiLvlLbl val="0"/>
      </c:catAx>
      <c:valAx>
        <c:axId val="83820928"/>
        <c:scaling>
          <c:orientation val="minMax"/>
        </c:scaling>
        <c:delete val="0"/>
        <c:axPos val="l"/>
        <c:majorGridlines/>
        <c:title>
          <c:overlay val="0"/>
        </c:title>
        <c:numFmt formatCode="0.0" sourceLinked="1"/>
        <c:majorTickMark val="none"/>
        <c:minorTickMark val="none"/>
        <c:tickLblPos val="nextTo"/>
        <c:crossAx val="83802752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zero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9.7m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'LC 1'!$A$6</c:f>
              <c:strCache>
                <c:ptCount val="1"/>
                <c:pt idx="0">
                  <c:v>Exp</c:v>
                </c:pt>
              </c:strCache>
            </c:strRef>
          </c:tx>
          <c:val>
            <c:numRef>
              <c:f>'LC 1'!$B$6:$C$6</c:f>
              <c:numCache>
                <c:formatCode>General</c:formatCode>
                <c:ptCount val="2"/>
                <c:pt idx="0">
                  <c:v>6.7</c:v>
                </c:pt>
                <c:pt idx="1">
                  <c:v>-88.6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'LC 1'!$A$7</c:f>
              <c:strCache>
                <c:ptCount val="1"/>
                <c:pt idx="0">
                  <c:v>Simulation</c:v>
                </c:pt>
              </c:strCache>
            </c:strRef>
          </c:tx>
          <c:val>
            <c:numRef>
              <c:f>'LC 1'!$B$7:$C$7</c:f>
              <c:numCache>
                <c:formatCode>General</c:formatCode>
                <c:ptCount val="2"/>
                <c:pt idx="0">
                  <c:v>10.638</c:v>
                </c:pt>
                <c:pt idx="1">
                  <c:v>-84.989000000000004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2679680"/>
        <c:axId val="82681216"/>
      </c:lineChart>
      <c:catAx>
        <c:axId val="82679680"/>
        <c:scaling>
          <c:orientation val="minMax"/>
        </c:scaling>
        <c:delete val="0"/>
        <c:axPos val="b"/>
        <c:majorTickMark val="none"/>
        <c:minorTickMark val="none"/>
        <c:tickLblPos val="nextTo"/>
        <c:crossAx val="82681216"/>
        <c:crosses val="autoZero"/>
        <c:auto val="1"/>
        <c:lblAlgn val="ctr"/>
        <c:lblOffset val="100"/>
        <c:noMultiLvlLbl val="0"/>
      </c:catAx>
      <c:valAx>
        <c:axId val="82681216"/>
        <c:scaling>
          <c:orientation val="minMax"/>
        </c:scaling>
        <c:delete val="0"/>
        <c:axPos val="l"/>
        <c:majorGridlines/>
        <c:title>
          <c:layout/>
          <c:overlay val="0"/>
        </c:title>
        <c:numFmt formatCode="General" sourceLinked="1"/>
        <c:majorTickMark val="none"/>
        <c:minorTickMark val="none"/>
        <c:tickLblPos val="nextTo"/>
        <c:crossAx val="82679680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zero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14m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'LC 1'!$A$10</c:f>
              <c:strCache>
                <c:ptCount val="1"/>
                <c:pt idx="0">
                  <c:v>Exp</c:v>
                </c:pt>
              </c:strCache>
            </c:strRef>
          </c:tx>
          <c:val>
            <c:numRef>
              <c:f>'LC 1'!$B$10:$C$10</c:f>
              <c:numCache>
                <c:formatCode>0.0</c:formatCode>
                <c:ptCount val="2"/>
                <c:pt idx="0">
                  <c:v>-13.199999999999818</c:v>
                </c:pt>
                <c:pt idx="1">
                  <c:v>-75.899999999999636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'LC 1'!$A$11</c:f>
              <c:strCache>
                <c:ptCount val="1"/>
                <c:pt idx="0">
                  <c:v>Simulation</c:v>
                </c:pt>
              </c:strCache>
            </c:strRef>
          </c:tx>
          <c:val>
            <c:numRef>
              <c:f>'LC 1'!$B$11:$C$11</c:f>
              <c:numCache>
                <c:formatCode>General</c:formatCode>
                <c:ptCount val="2"/>
                <c:pt idx="0">
                  <c:v>-4.9211</c:v>
                </c:pt>
                <c:pt idx="1">
                  <c:v>-87.988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2716544"/>
        <c:axId val="82718080"/>
      </c:lineChart>
      <c:catAx>
        <c:axId val="82716544"/>
        <c:scaling>
          <c:orientation val="minMax"/>
        </c:scaling>
        <c:delete val="0"/>
        <c:axPos val="b"/>
        <c:majorTickMark val="none"/>
        <c:minorTickMark val="none"/>
        <c:tickLblPos val="nextTo"/>
        <c:crossAx val="82718080"/>
        <c:crosses val="autoZero"/>
        <c:auto val="1"/>
        <c:lblAlgn val="ctr"/>
        <c:lblOffset val="100"/>
        <c:noMultiLvlLbl val="0"/>
      </c:catAx>
      <c:valAx>
        <c:axId val="82718080"/>
        <c:scaling>
          <c:orientation val="minMax"/>
        </c:scaling>
        <c:delete val="0"/>
        <c:axPos val="l"/>
        <c:majorGridlines/>
        <c:title>
          <c:layout/>
          <c:overlay val="0"/>
        </c:title>
        <c:numFmt formatCode="0.0" sourceLinked="1"/>
        <c:majorTickMark val="none"/>
        <c:minorTickMark val="none"/>
        <c:tickLblPos val="nextTo"/>
        <c:crossAx val="82716544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zero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17.7m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'LC 1'!$A$14</c:f>
              <c:strCache>
                <c:ptCount val="1"/>
                <c:pt idx="0">
                  <c:v>Exp</c:v>
                </c:pt>
              </c:strCache>
            </c:strRef>
          </c:tx>
          <c:val>
            <c:numRef>
              <c:f>'LC 1'!$B$14:$C$14</c:f>
              <c:numCache>
                <c:formatCode>0.0</c:formatCode>
                <c:ptCount val="2"/>
                <c:pt idx="0">
                  <c:v>-19</c:v>
                </c:pt>
                <c:pt idx="1">
                  <c:v>-82.199999999999818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'LC 1'!$A$15</c:f>
              <c:strCache>
                <c:ptCount val="1"/>
                <c:pt idx="0">
                  <c:v>Simulation</c:v>
                </c:pt>
              </c:strCache>
            </c:strRef>
          </c:tx>
          <c:val>
            <c:numRef>
              <c:f>'LC 1'!$B$15:$C$15</c:f>
              <c:numCache>
                <c:formatCode>General</c:formatCode>
                <c:ptCount val="2"/>
                <c:pt idx="0">
                  <c:v>-20.079000000000001</c:v>
                </c:pt>
                <c:pt idx="1">
                  <c:v>-92.168999999999997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2745216"/>
        <c:axId val="82746752"/>
      </c:lineChart>
      <c:catAx>
        <c:axId val="82745216"/>
        <c:scaling>
          <c:orientation val="minMax"/>
        </c:scaling>
        <c:delete val="0"/>
        <c:axPos val="b"/>
        <c:majorTickMark val="none"/>
        <c:minorTickMark val="none"/>
        <c:tickLblPos val="nextTo"/>
        <c:crossAx val="82746752"/>
        <c:crosses val="autoZero"/>
        <c:auto val="1"/>
        <c:lblAlgn val="ctr"/>
        <c:lblOffset val="100"/>
        <c:noMultiLvlLbl val="0"/>
      </c:catAx>
      <c:valAx>
        <c:axId val="82746752"/>
        <c:scaling>
          <c:orientation val="minMax"/>
        </c:scaling>
        <c:delete val="0"/>
        <c:axPos val="l"/>
        <c:majorGridlines/>
        <c:title>
          <c:layout/>
          <c:overlay val="0"/>
        </c:title>
        <c:numFmt formatCode="0.0" sourceLinked="1"/>
        <c:majorTickMark val="none"/>
        <c:minorTickMark val="none"/>
        <c:tickLblPos val="nextTo"/>
        <c:crossAx val="82745216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zero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6.7m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'LC 2'!$A$2</c:f>
              <c:strCache>
                <c:ptCount val="1"/>
                <c:pt idx="0">
                  <c:v>Exp</c:v>
                </c:pt>
              </c:strCache>
            </c:strRef>
          </c:tx>
          <c:cat>
            <c:strRef>
              <c:f>'LC 2'!$A$2:$A$3</c:f>
              <c:strCache>
                <c:ptCount val="2"/>
                <c:pt idx="0">
                  <c:v>Exp</c:v>
                </c:pt>
                <c:pt idx="1">
                  <c:v>Simulation</c:v>
                </c:pt>
              </c:strCache>
            </c:strRef>
          </c:cat>
          <c:val>
            <c:numRef>
              <c:f>'LC 2'!$B$2:$C$2</c:f>
              <c:numCache>
                <c:formatCode>General</c:formatCode>
                <c:ptCount val="2"/>
                <c:pt idx="0">
                  <c:v>5.9</c:v>
                </c:pt>
                <c:pt idx="1">
                  <c:v>-12.9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'LC 2'!$A$3</c:f>
              <c:strCache>
                <c:ptCount val="1"/>
                <c:pt idx="0">
                  <c:v>Simulation</c:v>
                </c:pt>
              </c:strCache>
            </c:strRef>
          </c:tx>
          <c:cat>
            <c:strRef>
              <c:f>'LC 2'!$A$2:$A$3</c:f>
              <c:strCache>
                <c:ptCount val="2"/>
                <c:pt idx="0">
                  <c:v>Exp</c:v>
                </c:pt>
                <c:pt idx="1">
                  <c:v>Simulation</c:v>
                </c:pt>
              </c:strCache>
            </c:strRef>
          </c:cat>
          <c:val>
            <c:numRef>
              <c:f>'LC 2'!$B$3:$C$3</c:f>
              <c:numCache>
                <c:formatCode>General</c:formatCode>
                <c:ptCount val="2"/>
                <c:pt idx="0">
                  <c:v>4.9903000000000004</c:v>
                </c:pt>
                <c:pt idx="1">
                  <c:v>-12.641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3062784"/>
        <c:axId val="83064320"/>
      </c:lineChart>
      <c:catAx>
        <c:axId val="83062784"/>
        <c:scaling>
          <c:orientation val="minMax"/>
        </c:scaling>
        <c:delete val="0"/>
        <c:axPos val="b"/>
        <c:majorTickMark val="none"/>
        <c:minorTickMark val="none"/>
        <c:tickLblPos val="nextTo"/>
        <c:crossAx val="83064320"/>
        <c:crosses val="autoZero"/>
        <c:auto val="1"/>
        <c:lblAlgn val="ctr"/>
        <c:lblOffset val="100"/>
        <c:noMultiLvlLbl val="0"/>
      </c:catAx>
      <c:valAx>
        <c:axId val="83064320"/>
        <c:scaling>
          <c:orientation val="minMax"/>
        </c:scaling>
        <c:delete val="0"/>
        <c:axPos val="l"/>
        <c:majorGridlines/>
        <c:title>
          <c:overlay val="0"/>
        </c:title>
        <c:numFmt formatCode="General" sourceLinked="1"/>
        <c:majorTickMark val="none"/>
        <c:minorTickMark val="none"/>
        <c:tickLblPos val="nextTo"/>
        <c:crossAx val="83062784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zero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9.7m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'LC 2'!$A$6</c:f>
              <c:strCache>
                <c:ptCount val="1"/>
                <c:pt idx="0">
                  <c:v>Exp</c:v>
                </c:pt>
              </c:strCache>
            </c:strRef>
          </c:tx>
          <c:val>
            <c:numRef>
              <c:f>'LC 2'!$B$6:$C$6</c:f>
              <c:numCache>
                <c:formatCode>General</c:formatCode>
                <c:ptCount val="2"/>
                <c:pt idx="0">
                  <c:v>14.2</c:v>
                </c:pt>
                <c:pt idx="1">
                  <c:v>-26.8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'LC 2'!$A$7</c:f>
              <c:strCache>
                <c:ptCount val="1"/>
                <c:pt idx="0">
                  <c:v>Simulation</c:v>
                </c:pt>
              </c:strCache>
            </c:strRef>
          </c:tx>
          <c:val>
            <c:numRef>
              <c:f>'LC 2'!$B$7:$C$7</c:f>
              <c:numCache>
                <c:formatCode>General</c:formatCode>
                <c:ptCount val="2"/>
                <c:pt idx="0">
                  <c:v>10.916</c:v>
                </c:pt>
                <c:pt idx="1">
                  <c:v>-26.733000000000001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3085568"/>
        <c:axId val="83103744"/>
      </c:lineChart>
      <c:catAx>
        <c:axId val="83085568"/>
        <c:scaling>
          <c:orientation val="minMax"/>
        </c:scaling>
        <c:delete val="0"/>
        <c:axPos val="b"/>
        <c:majorTickMark val="none"/>
        <c:minorTickMark val="none"/>
        <c:tickLblPos val="nextTo"/>
        <c:crossAx val="83103744"/>
        <c:crosses val="autoZero"/>
        <c:auto val="1"/>
        <c:lblAlgn val="ctr"/>
        <c:lblOffset val="100"/>
        <c:noMultiLvlLbl val="0"/>
      </c:catAx>
      <c:valAx>
        <c:axId val="83103744"/>
        <c:scaling>
          <c:orientation val="minMax"/>
        </c:scaling>
        <c:delete val="0"/>
        <c:axPos val="l"/>
        <c:majorGridlines/>
        <c:title>
          <c:overlay val="0"/>
        </c:title>
        <c:numFmt formatCode="General" sourceLinked="1"/>
        <c:majorTickMark val="none"/>
        <c:minorTickMark val="none"/>
        <c:tickLblPos val="nextTo"/>
        <c:crossAx val="83085568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zero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14m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'LC 2'!$A$10</c:f>
              <c:strCache>
                <c:ptCount val="1"/>
                <c:pt idx="0">
                  <c:v>Exp</c:v>
                </c:pt>
              </c:strCache>
            </c:strRef>
          </c:tx>
          <c:val>
            <c:numRef>
              <c:f>'LC 2'!$B$10:$C$10</c:f>
              <c:numCache>
                <c:formatCode>0.0</c:formatCode>
                <c:ptCount val="2"/>
                <c:pt idx="0">
                  <c:v>44</c:v>
                </c:pt>
                <c:pt idx="1">
                  <c:v>-160.69999999999999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'LC 2'!$A$11</c:f>
              <c:strCache>
                <c:ptCount val="1"/>
                <c:pt idx="0">
                  <c:v>Simulation</c:v>
                </c:pt>
              </c:strCache>
            </c:strRef>
          </c:tx>
          <c:val>
            <c:numRef>
              <c:f>'LC 2'!$B$11:$C$11</c:f>
              <c:numCache>
                <c:formatCode>General</c:formatCode>
                <c:ptCount val="2"/>
                <c:pt idx="0">
                  <c:v>61.271999999999998</c:v>
                </c:pt>
                <c:pt idx="1">
                  <c:v>-180.36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3126528"/>
        <c:axId val="83128320"/>
      </c:lineChart>
      <c:catAx>
        <c:axId val="83126528"/>
        <c:scaling>
          <c:orientation val="minMax"/>
        </c:scaling>
        <c:delete val="0"/>
        <c:axPos val="b"/>
        <c:majorTickMark val="none"/>
        <c:minorTickMark val="none"/>
        <c:tickLblPos val="nextTo"/>
        <c:crossAx val="83128320"/>
        <c:crosses val="autoZero"/>
        <c:auto val="1"/>
        <c:lblAlgn val="ctr"/>
        <c:lblOffset val="100"/>
        <c:noMultiLvlLbl val="0"/>
      </c:catAx>
      <c:valAx>
        <c:axId val="83128320"/>
        <c:scaling>
          <c:orientation val="minMax"/>
        </c:scaling>
        <c:delete val="0"/>
        <c:axPos val="l"/>
        <c:majorGridlines/>
        <c:title>
          <c:overlay val="0"/>
        </c:title>
        <c:numFmt formatCode="0.0" sourceLinked="1"/>
        <c:majorTickMark val="none"/>
        <c:minorTickMark val="none"/>
        <c:tickLblPos val="nextTo"/>
        <c:crossAx val="83126528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zero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17.7m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'LC 2'!$A$14</c:f>
              <c:strCache>
                <c:ptCount val="1"/>
                <c:pt idx="0">
                  <c:v>Exp</c:v>
                </c:pt>
              </c:strCache>
            </c:strRef>
          </c:tx>
          <c:val>
            <c:numRef>
              <c:f>'LC 2'!$B$14:$C$14</c:f>
              <c:numCache>
                <c:formatCode>0.0</c:formatCode>
                <c:ptCount val="2"/>
                <c:pt idx="0">
                  <c:v>16.3</c:v>
                </c:pt>
                <c:pt idx="1">
                  <c:v>-121.8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'LC 2'!$A$15</c:f>
              <c:strCache>
                <c:ptCount val="1"/>
                <c:pt idx="0">
                  <c:v>Simulation</c:v>
                </c:pt>
              </c:strCache>
            </c:strRef>
          </c:tx>
          <c:val>
            <c:numRef>
              <c:f>'LC 2'!$B$15:$C$15</c:f>
              <c:numCache>
                <c:formatCode>General</c:formatCode>
                <c:ptCount val="2"/>
                <c:pt idx="0">
                  <c:v>43.314</c:v>
                </c:pt>
                <c:pt idx="1">
                  <c:v>-166.39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3142912"/>
        <c:axId val="83156992"/>
      </c:lineChart>
      <c:catAx>
        <c:axId val="83142912"/>
        <c:scaling>
          <c:orientation val="minMax"/>
        </c:scaling>
        <c:delete val="0"/>
        <c:axPos val="b"/>
        <c:majorTickMark val="none"/>
        <c:minorTickMark val="none"/>
        <c:tickLblPos val="nextTo"/>
        <c:crossAx val="83156992"/>
        <c:crosses val="autoZero"/>
        <c:auto val="1"/>
        <c:lblAlgn val="ctr"/>
        <c:lblOffset val="100"/>
        <c:noMultiLvlLbl val="0"/>
      </c:catAx>
      <c:valAx>
        <c:axId val="83156992"/>
        <c:scaling>
          <c:orientation val="minMax"/>
        </c:scaling>
        <c:delete val="0"/>
        <c:axPos val="l"/>
        <c:majorGridlines/>
        <c:title>
          <c:overlay val="0"/>
        </c:title>
        <c:numFmt formatCode="0.0" sourceLinked="1"/>
        <c:majorTickMark val="none"/>
        <c:minorTickMark val="none"/>
        <c:tickLblPos val="nextTo"/>
        <c:crossAx val="83142912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zero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6.7m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'LC 3'!$A$2</c:f>
              <c:strCache>
                <c:ptCount val="1"/>
                <c:pt idx="0">
                  <c:v>Exp</c:v>
                </c:pt>
              </c:strCache>
            </c:strRef>
          </c:tx>
          <c:val>
            <c:numRef>
              <c:f>'LC 3'!$B$2:$C$2</c:f>
              <c:numCache>
                <c:formatCode>General</c:formatCode>
                <c:ptCount val="2"/>
                <c:pt idx="0">
                  <c:v>6.7</c:v>
                </c:pt>
                <c:pt idx="1">
                  <c:v>-8.5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'LC 3'!$A$3</c:f>
              <c:strCache>
                <c:ptCount val="1"/>
                <c:pt idx="0">
                  <c:v>Simulation</c:v>
                </c:pt>
              </c:strCache>
            </c:strRef>
          </c:tx>
          <c:val>
            <c:numRef>
              <c:f>'LC 3'!$B$3:$C$3</c:f>
              <c:numCache>
                <c:formatCode>General</c:formatCode>
                <c:ptCount val="2"/>
                <c:pt idx="0">
                  <c:v>6.9835000000000003</c:v>
                </c:pt>
                <c:pt idx="1">
                  <c:v>-7.9055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3696256"/>
        <c:axId val="83710336"/>
      </c:lineChart>
      <c:catAx>
        <c:axId val="83696256"/>
        <c:scaling>
          <c:orientation val="minMax"/>
        </c:scaling>
        <c:delete val="0"/>
        <c:axPos val="b"/>
        <c:majorTickMark val="none"/>
        <c:minorTickMark val="none"/>
        <c:tickLblPos val="nextTo"/>
        <c:crossAx val="83710336"/>
        <c:crosses val="autoZero"/>
        <c:auto val="1"/>
        <c:lblAlgn val="ctr"/>
        <c:lblOffset val="100"/>
        <c:noMultiLvlLbl val="0"/>
      </c:catAx>
      <c:valAx>
        <c:axId val="83710336"/>
        <c:scaling>
          <c:orientation val="minMax"/>
        </c:scaling>
        <c:delete val="0"/>
        <c:axPos val="l"/>
        <c:majorGridlines/>
        <c:title>
          <c:overlay val="0"/>
        </c:title>
        <c:numFmt formatCode="General" sourceLinked="1"/>
        <c:majorTickMark val="none"/>
        <c:minorTickMark val="none"/>
        <c:tickLblPos val="nextTo"/>
        <c:crossAx val="83696256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zero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704850</xdr:colOff>
      <xdr:row>0</xdr:row>
      <xdr:rowOff>119062</xdr:rowOff>
    </xdr:from>
    <xdr:to>
      <xdr:col>12</xdr:col>
      <xdr:colOff>133350</xdr:colOff>
      <xdr:row>13</xdr:row>
      <xdr:rowOff>19050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152400</xdr:colOff>
      <xdr:row>0</xdr:row>
      <xdr:rowOff>119062</xdr:rowOff>
    </xdr:from>
    <xdr:to>
      <xdr:col>17</xdr:col>
      <xdr:colOff>104775</xdr:colOff>
      <xdr:row>13</xdr:row>
      <xdr:rowOff>19050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685799</xdr:colOff>
      <xdr:row>13</xdr:row>
      <xdr:rowOff>52387</xdr:rowOff>
    </xdr:from>
    <xdr:to>
      <xdr:col>12</xdr:col>
      <xdr:colOff>104774</xdr:colOff>
      <xdr:row>27</xdr:row>
      <xdr:rowOff>114300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133351</xdr:colOff>
      <xdr:row>13</xdr:row>
      <xdr:rowOff>42862</xdr:rowOff>
    </xdr:from>
    <xdr:to>
      <xdr:col>17</xdr:col>
      <xdr:colOff>57151</xdr:colOff>
      <xdr:row>27</xdr:row>
      <xdr:rowOff>85725</xdr:rowOff>
    </xdr:to>
    <xdr:graphicFrame macro="">
      <xdr:nvGraphicFramePr>
        <xdr:cNvPr id="5" name="Diagram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57150</xdr:colOff>
      <xdr:row>0</xdr:row>
      <xdr:rowOff>0</xdr:rowOff>
    </xdr:from>
    <xdr:to>
      <xdr:col>11</xdr:col>
      <xdr:colOff>609600</xdr:colOff>
      <xdr:row>14</xdr:row>
      <xdr:rowOff>100013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676275</xdr:colOff>
      <xdr:row>0</xdr:row>
      <xdr:rowOff>0</xdr:rowOff>
    </xdr:from>
    <xdr:to>
      <xdr:col>16</xdr:col>
      <xdr:colOff>581025</xdr:colOff>
      <xdr:row>14</xdr:row>
      <xdr:rowOff>166688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57150</xdr:colOff>
      <xdr:row>14</xdr:row>
      <xdr:rowOff>180974</xdr:rowOff>
    </xdr:from>
    <xdr:to>
      <xdr:col>11</xdr:col>
      <xdr:colOff>628650</xdr:colOff>
      <xdr:row>29</xdr:row>
      <xdr:rowOff>42861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685800</xdr:colOff>
      <xdr:row>15</xdr:row>
      <xdr:rowOff>33337</xdr:rowOff>
    </xdr:from>
    <xdr:to>
      <xdr:col>16</xdr:col>
      <xdr:colOff>638175</xdr:colOff>
      <xdr:row>29</xdr:row>
      <xdr:rowOff>19050</xdr:rowOff>
    </xdr:to>
    <xdr:graphicFrame macro="">
      <xdr:nvGraphicFramePr>
        <xdr:cNvPr id="5" name="Diagram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</xdr:colOff>
      <xdr:row>0</xdr:row>
      <xdr:rowOff>0</xdr:rowOff>
    </xdr:from>
    <xdr:to>
      <xdr:col>11</xdr:col>
      <xdr:colOff>752475</xdr:colOff>
      <xdr:row>14</xdr:row>
      <xdr:rowOff>61913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28576</xdr:colOff>
      <xdr:row>0</xdr:row>
      <xdr:rowOff>0</xdr:rowOff>
    </xdr:from>
    <xdr:to>
      <xdr:col>16</xdr:col>
      <xdr:colOff>733426</xdr:colOff>
      <xdr:row>14</xdr:row>
      <xdr:rowOff>61913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733425</xdr:colOff>
      <xdr:row>14</xdr:row>
      <xdr:rowOff>80962</xdr:rowOff>
    </xdr:from>
    <xdr:to>
      <xdr:col>11</xdr:col>
      <xdr:colOff>733425</xdr:colOff>
      <xdr:row>28</xdr:row>
      <xdr:rowOff>123825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9525</xdr:colOff>
      <xdr:row>14</xdr:row>
      <xdr:rowOff>100012</xdr:rowOff>
    </xdr:from>
    <xdr:to>
      <xdr:col>17</xdr:col>
      <xdr:colOff>57150</xdr:colOff>
      <xdr:row>28</xdr:row>
      <xdr:rowOff>85725</xdr:rowOff>
    </xdr:to>
    <xdr:graphicFrame macro="">
      <xdr:nvGraphicFramePr>
        <xdr:cNvPr id="5" name="Diagram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abSelected="1" workbookViewId="0">
      <selection activeCell="E17" sqref="E17"/>
    </sheetView>
  </sheetViews>
  <sheetFormatPr baseColWidth="10" defaultRowHeight="14.4" x14ac:dyDescent="0.3"/>
  <cols>
    <col min="4" max="4" width="24.44140625" bestFit="1" customWidth="1"/>
  </cols>
  <sheetData>
    <row r="1" spans="1:6" ht="15" x14ac:dyDescent="0.25">
      <c r="D1" t="s">
        <v>2</v>
      </c>
    </row>
    <row r="2" spans="1:6" ht="15" x14ac:dyDescent="0.25">
      <c r="A2" t="s">
        <v>0</v>
      </c>
      <c r="B2">
        <v>2</v>
      </c>
      <c r="C2">
        <v>-26.4</v>
      </c>
      <c r="D2">
        <v>2923</v>
      </c>
      <c r="F2">
        <f>ATAN((C2-B2)/D2)*180/PI()</f>
        <v>-0.55667086475381922</v>
      </c>
    </row>
    <row r="3" spans="1:6" ht="15" x14ac:dyDescent="0.25">
      <c r="A3" t="s">
        <v>1</v>
      </c>
      <c r="B3">
        <v>0.58755999999999997</v>
      </c>
      <c r="C3">
        <v>-23.457000000000001</v>
      </c>
      <c r="D3">
        <v>2159</v>
      </c>
      <c r="F3">
        <f>ATAN((C3-B3)/D3)*180/PI()</f>
        <v>-0.63807079923776522</v>
      </c>
    </row>
    <row r="6" spans="1:6" ht="15" x14ac:dyDescent="0.25">
      <c r="A6" t="s">
        <v>0</v>
      </c>
      <c r="B6">
        <v>6.7</v>
      </c>
      <c r="C6">
        <v>-88.6</v>
      </c>
      <c r="D6">
        <v>3178</v>
      </c>
      <c r="F6">
        <f>ATAN((C6-B6)/D6)*180/PI()</f>
        <v>-1.7176374946539201</v>
      </c>
    </row>
    <row r="7" spans="1:6" ht="15" x14ac:dyDescent="0.25">
      <c r="A7" t="s">
        <v>1</v>
      </c>
      <c r="B7">
        <v>10.638</v>
      </c>
      <c r="C7">
        <v>-84.989000000000004</v>
      </c>
      <c r="D7">
        <v>3178</v>
      </c>
      <c r="F7">
        <f>ATAN((C7-B7)/D7)*180/PI()</f>
        <v>-1.7235276234342418</v>
      </c>
    </row>
    <row r="10" spans="1:6" ht="15" x14ac:dyDescent="0.25">
      <c r="A10" t="s">
        <v>0</v>
      </c>
      <c r="B10" s="1">
        <v>-13.199999999999818</v>
      </c>
      <c r="C10" s="1">
        <v>-75.899999999999636</v>
      </c>
      <c r="D10">
        <v>2717</v>
      </c>
      <c r="F10">
        <f>ATAN((C10-B10)/D10)*180/PI()</f>
        <v>-1.3219756595369787</v>
      </c>
    </row>
    <row r="11" spans="1:6" ht="15" x14ac:dyDescent="0.25">
      <c r="A11" t="s">
        <v>1</v>
      </c>
      <c r="B11">
        <v>-4.9211</v>
      </c>
      <c r="C11">
        <v>-87.988</v>
      </c>
      <c r="D11">
        <v>2725</v>
      </c>
      <c r="F11">
        <f>ATAN((C11-B11)/2100)*180/PI()</f>
        <v>-2.2651918369745179</v>
      </c>
    </row>
    <row r="14" spans="1:6" x14ac:dyDescent="0.3">
      <c r="A14" t="s">
        <v>0</v>
      </c>
      <c r="B14" s="1">
        <v>-19</v>
      </c>
      <c r="C14" s="1">
        <v>-82.199999999999818</v>
      </c>
      <c r="D14">
        <v>2375</v>
      </c>
      <c r="F14">
        <f>ATAN((C14-B14)/D14)*180/PI()</f>
        <v>-1.5243111179802393</v>
      </c>
    </row>
    <row r="15" spans="1:6" x14ac:dyDescent="0.3">
      <c r="A15" t="s">
        <v>1</v>
      </c>
      <c r="B15">
        <v>-20.079000000000001</v>
      </c>
      <c r="C15">
        <v>-92.168999999999997</v>
      </c>
      <c r="D15">
        <v>2375</v>
      </c>
      <c r="F15">
        <f>ATAN((C15-B15)/2100)*180/PI()</f>
        <v>-1.966110180743065</v>
      </c>
    </row>
    <row r="20" spans="2:2" x14ac:dyDescent="0.3">
      <c r="B20">
        <f>SQRT((2284+852)^2+(216-186)^2)</f>
        <v>3136.1434916151397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selection activeCell="D7" sqref="D7"/>
    </sheetView>
  </sheetViews>
  <sheetFormatPr baseColWidth="10" defaultRowHeight="14.4" x14ac:dyDescent="0.3"/>
  <sheetData>
    <row r="1" spans="1:6" ht="15" x14ac:dyDescent="0.25">
      <c r="D1" t="s">
        <v>2</v>
      </c>
    </row>
    <row r="2" spans="1:6" ht="15" x14ac:dyDescent="0.25">
      <c r="A2" t="s">
        <v>0</v>
      </c>
      <c r="B2">
        <v>5.9</v>
      </c>
      <c r="C2">
        <v>-12.9</v>
      </c>
      <c r="D2">
        <v>2923</v>
      </c>
    </row>
    <row r="3" spans="1:6" ht="15" x14ac:dyDescent="0.25">
      <c r="A3" t="s">
        <v>1</v>
      </c>
      <c r="B3">
        <v>4.9903000000000004</v>
      </c>
      <c r="C3">
        <v>-12.641</v>
      </c>
      <c r="D3">
        <v>2150.5</v>
      </c>
    </row>
    <row r="6" spans="1:6" ht="15" x14ac:dyDescent="0.25">
      <c r="A6" t="s">
        <v>0</v>
      </c>
      <c r="B6">
        <v>14.2</v>
      </c>
      <c r="C6">
        <v>-26.8</v>
      </c>
      <c r="D6">
        <v>2500</v>
      </c>
      <c r="F6">
        <f>ATAN((C6-B6)/D7)*180/PI()</f>
        <v>-1.4099925123976698</v>
      </c>
    </row>
    <row r="7" spans="1:6" ht="15" x14ac:dyDescent="0.25">
      <c r="A7" t="s">
        <v>1</v>
      </c>
      <c r="B7">
        <v>10.916</v>
      </c>
      <c r="C7">
        <v>-26.733000000000001</v>
      </c>
      <c r="D7">
        <v>1665.72</v>
      </c>
    </row>
    <row r="10" spans="1:6" ht="15" x14ac:dyDescent="0.25">
      <c r="A10" t="s">
        <v>0</v>
      </c>
      <c r="B10" s="1">
        <v>44</v>
      </c>
      <c r="C10" s="1">
        <v>-160.69999999999999</v>
      </c>
      <c r="D10">
        <v>2717</v>
      </c>
    </row>
    <row r="11" spans="1:6" ht="15" x14ac:dyDescent="0.25">
      <c r="A11" t="s">
        <v>1</v>
      </c>
      <c r="B11">
        <v>61.271999999999998</v>
      </c>
      <c r="C11">
        <v>-180.36</v>
      </c>
      <c r="D11">
        <v>2725</v>
      </c>
    </row>
    <row r="14" spans="1:6" x14ac:dyDescent="0.3">
      <c r="A14" t="s">
        <v>0</v>
      </c>
      <c r="B14" s="1">
        <v>16.3</v>
      </c>
      <c r="C14" s="1">
        <v>-121.8</v>
      </c>
      <c r="D14">
        <v>2375</v>
      </c>
    </row>
    <row r="15" spans="1:6" x14ac:dyDescent="0.3">
      <c r="A15" t="s">
        <v>1</v>
      </c>
      <c r="B15">
        <v>43.314</v>
      </c>
      <c r="C15">
        <v>-166.39</v>
      </c>
      <c r="D15">
        <v>2364.96</v>
      </c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selection activeCell="F6" sqref="F6"/>
    </sheetView>
  </sheetViews>
  <sheetFormatPr baseColWidth="10" defaultRowHeight="14.4" x14ac:dyDescent="0.3"/>
  <cols>
    <col min="4" max="4" width="24.44140625" bestFit="1" customWidth="1"/>
  </cols>
  <sheetData>
    <row r="1" spans="1:6" ht="15" x14ac:dyDescent="0.25">
      <c r="D1" t="s">
        <v>2</v>
      </c>
    </row>
    <row r="2" spans="1:6" ht="15" x14ac:dyDescent="0.25">
      <c r="A2" t="s">
        <v>0</v>
      </c>
      <c r="B2">
        <v>6.7</v>
      </c>
      <c r="C2">
        <v>-8.5</v>
      </c>
      <c r="D2">
        <v>2923</v>
      </c>
      <c r="F2">
        <f>ATAN((C2-B2)/D2)*180/PI()</f>
        <v>-0.29794320856601991</v>
      </c>
    </row>
    <row r="3" spans="1:6" ht="15" x14ac:dyDescent="0.25">
      <c r="A3" t="s">
        <v>1</v>
      </c>
      <c r="B3">
        <v>6.9835000000000003</v>
      </c>
      <c r="C3">
        <v>-7.9055</v>
      </c>
      <c r="D3">
        <v>2150.5</v>
      </c>
      <c r="F3">
        <f>ATAN((C3-B3)/D2)*180/PI()</f>
        <v>-0.29184724025196712</v>
      </c>
    </row>
    <row r="6" spans="1:6" ht="15" x14ac:dyDescent="0.25">
      <c r="A6" t="s">
        <v>0</v>
      </c>
      <c r="B6">
        <v>17.3</v>
      </c>
      <c r="C6">
        <v>-15.5</v>
      </c>
      <c r="D6">
        <v>2500</v>
      </c>
      <c r="F6">
        <f>ATAN((C6-B6)/D6)*180/PI()</f>
        <v>-0.75167749933944916</v>
      </c>
    </row>
    <row r="7" spans="1:6" ht="15" x14ac:dyDescent="0.25">
      <c r="A7" t="s">
        <v>1</v>
      </c>
      <c r="B7">
        <v>16.727</v>
      </c>
      <c r="C7">
        <v>-14.885999999999999</v>
      </c>
      <c r="D7">
        <v>1665.72</v>
      </c>
      <c r="F7">
        <f>ATAN((C7-B7)/D6)*180/PI()</f>
        <v>-0.72447797780747958</v>
      </c>
    </row>
    <row r="10" spans="1:6" ht="15" x14ac:dyDescent="0.25">
      <c r="A10" t="s">
        <v>0</v>
      </c>
      <c r="B10" s="1">
        <v>56</v>
      </c>
      <c r="C10" s="1">
        <v>-38.5</v>
      </c>
      <c r="D10">
        <v>2050</v>
      </c>
      <c r="F10">
        <f>ATAN((C10-B10)/D10)*180/PI()</f>
        <v>-2.6393272375778034</v>
      </c>
    </row>
    <row r="11" spans="1:6" ht="15" x14ac:dyDescent="0.25">
      <c r="A11" t="s">
        <v>1</v>
      </c>
      <c r="B11">
        <v>51.686999999999998</v>
      </c>
      <c r="C11">
        <v>-42.249000000000002</v>
      </c>
      <c r="D11">
        <v>1265.8</v>
      </c>
      <c r="F11">
        <f>ATAN((C11-B11)/D10)*180/PI()</f>
        <v>-2.6235971380489098</v>
      </c>
    </row>
    <row r="14" spans="1:6" x14ac:dyDescent="0.3">
      <c r="A14" t="s">
        <v>0</v>
      </c>
      <c r="B14" s="1">
        <v>84.8</v>
      </c>
      <c r="C14" s="1">
        <v>-222</v>
      </c>
      <c r="D14">
        <v>2375</v>
      </c>
      <c r="F14">
        <f>ATAN((C14-B14)/D14)*180/PI()</f>
        <v>-7.3606462433566699</v>
      </c>
    </row>
    <row r="15" spans="1:6" x14ac:dyDescent="0.3">
      <c r="A15" t="s">
        <v>1</v>
      </c>
      <c r="B15">
        <v>158.56</v>
      </c>
      <c r="C15">
        <v>-324.49</v>
      </c>
      <c r="D15">
        <v>2364.96</v>
      </c>
      <c r="F15">
        <f>ATAN((C15-B15)/D14)*180/PI()</f>
        <v>-11.496543385201159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LC 1</vt:lpstr>
      <vt:lpstr>LC 2</vt:lpstr>
      <vt:lpstr>LC 3</vt:lpstr>
    </vt:vector>
  </TitlesOfParts>
  <Company>DLR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Ravi, Rakesh</dc:creator>
  <cp:lastModifiedBy>Willberg, Christian</cp:lastModifiedBy>
  <dcterms:created xsi:type="dcterms:W3CDTF">2019-08-09T16:03:55Z</dcterms:created>
  <dcterms:modified xsi:type="dcterms:W3CDTF">2019-08-16T06:35:31Z</dcterms:modified>
</cp:coreProperties>
</file>