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ongK\Desktop\ACS NM Revision Reference\"/>
    </mc:Choice>
  </mc:AlternateContent>
  <bookViews>
    <workbookView xWindow="-120" yWindow="-120" windowWidth="20730" windowHeight="111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1" l="1"/>
  <c r="E17" i="1"/>
  <c r="E18" i="1"/>
  <c r="E6" i="1"/>
  <c r="E7" i="1"/>
  <c r="E8" i="1"/>
  <c r="E9" i="1"/>
  <c r="E10" i="1"/>
  <c r="E11" i="1"/>
  <c r="E5" i="1"/>
  <c r="E4" i="1" l="1"/>
</calcChain>
</file>

<file path=xl/sharedStrings.xml><?xml version="1.0" encoding="utf-8"?>
<sst xmlns="http://schemas.openxmlformats.org/spreadsheetml/2006/main" count="42" uniqueCount="26">
  <si>
    <t>ICP results</t>
  </si>
  <si>
    <t>Palladium</t>
  </si>
  <si>
    <t>%</t>
  </si>
  <si>
    <t>RSD</t>
  </si>
  <si>
    <t>Conc By ICP (mg/l)</t>
  </si>
  <si>
    <t>Sample Nmae</t>
  </si>
  <si>
    <t>Sample (mg)</t>
  </si>
  <si>
    <t>HHKUST-1 10</t>
  </si>
  <si>
    <t>HHRGO-10-50</t>
  </si>
  <si>
    <t>HHRGO-20-50</t>
  </si>
  <si>
    <t>HHRGO-15-50</t>
  </si>
  <si>
    <t>HHRGO-20-860</t>
  </si>
  <si>
    <t>HHRGO-10-860</t>
  </si>
  <si>
    <t>HHRGO-15-860</t>
  </si>
  <si>
    <t>Cu amount</t>
  </si>
  <si>
    <t>Sample</t>
  </si>
  <si>
    <t>H2SO4</t>
  </si>
  <si>
    <t>H2O</t>
  </si>
  <si>
    <t>ml</t>
  </si>
  <si>
    <t>mg</t>
  </si>
  <si>
    <t>L</t>
  </si>
  <si>
    <t>SampleSolution</t>
  </si>
  <si>
    <t>HKUST-1@HRGO-10</t>
  </si>
  <si>
    <t>HKUST-1@HRGO-15</t>
  </si>
  <si>
    <t>HKUST-1@HRGO-20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</si>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</sst>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HKUST-1@HRGO-20" TargetMode="External"/><Relationship Id="rId2" Type="http://schemas.openxmlformats.org/officeDocument/2006/relationships/hyperlink" Target="mailto:HKUST-1@HRGO-15" TargetMode="External"/><Relationship Id="rId1" Type="http://schemas.openxmlformats.org/officeDocument/2006/relationships/hyperlink" Target="mailto:HKUST-1@HRGO-1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I21" sqref="I21"/>
    </sheetView>
  </sheetViews>
  <sheetFormatPr defaultColWidth="11.42578125" defaultRowHeight="15" x14ac:dyDescent="0.25"/>
  <cols>
    <col min="1" max="1" width="11.42578125" style="9"/>
    <col min="2" max="2" width="18.5703125" style="8" customWidth="1"/>
    <col min="3" max="3" width="12.140625" style="8" bestFit="1" customWidth="1"/>
    <col min="4" max="4" width="17.28515625" style="8" bestFit="1" customWidth="1"/>
    <col min="5" max="7" width="11.42578125" style="8"/>
    <col min="9" max="9" width="15.140625" style="9" bestFit="1" customWidth="1"/>
    <col min="10" max="11" width="11.42578125" style="9"/>
  </cols>
  <sheetData>
    <row r="1" spans="1:11" x14ac:dyDescent="0.25">
      <c r="A1" s="14" t="s">
        <v>0</v>
      </c>
      <c r="B1" s="14"/>
      <c r="C1" s="14"/>
      <c r="D1" s="14"/>
      <c r="E1" s="14"/>
      <c r="F1" s="14"/>
      <c r="G1" s="15"/>
    </row>
    <row r="2" spans="1:11" x14ac:dyDescent="0.25">
      <c r="A2" s="16"/>
      <c r="B2" s="16"/>
      <c r="C2" s="16"/>
      <c r="D2" s="16"/>
      <c r="E2" s="16"/>
      <c r="F2" s="16"/>
      <c r="G2" s="17"/>
    </row>
    <row r="3" spans="1:11" s="1" customFormat="1" hidden="1" x14ac:dyDescent="0.25">
      <c r="A3" s="2"/>
      <c r="B3" s="2" t="s">
        <v>5</v>
      </c>
      <c r="C3" s="2" t="s">
        <v>6</v>
      </c>
      <c r="D3" s="2" t="s">
        <v>4</v>
      </c>
      <c r="E3" s="18" t="s">
        <v>14</v>
      </c>
      <c r="F3" s="18"/>
      <c r="G3" s="2" t="s">
        <v>3</v>
      </c>
    </row>
    <row r="4" spans="1:11" ht="15" hidden="1" customHeight="1" x14ac:dyDescent="0.25">
      <c r="B4" s="2" t="s">
        <v>1</v>
      </c>
      <c r="C4" s="2">
        <v>10</v>
      </c>
      <c r="D4" s="2">
        <v>0.13700000000000001</v>
      </c>
      <c r="E4" s="3">
        <f>D4*0.2/C4*100</f>
        <v>0.27400000000000002</v>
      </c>
      <c r="F4" s="3" t="s">
        <v>2</v>
      </c>
      <c r="G4" s="4">
        <v>0.1076</v>
      </c>
    </row>
    <row r="5" spans="1:11" hidden="1" x14ac:dyDescent="0.25">
      <c r="A5" s="10">
        <v>1</v>
      </c>
      <c r="B5" s="5" t="s">
        <v>7</v>
      </c>
      <c r="C5" s="5">
        <v>8.8000000000000007</v>
      </c>
      <c r="D5" s="5">
        <v>12.61</v>
      </c>
      <c r="E5" s="6">
        <f>(D5*0.1)/C5*100</f>
        <v>14.329545454545457</v>
      </c>
      <c r="F5" s="6" t="s">
        <v>2</v>
      </c>
      <c r="G5" s="7">
        <v>1.5800000000000002E-2</v>
      </c>
    </row>
    <row r="6" spans="1:11" hidden="1" x14ac:dyDescent="0.25">
      <c r="A6" s="10">
        <v>2</v>
      </c>
      <c r="B6" s="5" t="s">
        <v>9</v>
      </c>
      <c r="C6" s="5">
        <v>4.99</v>
      </c>
      <c r="D6" s="5">
        <v>2.8340000000000001</v>
      </c>
      <c r="E6" s="6">
        <f t="shared" ref="E6:E18" si="0">(D6*0.1)/C6*100</f>
        <v>5.6793587174348703</v>
      </c>
      <c r="F6" s="6" t="s">
        <v>2</v>
      </c>
      <c r="G6" s="7">
        <v>3.3799999999999997E-2</v>
      </c>
    </row>
    <row r="7" spans="1:11" hidden="1" x14ac:dyDescent="0.25">
      <c r="A7" s="10">
        <v>3</v>
      </c>
      <c r="B7" s="5" t="s">
        <v>8</v>
      </c>
      <c r="C7" s="5">
        <v>5</v>
      </c>
      <c r="D7" s="5">
        <v>5.7670000000000003</v>
      </c>
      <c r="E7" s="6">
        <f t="shared" si="0"/>
        <v>11.534000000000002</v>
      </c>
      <c r="F7" s="6" t="s">
        <v>2</v>
      </c>
      <c r="G7" s="7">
        <v>2.7099999999999999E-2</v>
      </c>
    </row>
    <row r="8" spans="1:11" hidden="1" x14ac:dyDescent="0.25">
      <c r="A8" s="10">
        <v>4</v>
      </c>
      <c r="B8" s="5" t="s">
        <v>10</v>
      </c>
      <c r="C8" s="5">
        <v>5</v>
      </c>
      <c r="D8" s="5">
        <v>4.2220000000000004</v>
      </c>
      <c r="E8" s="6">
        <f t="shared" si="0"/>
        <v>8.4440000000000008</v>
      </c>
      <c r="F8" s="6" t="s">
        <v>2</v>
      </c>
      <c r="G8" s="7">
        <v>1.7600000000000001E-2</v>
      </c>
    </row>
    <row r="9" spans="1:11" hidden="1" x14ac:dyDescent="0.25">
      <c r="A9" s="10">
        <v>5</v>
      </c>
      <c r="B9" s="5" t="s">
        <v>11</v>
      </c>
      <c r="C9" s="5">
        <v>4.83</v>
      </c>
      <c r="D9" s="5">
        <v>7.4379999999999997</v>
      </c>
      <c r="E9" s="6">
        <f t="shared" si="0"/>
        <v>15.399585921325052</v>
      </c>
      <c r="F9" s="6" t="s">
        <v>2</v>
      </c>
      <c r="G9" s="7">
        <v>3.1600000000000003E-2</v>
      </c>
    </row>
    <row r="10" spans="1:11" hidden="1" x14ac:dyDescent="0.25">
      <c r="A10" s="10">
        <v>6</v>
      </c>
      <c r="B10" s="5" t="s">
        <v>12</v>
      </c>
      <c r="C10" s="5">
        <v>4.95</v>
      </c>
      <c r="D10" s="5">
        <v>6.0279999999999996</v>
      </c>
      <c r="E10" s="6">
        <f t="shared" si="0"/>
        <v>12.177777777777777</v>
      </c>
      <c r="F10" s="6" t="s">
        <v>2</v>
      </c>
      <c r="G10" s="7">
        <v>2.7900000000000001E-2</v>
      </c>
    </row>
    <row r="11" spans="1:11" hidden="1" x14ac:dyDescent="0.25">
      <c r="A11" s="10">
        <v>7</v>
      </c>
      <c r="B11" s="5" t="s">
        <v>13</v>
      </c>
      <c r="C11" s="5">
        <v>4.7</v>
      </c>
      <c r="D11" s="5">
        <v>5.3470000000000004</v>
      </c>
      <c r="E11" s="6">
        <f t="shared" si="0"/>
        <v>11.376595744680852</v>
      </c>
      <c r="F11" s="6" t="s">
        <v>2</v>
      </c>
      <c r="G11" s="7">
        <v>1.11E-2</v>
      </c>
    </row>
    <row r="12" spans="1:11" x14ac:dyDescent="0.25">
      <c r="D12" s="11"/>
      <c r="E12" s="12"/>
      <c r="F12" s="11"/>
    </row>
    <row r="13" spans="1:11" x14ac:dyDescent="0.25">
      <c r="D13" s="11"/>
      <c r="E13" s="12"/>
      <c r="F13" s="11"/>
    </row>
    <row r="14" spans="1:11" x14ac:dyDescent="0.25">
      <c r="D14" s="11"/>
      <c r="E14" s="12"/>
      <c r="F14" s="11"/>
    </row>
    <row r="15" spans="1:11" x14ac:dyDescent="0.25">
      <c r="A15" s="2" t="s">
        <v>25</v>
      </c>
      <c r="B15" s="2" t="s">
        <v>5</v>
      </c>
      <c r="C15" s="2" t="s">
        <v>6</v>
      </c>
      <c r="D15" s="2" t="s">
        <v>4</v>
      </c>
      <c r="E15" s="18" t="s">
        <v>14</v>
      </c>
      <c r="F15" s="18"/>
      <c r="G15" s="2" t="s">
        <v>3</v>
      </c>
      <c r="I15" s="2" t="s">
        <v>15</v>
      </c>
      <c r="J15" s="2">
        <v>5</v>
      </c>
      <c r="K15" s="2" t="s">
        <v>19</v>
      </c>
    </row>
    <row r="16" spans="1:11" x14ac:dyDescent="0.25">
      <c r="A16" s="10">
        <v>3</v>
      </c>
      <c r="B16" s="13" t="s">
        <v>22</v>
      </c>
      <c r="C16" s="5">
        <v>5</v>
      </c>
      <c r="D16" s="5">
        <v>5.7670000000000003</v>
      </c>
      <c r="E16" s="6">
        <f t="shared" si="0"/>
        <v>11.534000000000002</v>
      </c>
      <c r="F16" s="6" t="s">
        <v>2</v>
      </c>
      <c r="G16" s="7">
        <v>2.7099999999999999E-2</v>
      </c>
      <c r="I16" s="19"/>
      <c r="J16" s="19"/>
      <c r="K16" s="19"/>
    </row>
    <row r="17" spans="1:11" x14ac:dyDescent="0.25">
      <c r="A17" s="10">
        <v>4</v>
      </c>
      <c r="B17" s="13" t="s">
        <v>23</v>
      </c>
      <c r="C17" s="5">
        <v>5</v>
      </c>
      <c r="D17" s="5">
        <v>4.2220000000000004</v>
      </c>
      <c r="E17" s="6">
        <f t="shared" si="0"/>
        <v>8.4440000000000008</v>
      </c>
      <c r="F17" s="6" t="s">
        <v>2</v>
      </c>
      <c r="G17" s="7">
        <v>1.7600000000000001E-2</v>
      </c>
      <c r="I17" s="19" t="s">
        <v>16</v>
      </c>
      <c r="J17" s="19">
        <v>10</v>
      </c>
      <c r="K17" s="19" t="s">
        <v>18</v>
      </c>
    </row>
    <row r="18" spans="1:11" x14ac:dyDescent="0.25">
      <c r="A18" s="10">
        <v>2</v>
      </c>
      <c r="B18" s="13" t="s">
        <v>24</v>
      </c>
      <c r="C18" s="5">
        <v>4.99</v>
      </c>
      <c r="D18" s="5">
        <v>2.8340000000000001</v>
      </c>
      <c r="E18" s="6">
        <f t="shared" si="0"/>
        <v>5.6793587174348703</v>
      </c>
      <c r="F18" s="6" t="s">
        <v>2</v>
      </c>
      <c r="G18" s="7">
        <v>3.3799999999999997E-2</v>
      </c>
      <c r="I18" s="19" t="s">
        <v>17</v>
      </c>
      <c r="J18" s="19">
        <v>90</v>
      </c>
      <c r="K18" s="19" t="s">
        <v>18</v>
      </c>
    </row>
    <row r="19" spans="1:11" x14ac:dyDescent="0.25">
      <c r="I19" s="19" t="s">
        <v>21</v>
      </c>
      <c r="J19" s="19">
        <v>0.1</v>
      </c>
      <c r="K19" s="19" t="s">
        <v>20</v>
      </c>
    </row>
  </sheetData>
  <mergeCells count="3">
    <mergeCell ref="A1:G2"/>
    <mergeCell ref="E15:F15"/>
    <mergeCell ref="E3:F3"/>
  </mergeCells>
  <hyperlinks>
    <hyperlink ref="B16" r:id="rId1"/>
    <hyperlink ref="B17" r:id="rId2"/>
    <hyperlink ref="B18" r:id="rId3"/>
  </hyperlinks>
  <pageMargins left="0.7" right="0.7" top="0.75" bottom="0.75" header="0.3" footer="0.3"/>
  <pageSetup paperSize="9" orientation="portrait" horizontalDpi="1200" verticalDpi="12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Cristiano Caridade</dc:creator>
  <cp:lastModifiedBy>SONG Kyung</cp:lastModifiedBy>
  <dcterms:created xsi:type="dcterms:W3CDTF">2019-10-15T11:25:53Z</dcterms:created>
  <dcterms:modified xsi:type="dcterms:W3CDTF">2019-11-21T19:05:20Z</dcterms:modified>
</cp:coreProperties>
</file>