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bec\Documents\Thesis\Publication\Datasheets for Publication\"/>
    </mc:Choice>
  </mc:AlternateContent>
  <xr:revisionPtr revIDLastSave="0" documentId="13_ncr:1_{5C334437-F5EC-4470-9425-39783A5C2B34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1 and 2 T-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2" i="2" l="1"/>
  <c r="K103" i="2" l="1"/>
  <c r="J103" i="2"/>
  <c r="K102" i="2"/>
  <c r="J102" i="2"/>
  <c r="K101" i="2"/>
  <c r="J101" i="2"/>
  <c r="K100" i="2"/>
  <c r="J100" i="2"/>
  <c r="K99" i="2"/>
  <c r="J99" i="2"/>
  <c r="K98" i="2"/>
  <c r="J98" i="2"/>
  <c r="K97" i="2"/>
  <c r="J97" i="2"/>
  <c r="K96" i="2"/>
  <c r="J96" i="2"/>
  <c r="K95" i="2"/>
  <c r="J95" i="2"/>
  <c r="K94" i="2"/>
  <c r="J94" i="2"/>
  <c r="K93" i="2"/>
  <c r="J93" i="2"/>
  <c r="K92" i="2"/>
  <c r="J92" i="2"/>
  <c r="K91" i="2"/>
  <c r="J91" i="2"/>
  <c r="K90" i="2"/>
  <c r="J90" i="2"/>
  <c r="K89" i="2"/>
  <c r="J89" i="2"/>
  <c r="K88" i="2"/>
  <c r="J88" i="2"/>
  <c r="K87" i="2"/>
  <c r="J87" i="2"/>
  <c r="K86" i="2"/>
  <c r="J86" i="2"/>
  <c r="K85" i="2"/>
  <c r="J85" i="2"/>
  <c r="K84" i="2"/>
  <c r="J84" i="2"/>
  <c r="K83" i="2"/>
  <c r="J83" i="2"/>
  <c r="K82" i="2"/>
  <c r="J82" i="2"/>
  <c r="K81" i="2"/>
  <c r="J81" i="2"/>
  <c r="N5" i="2" s="1"/>
  <c r="K80" i="2"/>
  <c r="J80" i="2"/>
  <c r="K79" i="2"/>
  <c r="J79" i="2"/>
  <c r="K78" i="2"/>
  <c r="J78" i="2"/>
  <c r="K77" i="2"/>
  <c r="J77" i="2"/>
  <c r="K76" i="2"/>
  <c r="J76" i="2"/>
  <c r="K75" i="2"/>
  <c r="J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7" i="2"/>
  <c r="J67" i="2"/>
  <c r="K66" i="2"/>
  <c r="J66" i="2"/>
  <c r="K65" i="2"/>
  <c r="J65" i="2"/>
  <c r="K64" i="2"/>
  <c r="J64" i="2"/>
  <c r="K63" i="2"/>
  <c r="J63" i="2"/>
  <c r="K62" i="2"/>
  <c r="J62" i="2"/>
  <c r="K61" i="2"/>
  <c r="J61" i="2"/>
  <c r="K60" i="2"/>
  <c r="J60" i="2"/>
  <c r="K59" i="2"/>
  <c r="J59" i="2"/>
  <c r="K58" i="2"/>
  <c r="J58" i="2"/>
  <c r="K57" i="2"/>
  <c r="J57" i="2"/>
  <c r="K56" i="2"/>
  <c r="J56" i="2"/>
  <c r="K55" i="2"/>
  <c r="J55" i="2"/>
  <c r="K54" i="2"/>
  <c r="J54" i="2"/>
  <c r="K53" i="2"/>
  <c r="J53" i="2"/>
  <c r="N4" i="2" s="1"/>
  <c r="K52" i="2"/>
  <c r="O4" i="2" l="1"/>
  <c r="O5" i="2"/>
  <c r="K4" i="2"/>
  <c r="K5" i="2"/>
  <c r="K6" i="2"/>
  <c r="K7" i="2"/>
  <c r="K8" i="2"/>
  <c r="K9" i="2"/>
  <c r="K10" i="2"/>
  <c r="K11" i="2"/>
  <c r="K12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3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2" i="2"/>
  <c r="O2" i="2" l="1"/>
  <c r="O3" i="2"/>
  <c r="N3" i="2"/>
  <c r="N2" i="2"/>
</calcChain>
</file>

<file path=xl/sharedStrings.xml><?xml version="1.0" encoding="utf-8"?>
<sst xmlns="http://schemas.openxmlformats.org/spreadsheetml/2006/main" count="582" uniqueCount="120">
  <si>
    <t>Primary T/S</t>
  </si>
  <si>
    <t>Secondary T/S</t>
  </si>
  <si>
    <t>AVERAGE</t>
  </si>
  <si>
    <t>Site 1</t>
  </si>
  <si>
    <t>Site 2</t>
  </si>
  <si>
    <t>site_name</t>
  </si>
  <si>
    <t>seawhip_ID</t>
  </si>
  <si>
    <t>primary_tributary_branches</t>
  </si>
  <si>
    <t>primary_source_branches</t>
  </si>
  <si>
    <t>secondary_tributary_branches</t>
  </si>
  <si>
    <t xml:space="preserve">secondary_source_branches </t>
  </si>
  <si>
    <t>10316SW1</t>
  </si>
  <si>
    <t>10316SW2</t>
  </si>
  <si>
    <t>10316SW3</t>
  </si>
  <si>
    <t>10316SW4</t>
  </si>
  <si>
    <t>10316SW5</t>
  </si>
  <si>
    <t>10316SW6</t>
  </si>
  <si>
    <t>10316SW7</t>
  </si>
  <si>
    <t>10316SW8</t>
  </si>
  <si>
    <t>10316SW9</t>
  </si>
  <si>
    <t>10316SW10</t>
  </si>
  <si>
    <t>10316SW11</t>
  </si>
  <si>
    <t>8717SW1</t>
  </si>
  <si>
    <t>8717SW2</t>
  </si>
  <si>
    <t>8717SW3</t>
  </si>
  <si>
    <t>8717SW4</t>
  </si>
  <si>
    <t>8717SW5</t>
  </si>
  <si>
    <t>8717SW6</t>
  </si>
  <si>
    <t>8717SW7</t>
  </si>
  <si>
    <t>8717SW8</t>
  </si>
  <si>
    <t>8717SW9</t>
  </si>
  <si>
    <t>8717SW10</t>
  </si>
  <si>
    <t>8717SW11</t>
  </si>
  <si>
    <t>8717SW12</t>
  </si>
  <si>
    <t>8717SW13</t>
  </si>
  <si>
    <t>81117SW1</t>
  </si>
  <si>
    <t>81117SW2</t>
  </si>
  <si>
    <t>81117SW3</t>
  </si>
  <si>
    <t>81117SW4</t>
  </si>
  <si>
    <t>81117SW5</t>
  </si>
  <si>
    <t>81117SW6</t>
  </si>
  <si>
    <t>81117SW7</t>
  </si>
  <si>
    <t>81117SW8</t>
  </si>
  <si>
    <t>81117SW9</t>
  </si>
  <si>
    <t>81117SW10</t>
  </si>
  <si>
    <t>81117SW11</t>
  </si>
  <si>
    <t>81117SW12</t>
  </si>
  <si>
    <t>81117SW13</t>
  </si>
  <si>
    <t>81117SW14</t>
  </si>
  <si>
    <t>81117SW15</t>
  </si>
  <si>
    <t>81117SW16</t>
  </si>
  <si>
    <t>81117SW17</t>
  </si>
  <si>
    <t>81117SW18</t>
  </si>
  <si>
    <t>81117SW19</t>
  </si>
  <si>
    <t>81117SW20</t>
  </si>
  <si>
    <t>81117SW21</t>
  </si>
  <si>
    <t>81117SW22</t>
  </si>
  <si>
    <t>81117SW23</t>
  </si>
  <si>
    <t>81117SW24</t>
  </si>
  <si>
    <t>81117SW25</t>
  </si>
  <si>
    <t>81117SW26</t>
  </si>
  <si>
    <t>date_collected (m/d/y)</t>
  </si>
  <si>
    <t xml:space="preserve">MemorialBarge </t>
  </si>
  <si>
    <t>SouthLedges</t>
  </si>
  <si>
    <t>Sussex</t>
  </si>
  <si>
    <t>81018SW1</t>
  </si>
  <si>
    <t>81018SW2</t>
  </si>
  <si>
    <t>81018SW3</t>
  </si>
  <si>
    <t>81018SW4</t>
  </si>
  <si>
    <t>81018SW5</t>
  </si>
  <si>
    <t>81018SW6</t>
  </si>
  <si>
    <t>81018SW7</t>
  </si>
  <si>
    <t>81018SW8</t>
  </si>
  <si>
    <t>81018SW9</t>
  </si>
  <si>
    <t>81018SW10</t>
  </si>
  <si>
    <t>81018SW11</t>
  </si>
  <si>
    <t>81018SW12</t>
  </si>
  <si>
    <t>81018SW13</t>
  </si>
  <si>
    <t>81018SW14</t>
  </si>
  <si>
    <t>81018SW15</t>
  </si>
  <si>
    <t>81018SW16</t>
  </si>
  <si>
    <t>81018SW17</t>
  </si>
  <si>
    <t>81018SW18</t>
  </si>
  <si>
    <t>81018SW19</t>
  </si>
  <si>
    <t>81018SW20</t>
  </si>
  <si>
    <t>81018SW21</t>
  </si>
  <si>
    <t>81018SW22</t>
  </si>
  <si>
    <t>81018SW23</t>
  </si>
  <si>
    <t>81018SW24</t>
  </si>
  <si>
    <t>81018SW25</t>
  </si>
  <si>
    <t>81018SW26</t>
  </si>
  <si>
    <t>81018SW27</t>
  </si>
  <si>
    <t>81018SW28</t>
  </si>
  <si>
    <t>81018SW29</t>
  </si>
  <si>
    <t>Boom</t>
  </si>
  <si>
    <t>10118SW1</t>
  </si>
  <si>
    <t>10118SW2</t>
  </si>
  <si>
    <t>10118SW3</t>
  </si>
  <si>
    <t>10118SW4</t>
  </si>
  <si>
    <t>10118SW5</t>
  </si>
  <si>
    <t>10118SW6</t>
  </si>
  <si>
    <t>10118SW7</t>
  </si>
  <si>
    <t>10118SW8</t>
  </si>
  <si>
    <t>10118SW9</t>
  </si>
  <si>
    <t>10118SW10</t>
  </si>
  <si>
    <t>10118SW11</t>
  </si>
  <si>
    <t>10118SW12</t>
  </si>
  <si>
    <t>10118SW13</t>
  </si>
  <si>
    <t>10118SW14</t>
  </si>
  <si>
    <t>10118SW15</t>
  </si>
  <si>
    <t>10118SW16</t>
  </si>
  <si>
    <t>10118SW17</t>
  </si>
  <si>
    <t>10118SW18</t>
  </si>
  <si>
    <t>10118SW19</t>
  </si>
  <si>
    <t>10118SW20</t>
  </si>
  <si>
    <t>10118SW21</t>
  </si>
  <si>
    <t>10118SW22</t>
  </si>
  <si>
    <t>10118SW23</t>
  </si>
  <si>
    <t>Site 3</t>
  </si>
  <si>
    <t>Site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</si>
</sst>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0" xfId="0" applyFill="1"/>
    <xf numFmtId="14" fontId="0" fillId="0" borderId="0" xfId="0" applyNumberFormat="1" applyAlignment="1">
      <alignment horizontal="left"/>
    </xf>
    <xf numFmtId="14" fontId="1" fillId="0" borderId="0" xfId="0" applyNumberFormat="1" applyFont="1" applyAlignment="1">
      <alignment horizontal="left"/>
    </xf>
    <xf numFmtId="0" fontId="0" fillId="0" borderId="0" xfId="0" applyFont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A6A66-E35E-4439-8A48-CC5E3114D084}">
  <dimension ref="A1:O103"/>
  <sheetViews>
    <sheetView tabSelected="1" workbookViewId="0">
      <selection activeCell="N4" sqref="N4"/>
    </sheetView>
  </sheetViews>
  <sheetFormatPr defaultRowHeight="14.4" x14ac:dyDescent="0.3"/>
  <cols>
    <col min="1" max="2" width="11.109375" customWidth="1"/>
    <col min="3" max="3" width="16.33203125" customWidth="1"/>
    <col min="4" max="4" width="17.6640625" customWidth="1"/>
    <col min="10" max="10" width="11.88671875" customWidth="1"/>
    <col min="11" max="11" width="13.88671875" customWidth="1"/>
    <col min="13" max="13" width="9.88671875" customWidth="1"/>
    <col min="14" max="14" width="11.88671875" customWidth="1"/>
    <col min="15" max="15" width="13.6640625" customWidth="1"/>
  </cols>
  <sheetData>
    <row r="1" spans="1:15" x14ac:dyDescent="0.3">
      <c r="A1" t="s">
        <v>61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J1" t="s">
        <v>0</v>
      </c>
      <c r="K1" t="s">
        <v>1</v>
      </c>
      <c r="M1" s="1" t="s">
        <v>2</v>
      </c>
      <c r="N1" s="1" t="s">
        <v>0</v>
      </c>
      <c r="O1" s="1" t="s">
        <v>1</v>
      </c>
    </row>
    <row r="2" spans="1:15" x14ac:dyDescent="0.3">
      <c r="A2" s="3">
        <v>42646</v>
      </c>
      <c r="B2" t="s">
        <v>62</v>
      </c>
      <c r="C2" t="s">
        <v>11</v>
      </c>
      <c r="D2">
        <v>11</v>
      </c>
      <c r="E2">
        <v>20</v>
      </c>
      <c r="F2">
        <v>4</v>
      </c>
      <c r="G2">
        <v>6</v>
      </c>
      <c r="J2">
        <f>D2/E2</f>
        <v>0.55000000000000004</v>
      </c>
      <c r="K2">
        <f>F2/G2</f>
        <v>0.66666666666666663</v>
      </c>
      <c r="M2" s="1" t="s">
        <v>3</v>
      </c>
      <c r="N2" s="6">
        <f>AVERAGE(J2:J25)</f>
        <v>0.60452359987721838</v>
      </c>
      <c r="O2" s="6">
        <f>AVERAGE(K2:K25)</f>
        <v>0.4324829931972789</v>
      </c>
    </row>
    <row r="3" spans="1:15" x14ac:dyDescent="0.3">
      <c r="A3" s="3">
        <v>42646</v>
      </c>
      <c r="B3" t="s">
        <v>62</v>
      </c>
      <c r="C3" t="s">
        <v>12</v>
      </c>
      <c r="D3">
        <v>11</v>
      </c>
      <c r="E3">
        <v>18</v>
      </c>
      <c r="F3">
        <v>3</v>
      </c>
      <c r="G3">
        <v>6</v>
      </c>
      <c r="J3">
        <f t="shared" ref="J3:J103" si="0">D3/E3</f>
        <v>0.61111111111111116</v>
      </c>
      <c r="K3">
        <f>F3/G3</f>
        <v>0.5</v>
      </c>
      <c r="M3" s="1" t="s">
        <v>4</v>
      </c>
      <c r="N3" s="6">
        <f>AVERAGE(J26:J51)</f>
        <v>0.52433746808746806</v>
      </c>
      <c r="O3" s="6">
        <f>AVERAGE(K26:K51)</f>
        <v>0.38942307692307693</v>
      </c>
    </row>
    <row r="4" spans="1:15" x14ac:dyDescent="0.3">
      <c r="A4" s="3">
        <v>42646</v>
      </c>
      <c r="B4" t="s">
        <v>62</v>
      </c>
      <c r="C4" t="s">
        <v>13</v>
      </c>
      <c r="D4">
        <v>9</v>
      </c>
      <c r="E4">
        <v>28</v>
      </c>
      <c r="F4">
        <v>4</v>
      </c>
      <c r="G4">
        <v>10</v>
      </c>
      <c r="J4">
        <f t="shared" si="0"/>
        <v>0.32142857142857145</v>
      </c>
      <c r="K4">
        <f t="shared" ref="K4:K103" si="1">F4/G4</f>
        <v>0.4</v>
      </c>
      <c r="M4" s="1" t="s">
        <v>118</v>
      </c>
      <c r="N4" s="6">
        <f>AVERAGE(J52:J80)</f>
        <v>0.41017576645979537</v>
      </c>
      <c r="O4" s="6">
        <f>AVERAGE(K52:K80)</f>
        <v>0.52692752649649199</v>
      </c>
    </row>
    <row r="5" spans="1:15" x14ac:dyDescent="0.3">
      <c r="A5" s="3">
        <v>42646</v>
      </c>
      <c r="B5" t="s">
        <v>62</v>
      </c>
      <c r="C5" t="s">
        <v>14</v>
      </c>
      <c r="D5">
        <v>11</v>
      </c>
      <c r="E5">
        <v>38</v>
      </c>
      <c r="F5">
        <v>5</v>
      </c>
      <c r="G5">
        <v>14</v>
      </c>
      <c r="J5">
        <f t="shared" si="0"/>
        <v>0.28947368421052633</v>
      </c>
      <c r="K5">
        <f t="shared" si="1"/>
        <v>0.35714285714285715</v>
      </c>
      <c r="M5" s="1" t="s">
        <v>119</v>
      </c>
      <c r="N5" s="6">
        <f>AVERAGE(J81:J103)</f>
        <v>0.48020201788067146</v>
      </c>
      <c r="O5" s="6">
        <f>AVERAGE(K81:K103)</f>
        <v>0.43968374620548539</v>
      </c>
    </row>
    <row r="6" spans="1:15" x14ac:dyDescent="0.3">
      <c r="A6" s="3">
        <v>42646</v>
      </c>
      <c r="B6" t="s">
        <v>62</v>
      </c>
      <c r="C6" t="s">
        <v>15</v>
      </c>
      <c r="D6">
        <v>9</v>
      </c>
      <c r="E6">
        <v>24</v>
      </c>
      <c r="F6">
        <v>4</v>
      </c>
      <c r="G6">
        <v>8</v>
      </c>
      <c r="J6">
        <f t="shared" si="0"/>
        <v>0.375</v>
      </c>
      <c r="K6">
        <f t="shared" si="1"/>
        <v>0.5</v>
      </c>
    </row>
    <row r="7" spans="1:15" x14ac:dyDescent="0.3">
      <c r="A7" s="3">
        <v>42646</v>
      </c>
      <c r="B7" t="s">
        <v>62</v>
      </c>
      <c r="C7" t="s">
        <v>16</v>
      </c>
      <c r="D7">
        <v>6</v>
      </c>
      <c r="E7">
        <v>18</v>
      </c>
      <c r="F7">
        <v>3</v>
      </c>
      <c r="G7">
        <v>6</v>
      </c>
      <c r="J7">
        <f t="shared" si="0"/>
        <v>0.33333333333333331</v>
      </c>
      <c r="K7">
        <f t="shared" si="1"/>
        <v>0.5</v>
      </c>
    </row>
    <row r="8" spans="1:15" x14ac:dyDescent="0.3">
      <c r="A8" s="3">
        <v>42646</v>
      </c>
      <c r="B8" t="s">
        <v>62</v>
      </c>
      <c r="C8" t="s">
        <v>17</v>
      </c>
      <c r="D8">
        <v>6</v>
      </c>
      <c r="E8">
        <v>12</v>
      </c>
      <c r="F8">
        <v>2</v>
      </c>
      <c r="G8">
        <v>4</v>
      </c>
      <c r="J8">
        <f t="shared" si="0"/>
        <v>0.5</v>
      </c>
      <c r="K8">
        <f t="shared" si="1"/>
        <v>0.5</v>
      </c>
    </row>
    <row r="9" spans="1:15" x14ac:dyDescent="0.3">
      <c r="A9" s="3">
        <v>42646</v>
      </c>
      <c r="B9" t="s">
        <v>62</v>
      </c>
      <c r="C9" t="s">
        <v>18</v>
      </c>
      <c r="D9">
        <v>8</v>
      </c>
      <c r="E9">
        <v>24</v>
      </c>
      <c r="F9">
        <v>2</v>
      </c>
      <c r="G9">
        <v>10</v>
      </c>
      <c r="J9">
        <f t="shared" si="0"/>
        <v>0.33333333333333331</v>
      </c>
      <c r="K9">
        <f t="shared" si="1"/>
        <v>0.2</v>
      </c>
    </row>
    <row r="10" spans="1:15" x14ac:dyDescent="0.3">
      <c r="A10" s="3">
        <v>42646</v>
      </c>
      <c r="B10" t="s">
        <v>62</v>
      </c>
      <c r="C10" t="s">
        <v>19</v>
      </c>
      <c r="D10">
        <v>15</v>
      </c>
      <c r="E10">
        <v>30</v>
      </c>
      <c r="F10">
        <v>5</v>
      </c>
      <c r="G10">
        <v>10</v>
      </c>
      <c r="J10">
        <f t="shared" si="0"/>
        <v>0.5</v>
      </c>
      <c r="K10">
        <f t="shared" si="1"/>
        <v>0.5</v>
      </c>
    </row>
    <row r="11" spans="1:15" x14ac:dyDescent="0.3">
      <c r="A11" s="3">
        <v>42646</v>
      </c>
      <c r="B11" t="s">
        <v>62</v>
      </c>
      <c r="C11" t="s">
        <v>20</v>
      </c>
      <c r="D11">
        <v>14</v>
      </c>
      <c r="E11">
        <v>24</v>
      </c>
      <c r="F11">
        <v>4</v>
      </c>
      <c r="G11">
        <v>8</v>
      </c>
      <c r="J11">
        <f t="shared" si="0"/>
        <v>0.58333333333333337</v>
      </c>
      <c r="K11">
        <f t="shared" si="1"/>
        <v>0.5</v>
      </c>
    </row>
    <row r="12" spans="1:15" x14ac:dyDescent="0.3">
      <c r="A12" s="3">
        <v>42646</v>
      </c>
      <c r="B12" t="s">
        <v>62</v>
      </c>
      <c r="C12" t="s">
        <v>21</v>
      </c>
      <c r="D12">
        <v>13</v>
      </c>
      <c r="E12">
        <v>32</v>
      </c>
      <c r="F12">
        <v>4</v>
      </c>
      <c r="G12">
        <v>12</v>
      </c>
      <c r="J12">
        <f t="shared" si="0"/>
        <v>0.40625</v>
      </c>
      <c r="K12">
        <f t="shared" si="1"/>
        <v>0.33333333333333331</v>
      </c>
    </row>
    <row r="13" spans="1:15" x14ac:dyDescent="0.3">
      <c r="A13" s="3">
        <v>42954</v>
      </c>
      <c r="B13" t="s">
        <v>62</v>
      </c>
      <c r="C13" t="s">
        <v>22</v>
      </c>
      <c r="D13">
        <v>1</v>
      </c>
      <c r="E13">
        <v>2</v>
      </c>
      <c r="F13" s="2">
        <v>1</v>
      </c>
      <c r="G13" s="2">
        <v>0</v>
      </c>
      <c r="H13" s="2"/>
      <c r="I13" s="2"/>
      <c r="J13" s="2">
        <f t="shared" si="0"/>
        <v>0.5</v>
      </c>
      <c r="K13" s="2"/>
    </row>
    <row r="14" spans="1:15" x14ac:dyDescent="0.3">
      <c r="A14" s="3">
        <v>42954</v>
      </c>
      <c r="B14" t="s">
        <v>62</v>
      </c>
      <c r="C14" t="s">
        <v>23</v>
      </c>
      <c r="D14">
        <v>4</v>
      </c>
      <c r="E14">
        <v>2</v>
      </c>
      <c r="F14" s="2">
        <v>1</v>
      </c>
      <c r="G14" s="2">
        <v>0</v>
      </c>
      <c r="H14" s="2"/>
      <c r="I14" s="2"/>
      <c r="J14" s="2">
        <f t="shared" si="0"/>
        <v>2</v>
      </c>
      <c r="K14" s="2"/>
    </row>
    <row r="15" spans="1:15" x14ac:dyDescent="0.3">
      <c r="A15" s="3">
        <v>42954</v>
      </c>
      <c r="B15" t="s">
        <v>62</v>
      </c>
      <c r="C15" t="s">
        <v>24</v>
      </c>
      <c r="D15">
        <v>3</v>
      </c>
      <c r="E15">
        <v>2</v>
      </c>
      <c r="F15" s="2">
        <v>1</v>
      </c>
      <c r="G15" s="2">
        <v>0</v>
      </c>
      <c r="H15" s="2"/>
      <c r="I15" s="2"/>
      <c r="J15" s="2">
        <f t="shared" si="0"/>
        <v>1.5</v>
      </c>
      <c r="K15" s="2"/>
    </row>
    <row r="16" spans="1:15" x14ac:dyDescent="0.3">
      <c r="A16" s="3">
        <v>42954</v>
      </c>
      <c r="B16" t="s">
        <v>62</v>
      </c>
      <c r="C16" t="s">
        <v>25</v>
      </c>
      <c r="D16">
        <v>3</v>
      </c>
      <c r="E16">
        <v>4</v>
      </c>
      <c r="F16">
        <v>0</v>
      </c>
      <c r="G16">
        <v>2</v>
      </c>
      <c r="J16">
        <f t="shared" si="0"/>
        <v>0.75</v>
      </c>
      <c r="K16">
        <f t="shared" si="1"/>
        <v>0</v>
      </c>
    </row>
    <row r="17" spans="1:11" x14ac:dyDescent="0.3">
      <c r="A17" s="3">
        <v>42954</v>
      </c>
      <c r="B17" t="s">
        <v>62</v>
      </c>
      <c r="C17" t="s">
        <v>26</v>
      </c>
      <c r="D17">
        <v>5</v>
      </c>
      <c r="E17">
        <v>4</v>
      </c>
      <c r="F17">
        <v>0</v>
      </c>
      <c r="G17">
        <v>2</v>
      </c>
      <c r="J17">
        <f t="shared" si="0"/>
        <v>1.25</v>
      </c>
      <c r="K17">
        <f t="shared" si="1"/>
        <v>0</v>
      </c>
    </row>
    <row r="18" spans="1:11" x14ac:dyDescent="0.3">
      <c r="A18" s="3">
        <v>42954</v>
      </c>
      <c r="B18" t="s">
        <v>62</v>
      </c>
      <c r="C18" t="s">
        <v>27</v>
      </c>
      <c r="D18">
        <v>2</v>
      </c>
      <c r="E18">
        <v>6</v>
      </c>
      <c r="F18">
        <v>1</v>
      </c>
      <c r="G18">
        <v>2</v>
      </c>
      <c r="J18">
        <f t="shared" si="0"/>
        <v>0.33333333333333331</v>
      </c>
      <c r="K18">
        <f t="shared" si="1"/>
        <v>0.5</v>
      </c>
    </row>
    <row r="19" spans="1:11" x14ac:dyDescent="0.3">
      <c r="A19" s="3">
        <v>42954</v>
      </c>
      <c r="B19" t="s">
        <v>62</v>
      </c>
      <c r="C19" t="s">
        <v>28</v>
      </c>
      <c r="D19">
        <v>4</v>
      </c>
      <c r="E19">
        <v>4</v>
      </c>
      <c r="F19">
        <v>0</v>
      </c>
      <c r="G19">
        <v>2</v>
      </c>
      <c r="J19">
        <f t="shared" si="0"/>
        <v>1</v>
      </c>
      <c r="K19">
        <f t="shared" si="1"/>
        <v>0</v>
      </c>
    </row>
    <row r="20" spans="1:11" x14ac:dyDescent="0.3">
      <c r="A20" s="3">
        <v>42954</v>
      </c>
      <c r="B20" t="s">
        <v>62</v>
      </c>
      <c r="C20" t="s">
        <v>29</v>
      </c>
      <c r="D20">
        <v>3</v>
      </c>
      <c r="E20">
        <v>8</v>
      </c>
      <c r="F20">
        <v>2</v>
      </c>
      <c r="G20">
        <v>2</v>
      </c>
      <c r="J20">
        <f t="shared" si="0"/>
        <v>0.375</v>
      </c>
      <c r="K20">
        <f t="shared" si="1"/>
        <v>1</v>
      </c>
    </row>
    <row r="21" spans="1:11" x14ac:dyDescent="0.3">
      <c r="A21" s="3">
        <v>42954</v>
      </c>
      <c r="B21" t="s">
        <v>62</v>
      </c>
      <c r="C21" t="s">
        <v>30</v>
      </c>
      <c r="D21">
        <v>6</v>
      </c>
      <c r="E21">
        <v>12</v>
      </c>
      <c r="F21">
        <v>2</v>
      </c>
      <c r="G21">
        <v>4</v>
      </c>
      <c r="J21">
        <f t="shared" si="0"/>
        <v>0.5</v>
      </c>
      <c r="K21">
        <f t="shared" si="1"/>
        <v>0.5</v>
      </c>
    </row>
    <row r="22" spans="1:11" x14ac:dyDescent="0.3">
      <c r="A22" s="3">
        <v>42954</v>
      </c>
      <c r="B22" t="s">
        <v>62</v>
      </c>
      <c r="C22" t="s">
        <v>31</v>
      </c>
      <c r="D22">
        <v>8</v>
      </c>
      <c r="E22">
        <v>18</v>
      </c>
      <c r="F22">
        <v>1</v>
      </c>
      <c r="G22">
        <v>8</v>
      </c>
      <c r="J22">
        <f t="shared" si="0"/>
        <v>0.44444444444444442</v>
      </c>
      <c r="K22">
        <f t="shared" si="1"/>
        <v>0.125</v>
      </c>
    </row>
    <row r="23" spans="1:11" x14ac:dyDescent="0.3">
      <c r="A23" s="3">
        <v>42954</v>
      </c>
      <c r="B23" t="s">
        <v>62</v>
      </c>
      <c r="C23" t="s">
        <v>32</v>
      </c>
      <c r="D23">
        <v>7</v>
      </c>
      <c r="E23">
        <v>18</v>
      </c>
      <c r="F23">
        <v>3</v>
      </c>
      <c r="G23">
        <v>6</v>
      </c>
      <c r="J23">
        <f t="shared" si="0"/>
        <v>0.3888888888888889</v>
      </c>
      <c r="K23">
        <f t="shared" si="1"/>
        <v>0.5</v>
      </c>
    </row>
    <row r="24" spans="1:11" x14ac:dyDescent="0.3">
      <c r="A24" s="3">
        <v>42954</v>
      </c>
      <c r="B24" t="s">
        <v>62</v>
      </c>
      <c r="C24" t="s">
        <v>33</v>
      </c>
      <c r="D24">
        <v>6</v>
      </c>
      <c r="E24">
        <v>20</v>
      </c>
      <c r="F24">
        <v>4</v>
      </c>
      <c r="G24">
        <v>6</v>
      </c>
      <c r="J24">
        <f t="shared" si="0"/>
        <v>0.3</v>
      </c>
      <c r="K24">
        <f t="shared" si="1"/>
        <v>0.66666666666666663</v>
      </c>
    </row>
    <row r="25" spans="1:11" x14ac:dyDescent="0.3">
      <c r="A25" s="3">
        <v>42954</v>
      </c>
      <c r="B25" t="s">
        <v>62</v>
      </c>
      <c r="C25" t="s">
        <v>34</v>
      </c>
      <c r="D25">
        <v>8</v>
      </c>
      <c r="E25">
        <v>22</v>
      </c>
      <c r="F25">
        <v>5</v>
      </c>
      <c r="G25">
        <v>6</v>
      </c>
      <c r="J25">
        <f t="shared" si="0"/>
        <v>0.36363636363636365</v>
      </c>
      <c r="K25">
        <f t="shared" si="1"/>
        <v>0.83333333333333337</v>
      </c>
    </row>
    <row r="26" spans="1:11" x14ac:dyDescent="0.3">
      <c r="A26" s="3">
        <v>42958</v>
      </c>
      <c r="B26" t="s">
        <v>63</v>
      </c>
      <c r="C26" t="s">
        <v>35</v>
      </c>
      <c r="D26">
        <v>4</v>
      </c>
      <c r="E26">
        <v>4</v>
      </c>
      <c r="F26">
        <v>0</v>
      </c>
      <c r="G26">
        <v>2</v>
      </c>
      <c r="J26">
        <f t="shared" si="0"/>
        <v>1</v>
      </c>
      <c r="K26">
        <f t="shared" si="1"/>
        <v>0</v>
      </c>
    </row>
    <row r="27" spans="1:11" x14ac:dyDescent="0.3">
      <c r="A27" s="3">
        <v>42958</v>
      </c>
      <c r="B27" t="s">
        <v>63</v>
      </c>
      <c r="C27" t="s">
        <v>36</v>
      </c>
      <c r="D27">
        <v>6</v>
      </c>
      <c r="E27">
        <v>8</v>
      </c>
      <c r="F27">
        <v>2</v>
      </c>
      <c r="G27">
        <v>2</v>
      </c>
      <c r="J27">
        <f t="shared" si="0"/>
        <v>0.75</v>
      </c>
      <c r="K27">
        <f t="shared" si="1"/>
        <v>1</v>
      </c>
    </row>
    <row r="28" spans="1:11" x14ac:dyDescent="0.3">
      <c r="A28" s="3">
        <v>42958</v>
      </c>
      <c r="B28" t="s">
        <v>63</v>
      </c>
      <c r="C28" t="s">
        <v>37</v>
      </c>
      <c r="D28">
        <v>5</v>
      </c>
      <c r="E28">
        <v>10</v>
      </c>
      <c r="F28">
        <v>1</v>
      </c>
      <c r="G28">
        <v>4</v>
      </c>
      <c r="J28">
        <f t="shared" si="0"/>
        <v>0.5</v>
      </c>
      <c r="K28">
        <f t="shared" si="1"/>
        <v>0.25</v>
      </c>
    </row>
    <row r="29" spans="1:11" x14ac:dyDescent="0.3">
      <c r="A29" s="3">
        <v>42958</v>
      </c>
      <c r="B29" t="s">
        <v>63</v>
      </c>
      <c r="C29" t="s">
        <v>38</v>
      </c>
      <c r="D29">
        <v>3</v>
      </c>
      <c r="E29">
        <v>10</v>
      </c>
      <c r="F29">
        <v>1</v>
      </c>
      <c r="G29">
        <v>4</v>
      </c>
      <c r="J29">
        <f t="shared" si="0"/>
        <v>0.3</v>
      </c>
      <c r="K29">
        <f t="shared" si="1"/>
        <v>0.25</v>
      </c>
    </row>
    <row r="30" spans="1:11" x14ac:dyDescent="0.3">
      <c r="A30" s="3">
        <v>42958</v>
      </c>
      <c r="B30" t="s">
        <v>63</v>
      </c>
      <c r="C30" t="s">
        <v>39</v>
      </c>
      <c r="D30">
        <v>1</v>
      </c>
      <c r="E30">
        <v>8</v>
      </c>
      <c r="F30">
        <v>0</v>
      </c>
      <c r="G30">
        <v>4</v>
      </c>
      <c r="J30">
        <f t="shared" si="0"/>
        <v>0.125</v>
      </c>
      <c r="K30">
        <f t="shared" si="1"/>
        <v>0</v>
      </c>
    </row>
    <row r="31" spans="1:11" x14ac:dyDescent="0.3">
      <c r="A31" s="3">
        <v>42958</v>
      </c>
      <c r="B31" t="s">
        <v>63</v>
      </c>
      <c r="C31" t="s">
        <v>40</v>
      </c>
      <c r="D31">
        <v>4</v>
      </c>
      <c r="E31">
        <v>10</v>
      </c>
      <c r="F31">
        <v>1</v>
      </c>
      <c r="G31">
        <v>4</v>
      </c>
      <c r="J31">
        <f t="shared" si="0"/>
        <v>0.4</v>
      </c>
      <c r="K31">
        <f t="shared" si="1"/>
        <v>0.25</v>
      </c>
    </row>
    <row r="32" spans="1:11" x14ac:dyDescent="0.3">
      <c r="A32" s="3">
        <v>42958</v>
      </c>
      <c r="B32" t="s">
        <v>63</v>
      </c>
      <c r="C32" t="s">
        <v>41</v>
      </c>
      <c r="D32">
        <v>2</v>
      </c>
      <c r="E32">
        <v>4</v>
      </c>
      <c r="F32">
        <v>0</v>
      </c>
      <c r="G32">
        <v>2</v>
      </c>
      <c r="J32">
        <f t="shared" si="0"/>
        <v>0.5</v>
      </c>
      <c r="K32">
        <f t="shared" si="1"/>
        <v>0</v>
      </c>
    </row>
    <row r="33" spans="1:11" x14ac:dyDescent="0.3">
      <c r="A33" s="3">
        <v>42958</v>
      </c>
      <c r="B33" t="s">
        <v>63</v>
      </c>
      <c r="C33" t="s">
        <v>42</v>
      </c>
      <c r="D33">
        <v>1</v>
      </c>
      <c r="E33">
        <v>14</v>
      </c>
      <c r="F33">
        <v>3</v>
      </c>
      <c r="G33">
        <v>4</v>
      </c>
      <c r="J33">
        <f t="shared" si="0"/>
        <v>7.1428571428571425E-2</v>
      </c>
      <c r="K33">
        <f t="shared" si="1"/>
        <v>0.75</v>
      </c>
    </row>
    <row r="34" spans="1:11" x14ac:dyDescent="0.3">
      <c r="A34" s="3">
        <v>42958</v>
      </c>
      <c r="B34" t="s">
        <v>63</v>
      </c>
      <c r="C34" t="s">
        <v>43</v>
      </c>
      <c r="D34">
        <v>7</v>
      </c>
      <c r="E34">
        <v>4</v>
      </c>
      <c r="F34">
        <v>0</v>
      </c>
      <c r="G34">
        <v>2</v>
      </c>
      <c r="J34">
        <f t="shared" si="0"/>
        <v>1.75</v>
      </c>
      <c r="K34">
        <f t="shared" si="1"/>
        <v>0</v>
      </c>
    </row>
    <row r="35" spans="1:11" x14ac:dyDescent="0.3">
      <c r="A35" s="3">
        <v>42958</v>
      </c>
      <c r="B35" t="s">
        <v>63</v>
      </c>
      <c r="C35" t="s">
        <v>44</v>
      </c>
      <c r="D35">
        <v>3</v>
      </c>
      <c r="E35">
        <v>10</v>
      </c>
      <c r="F35">
        <v>1</v>
      </c>
      <c r="G35">
        <v>4</v>
      </c>
      <c r="J35">
        <f t="shared" si="0"/>
        <v>0.3</v>
      </c>
      <c r="K35">
        <f t="shared" si="1"/>
        <v>0.25</v>
      </c>
    </row>
    <row r="36" spans="1:11" x14ac:dyDescent="0.3">
      <c r="A36" s="3">
        <v>42958</v>
      </c>
      <c r="B36" t="s">
        <v>63</v>
      </c>
      <c r="C36" t="s">
        <v>45</v>
      </c>
      <c r="D36">
        <v>9</v>
      </c>
      <c r="E36">
        <v>16</v>
      </c>
      <c r="F36">
        <v>2</v>
      </c>
      <c r="G36">
        <v>6</v>
      </c>
      <c r="J36">
        <f t="shared" si="0"/>
        <v>0.5625</v>
      </c>
      <c r="K36">
        <f t="shared" si="1"/>
        <v>0.33333333333333331</v>
      </c>
    </row>
    <row r="37" spans="1:11" x14ac:dyDescent="0.3">
      <c r="A37" s="3">
        <v>42958</v>
      </c>
      <c r="B37" t="s">
        <v>63</v>
      </c>
      <c r="C37" t="s">
        <v>46</v>
      </c>
      <c r="D37">
        <v>1</v>
      </c>
      <c r="E37">
        <v>4</v>
      </c>
      <c r="F37">
        <v>0</v>
      </c>
      <c r="G37">
        <v>2</v>
      </c>
      <c r="J37">
        <f t="shared" si="0"/>
        <v>0.25</v>
      </c>
      <c r="K37">
        <f t="shared" si="1"/>
        <v>0</v>
      </c>
    </row>
    <row r="38" spans="1:11" x14ac:dyDescent="0.3">
      <c r="A38" s="3">
        <v>42958</v>
      </c>
      <c r="B38" t="s">
        <v>63</v>
      </c>
      <c r="C38" t="s">
        <v>47</v>
      </c>
      <c r="D38">
        <v>2</v>
      </c>
      <c r="E38">
        <v>10</v>
      </c>
      <c r="F38">
        <v>1</v>
      </c>
      <c r="G38">
        <v>4</v>
      </c>
      <c r="J38">
        <f t="shared" si="0"/>
        <v>0.2</v>
      </c>
      <c r="K38">
        <f t="shared" si="1"/>
        <v>0.25</v>
      </c>
    </row>
    <row r="39" spans="1:11" x14ac:dyDescent="0.3">
      <c r="A39" s="3">
        <v>42958</v>
      </c>
      <c r="B39" t="s">
        <v>63</v>
      </c>
      <c r="C39" t="s">
        <v>48</v>
      </c>
      <c r="D39">
        <v>5</v>
      </c>
      <c r="E39">
        <v>10</v>
      </c>
      <c r="F39">
        <v>1</v>
      </c>
      <c r="G39">
        <v>4</v>
      </c>
      <c r="J39">
        <f t="shared" si="0"/>
        <v>0.5</v>
      </c>
      <c r="K39">
        <f t="shared" si="1"/>
        <v>0.25</v>
      </c>
    </row>
    <row r="40" spans="1:11" x14ac:dyDescent="0.3">
      <c r="A40" s="3">
        <v>42958</v>
      </c>
      <c r="B40" t="s">
        <v>63</v>
      </c>
      <c r="C40" t="s">
        <v>49</v>
      </c>
      <c r="D40">
        <v>12</v>
      </c>
      <c r="E40">
        <v>10</v>
      </c>
      <c r="F40">
        <v>1</v>
      </c>
      <c r="G40">
        <v>4</v>
      </c>
      <c r="J40">
        <f t="shared" si="0"/>
        <v>1.2</v>
      </c>
      <c r="K40">
        <f t="shared" si="1"/>
        <v>0.25</v>
      </c>
    </row>
    <row r="41" spans="1:11" x14ac:dyDescent="0.3">
      <c r="A41" s="3">
        <v>42958</v>
      </c>
      <c r="B41" t="s">
        <v>63</v>
      </c>
      <c r="C41" t="s">
        <v>50</v>
      </c>
      <c r="D41">
        <v>2</v>
      </c>
      <c r="E41">
        <v>10</v>
      </c>
      <c r="F41">
        <v>1</v>
      </c>
      <c r="G41">
        <v>4</v>
      </c>
      <c r="J41">
        <f t="shared" si="0"/>
        <v>0.2</v>
      </c>
      <c r="K41">
        <f t="shared" si="1"/>
        <v>0.25</v>
      </c>
    </row>
    <row r="42" spans="1:11" x14ac:dyDescent="0.3">
      <c r="A42" s="3">
        <v>42958</v>
      </c>
      <c r="B42" t="s">
        <v>63</v>
      </c>
      <c r="C42" t="s">
        <v>51</v>
      </c>
      <c r="D42">
        <v>7</v>
      </c>
      <c r="E42">
        <v>14</v>
      </c>
      <c r="F42">
        <v>1</v>
      </c>
      <c r="G42">
        <v>6</v>
      </c>
      <c r="J42">
        <f t="shared" si="0"/>
        <v>0.5</v>
      </c>
      <c r="K42">
        <f t="shared" si="1"/>
        <v>0.16666666666666666</v>
      </c>
    </row>
    <row r="43" spans="1:11" x14ac:dyDescent="0.3">
      <c r="A43" s="3">
        <v>42958</v>
      </c>
      <c r="B43" t="s">
        <v>63</v>
      </c>
      <c r="C43" t="s">
        <v>52</v>
      </c>
      <c r="D43">
        <v>6</v>
      </c>
      <c r="E43">
        <v>14</v>
      </c>
      <c r="F43">
        <v>1</v>
      </c>
      <c r="G43">
        <v>6</v>
      </c>
      <c r="J43">
        <f t="shared" si="0"/>
        <v>0.42857142857142855</v>
      </c>
      <c r="K43">
        <f t="shared" si="1"/>
        <v>0.16666666666666666</v>
      </c>
    </row>
    <row r="44" spans="1:11" x14ac:dyDescent="0.3">
      <c r="A44" s="3">
        <v>42958</v>
      </c>
      <c r="B44" t="s">
        <v>63</v>
      </c>
      <c r="C44" t="s">
        <v>53</v>
      </c>
      <c r="D44">
        <v>4</v>
      </c>
      <c r="E44">
        <v>6</v>
      </c>
      <c r="F44">
        <v>1</v>
      </c>
      <c r="G44">
        <v>2</v>
      </c>
      <c r="J44">
        <f t="shared" si="0"/>
        <v>0.66666666666666663</v>
      </c>
      <c r="K44">
        <f t="shared" si="1"/>
        <v>0.5</v>
      </c>
    </row>
    <row r="45" spans="1:11" x14ac:dyDescent="0.3">
      <c r="A45" s="3">
        <v>42958</v>
      </c>
      <c r="B45" t="s">
        <v>63</v>
      </c>
      <c r="C45" t="s">
        <v>54</v>
      </c>
      <c r="D45">
        <v>4</v>
      </c>
      <c r="E45">
        <v>10</v>
      </c>
      <c r="F45">
        <v>3</v>
      </c>
      <c r="G45">
        <v>2</v>
      </c>
      <c r="J45">
        <f t="shared" si="0"/>
        <v>0.4</v>
      </c>
      <c r="K45">
        <f t="shared" si="1"/>
        <v>1.5</v>
      </c>
    </row>
    <row r="46" spans="1:11" x14ac:dyDescent="0.3">
      <c r="A46" s="3">
        <v>42958</v>
      </c>
      <c r="B46" t="s">
        <v>63</v>
      </c>
      <c r="C46" t="s">
        <v>55</v>
      </c>
      <c r="D46">
        <v>7</v>
      </c>
      <c r="E46">
        <v>14</v>
      </c>
      <c r="F46">
        <v>3</v>
      </c>
      <c r="G46">
        <v>4</v>
      </c>
      <c r="J46">
        <f t="shared" si="0"/>
        <v>0.5</v>
      </c>
      <c r="K46">
        <f t="shared" si="1"/>
        <v>0.75</v>
      </c>
    </row>
    <row r="47" spans="1:11" x14ac:dyDescent="0.3">
      <c r="A47" s="3">
        <v>42958</v>
      </c>
      <c r="B47" t="s">
        <v>63</v>
      </c>
      <c r="C47" t="s">
        <v>56</v>
      </c>
      <c r="D47">
        <v>7</v>
      </c>
      <c r="E47">
        <v>24</v>
      </c>
      <c r="F47">
        <v>4</v>
      </c>
      <c r="G47">
        <v>8</v>
      </c>
      <c r="J47">
        <f t="shared" si="0"/>
        <v>0.29166666666666669</v>
      </c>
      <c r="K47">
        <f t="shared" si="1"/>
        <v>0.5</v>
      </c>
    </row>
    <row r="48" spans="1:11" x14ac:dyDescent="0.3">
      <c r="A48" s="3">
        <v>42958</v>
      </c>
      <c r="B48" t="s">
        <v>63</v>
      </c>
      <c r="C48" t="s">
        <v>57</v>
      </c>
      <c r="D48">
        <v>13</v>
      </c>
      <c r="E48">
        <v>18</v>
      </c>
      <c r="F48">
        <v>5</v>
      </c>
      <c r="G48">
        <v>4</v>
      </c>
      <c r="J48">
        <f t="shared" si="0"/>
        <v>0.72222222222222221</v>
      </c>
      <c r="K48">
        <f t="shared" si="1"/>
        <v>1.25</v>
      </c>
    </row>
    <row r="49" spans="1:11" x14ac:dyDescent="0.3">
      <c r="A49" s="3">
        <v>42958</v>
      </c>
      <c r="B49" t="s">
        <v>63</v>
      </c>
      <c r="C49" t="s">
        <v>58</v>
      </c>
      <c r="D49">
        <v>13</v>
      </c>
      <c r="E49">
        <v>22</v>
      </c>
      <c r="F49">
        <v>3</v>
      </c>
      <c r="G49">
        <v>8</v>
      </c>
      <c r="J49">
        <f t="shared" si="0"/>
        <v>0.59090909090909094</v>
      </c>
      <c r="K49">
        <f t="shared" si="1"/>
        <v>0.375</v>
      </c>
    </row>
    <row r="50" spans="1:11" x14ac:dyDescent="0.3">
      <c r="A50" s="3">
        <v>42958</v>
      </c>
      <c r="B50" t="s">
        <v>63</v>
      </c>
      <c r="C50" t="s">
        <v>59</v>
      </c>
      <c r="D50">
        <v>5</v>
      </c>
      <c r="E50">
        <v>14</v>
      </c>
      <c r="F50">
        <v>1</v>
      </c>
      <c r="G50">
        <v>6</v>
      </c>
      <c r="J50">
        <f t="shared" si="0"/>
        <v>0.35714285714285715</v>
      </c>
      <c r="K50">
        <f t="shared" si="1"/>
        <v>0.16666666666666666</v>
      </c>
    </row>
    <row r="51" spans="1:11" x14ac:dyDescent="0.3">
      <c r="A51" s="3">
        <v>42958</v>
      </c>
      <c r="B51" t="s">
        <v>63</v>
      </c>
      <c r="C51" t="s">
        <v>60</v>
      </c>
      <c r="D51">
        <v>17</v>
      </c>
      <c r="E51">
        <v>30</v>
      </c>
      <c r="F51">
        <v>6</v>
      </c>
      <c r="G51">
        <v>9</v>
      </c>
      <c r="J51">
        <f t="shared" si="0"/>
        <v>0.56666666666666665</v>
      </c>
      <c r="K51">
        <f t="shared" si="1"/>
        <v>0.66666666666666663</v>
      </c>
    </row>
    <row r="52" spans="1:11" x14ac:dyDescent="0.3">
      <c r="A52" s="4">
        <v>43322</v>
      </c>
      <c r="B52" s="5" t="s">
        <v>64</v>
      </c>
      <c r="C52" s="5" t="s">
        <v>65</v>
      </c>
      <c r="D52">
        <v>3</v>
      </c>
      <c r="E52">
        <v>10</v>
      </c>
      <c r="F52">
        <v>1</v>
      </c>
      <c r="G52">
        <v>4</v>
      </c>
      <c r="J52">
        <f>D52/E52</f>
        <v>0.3</v>
      </c>
      <c r="K52">
        <f t="shared" si="1"/>
        <v>0.25</v>
      </c>
    </row>
    <row r="53" spans="1:11" x14ac:dyDescent="0.3">
      <c r="A53" s="4">
        <v>43322</v>
      </c>
      <c r="B53" s="5" t="s">
        <v>64</v>
      </c>
      <c r="C53" s="5" t="s">
        <v>66</v>
      </c>
      <c r="D53">
        <v>4</v>
      </c>
      <c r="E53">
        <v>4</v>
      </c>
      <c r="F53">
        <v>0</v>
      </c>
      <c r="G53">
        <v>2</v>
      </c>
      <c r="I53" s="2"/>
      <c r="J53" s="2">
        <f t="shared" si="0"/>
        <v>1</v>
      </c>
      <c r="K53" s="2">
        <f t="shared" si="1"/>
        <v>0</v>
      </c>
    </row>
    <row r="54" spans="1:11" x14ac:dyDescent="0.3">
      <c r="A54" s="4">
        <v>43322</v>
      </c>
      <c r="B54" s="5" t="s">
        <v>64</v>
      </c>
      <c r="C54" s="5" t="s">
        <v>67</v>
      </c>
      <c r="D54">
        <v>5</v>
      </c>
      <c r="E54">
        <v>10</v>
      </c>
      <c r="F54">
        <v>3</v>
      </c>
      <c r="G54">
        <v>2</v>
      </c>
      <c r="I54" s="2"/>
      <c r="J54" s="2">
        <f t="shared" si="0"/>
        <v>0.5</v>
      </c>
      <c r="K54" s="2">
        <f t="shared" si="1"/>
        <v>1.5</v>
      </c>
    </row>
    <row r="55" spans="1:11" x14ac:dyDescent="0.3">
      <c r="A55" s="4">
        <v>43322</v>
      </c>
      <c r="B55" s="5" t="s">
        <v>64</v>
      </c>
      <c r="C55" s="5" t="s">
        <v>68</v>
      </c>
      <c r="D55">
        <v>1</v>
      </c>
      <c r="E55">
        <v>4</v>
      </c>
      <c r="F55">
        <v>0</v>
      </c>
      <c r="G55">
        <v>2</v>
      </c>
      <c r="J55" s="2">
        <f t="shared" si="0"/>
        <v>0.25</v>
      </c>
      <c r="K55" s="2">
        <f t="shared" si="1"/>
        <v>0</v>
      </c>
    </row>
    <row r="56" spans="1:11" x14ac:dyDescent="0.3">
      <c r="A56" s="4">
        <v>43322</v>
      </c>
      <c r="B56" s="5" t="s">
        <v>64</v>
      </c>
      <c r="C56" s="5" t="s">
        <v>69</v>
      </c>
      <c r="D56">
        <v>7</v>
      </c>
      <c r="E56">
        <v>12</v>
      </c>
      <c r="F56">
        <v>2</v>
      </c>
      <c r="G56">
        <v>4</v>
      </c>
      <c r="J56" s="2">
        <f t="shared" si="0"/>
        <v>0.58333333333333337</v>
      </c>
      <c r="K56" s="2">
        <f t="shared" si="1"/>
        <v>0.5</v>
      </c>
    </row>
    <row r="57" spans="1:11" x14ac:dyDescent="0.3">
      <c r="A57" s="4">
        <v>43322</v>
      </c>
      <c r="B57" s="5" t="s">
        <v>64</v>
      </c>
      <c r="C57" s="5" t="s">
        <v>70</v>
      </c>
      <c r="D57">
        <v>6</v>
      </c>
      <c r="E57">
        <v>8</v>
      </c>
      <c r="F57">
        <v>2</v>
      </c>
      <c r="G57">
        <v>2</v>
      </c>
      <c r="J57" s="2">
        <f t="shared" si="0"/>
        <v>0.75</v>
      </c>
      <c r="K57" s="2">
        <f t="shared" si="1"/>
        <v>1</v>
      </c>
    </row>
    <row r="58" spans="1:11" x14ac:dyDescent="0.3">
      <c r="A58" s="4">
        <v>43322</v>
      </c>
      <c r="B58" s="5" t="s">
        <v>64</v>
      </c>
      <c r="C58" s="5" t="s">
        <v>71</v>
      </c>
      <c r="D58">
        <v>7</v>
      </c>
      <c r="E58">
        <v>14</v>
      </c>
      <c r="F58">
        <v>3</v>
      </c>
      <c r="G58">
        <v>4</v>
      </c>
      <c r="J58" s="2">
        <f t="shared" si="0"/>
        <v>0.5</v>
      </c>
      <c r="K58" s="2">
        <f t="shared" si="1"/>
        <v>0.75</v>
      </c>
    </row>
    <row r="59" spans="1:11" x14ac:dyDescent="0.3">
      <c r="A59" s="4">
        <v>43322</v>
      </c>
      <c r="B59" s="5" t="s">
        <v>64</v>
      </c>
      <c r="C59" s="5" t="s">
        <v>72</v>
      </c>
      <c r="D59">
        <v>17</v>
      </c>
      <c r="E59">
        <v>40</v>
      </c>
      <c r="F59">
        <v>8</v>
      </c>
      <c r="G59">
        <v>12</v>
      </c>
      <c r="J59" s="2">
        <f t="shared" si="0"/>
        <v>0.42499999999999999</v>
      </c>
      <c r="K59" s="2">
        <f t="shared" si="1"/>
        <v>0.66666666666666663</v>
      </c>
    </row>
    <row r="60" spans="1:11" x14ac:dyDescent="0.3">
      <c r="A60" s="4">
        <v>43322</v>
      </c>
      <c r="B60" s="5" t="s">
        <v>64</v>
      </c>
      <c r="C60" s="5" t="s">
        <v>73</v>
      </c>
      <c r="D60">
        <v>14</v>
      </c>
      <c r="E60">
        <v>42</v>
      </c>
      <c r="F60">
        <v>9</v>
      </c>
      <c r="G60">
        <v>12</v>
      </c>
      <c r="J60" s="2">
        <f t="shared" si="0"/>
        <v>0.33333333333333331</v>
      </c>
      <c r="K60" s="2">
        <f t="shared" si="1"/>
        <v>0.75</v>
      </c>
    </row>
    <row r="61" spans="1:11" x14ac:dyDescent="0.3">
      <c r="A61" s="4">
        <v>43322</v>
      </c>
      <c r="B61" s="5" t="s">
        <v>64</v>
      </c>
      <c r="C61" s="5" t="s">
        <v>74</v>
      </c>
      <c r="D61">
        <v>16</v>
      </c>
      <c r="E61">
        <v>60</v>
      </c>
      <c r="F61">
        <v>8</v>
      </c>
      <c r="G61">
        <v>22</v>
      </c>
      <c r="J61" s="2">
        <f t="shared" si="0"/>
        <v>0.26666666666666666</v>
      </c>
      <c r="K61" s="2">
        <f t="shared" si="1"/>
        <v>0.36363636363636365</v>
      </c>
    </row>
    <row r="62" spans="1:11" x14ac:dyDescent="0.3">
      <c r="A62" s="4">
        <v>43322</v>
      </c>
      <c r="B62" s="5" t="s">
        <v>64</v>
      </c>
      <c r="C62" s="5" t="s">
        <v>75</v>
      </c>
      <c r="D62">
        <v>5</v>
      </c>
      <c r="E62">
        <v>16</v>
      </c>
      <c r="F62">
        <v>2</v>
      </c>
      <c r="G62">
        <v>6</v>
      </c>
      <c r="J62" s="2">
        <f t="shared" si="0"/>
        <v>0.3125</v>
      </c>
      <c r="K62" s="2">
        <f t="shared" si="1"/>
        <v>0.33333333333333331</v>
      </c>
    </row>
    <row r="63" spans="1:11" x14ac:dyDescent="0.3">
      <c r="A63" s="4">
        <v>43322</v>
      </c>
      <c r="B63" s="5" t="s">
        <v>64</v>
      </c>
      <c r="C63" s="5" t="s">
        <v>76</v>
      </c>
      <c r="D63">
        <v>3</v>
      </c>
      <c r="E63">
        <v>10</v>
      </c>
      <c r="F63">
        <v>1</v>
      </c>
      <c r="G63">
        <v>4</v>
      </c>
      <c r="J63" s="2">
        <f t="shared" si="0"/>
        <v>0.3</v>
      </c>
      <c r="K63" s="2">
        <f t="shared" si="1"/>
        <v>0.25</v>
      </c>
    </row>
    <row r="64" spans="1:11" x14ac:dyDescent="0.3">
      <c r="A64" s="4">
        <v>43322</v>
      </c>
      <c r="B64" s="5" t="s">
        <v>64</v>
      </c>
      <c r="C64" s="5" t="s">
        <v>77</v>
      </c>
      <c r="D64">
        <v>6</v>
      </c>
      <c r="E64">
        <v>14</v>
      </c>
      <c r="F64">
        <v>3</v>
      </c>
      <c r="G64">
        <v>4</v>
      </c>
      <c r="J64" s="2">
        <f t="shared" si="0"/>
        <v>0.42857142857142855</v>
      </c>
      <c r="K64" s="2">
        <f t="shared" si="1"/>
        <v>0.75</v>
      </c>
    </row>
    <row r="65" spans="1:11" x14ac:dyDescent="0.3">
      <c r="A65" s="4">
        <v>43322</v>
      </c>
      <c r="B65" s="5" t="s">
        <v>64</v>
      </c>
      <c r="C65" s="5" t="s">
        <v>78</v>
      </c>
      <c r="D65">
        <v>4</v>
      </c>
      <c r="E65">
        <v>22</v>
      </c>
      <c r="F65">
        <v>5</v>
      </c>
      <c r="G65">
        <v>6</v>
      </c>
      <c r="J65" s="2">
        <f t="shared" si="0"/>
        <v>0.18181818181818182</v>
      </c>
      <c r="K65" s="2">
        <f t="shared" si="1"/>
        <v>0.83333333333333337</v>
      </c>
    </row>
    <row r="66" spans="1:11" x14ac:dyDescent="0.3">
      <c r="A66" s="4">
        <v>43322</v>
      </c>
      <c r="B66" s="5" t="s">
        <v>64</v>
      </c>
      <c r="C66" s="5" t="s">
        <v>79</v>
      </c>
      <c r="D66">
        <v>13</v>
      </c>
      <c r="E66">
        <v>32</v>
      </c>
      <c r="F66">
        <v>6</v>
      </c>
      <c r="G66">
        <v>10</v>
      </c>
      <c r="J66" s="2">
        <f t="shared" si="0"/>
        <v>0.40625</v>
      </c>
      <c r="K66" s="2">
        <f t="shared" si="1"/>
        <v>0.6</v>
      </c>
    </row>
    <row r="67" spans="1:11" x14ac:dyDescent="0.3">
      <c r="A67" s="4">
        <v>43322</v>
      </c>
      <c r="B67" s="5" t="s">
        <v>64</v>
      </c>
      <c r="C67" s="5" t="s">
        <v>80</v>
      </c>
      <c r="D67">
        <v>9</v>
      </c>
      <c r="E67">
        <v>18</v>
      </c>
      <c r="F67">
        <v>5</v>
      </c>
      <c r="G67">
        <v>4</v>
      </c>
      <c r="J67" s="2">
        <f t="shared" si="0"/>
        <v>0.5</v>
      </c>
      <c r="K67" s="2">
        <f t="shared" si="1"/>
        <v>1.25</v>
      </c>
    </row>
    <row r="68" spans="1:11" x14ac:dyDescent="0.3">
      <c r="A68" s="4">
        <v>43322</v>
      </c>
      <c r="B68" s="5" t="s">
        <v>64</v>
      </c>
      <c r="C68" s="5" t="s">
        <v>81</v>
      </c>
      <c r="D68">
        <v>10</v>
      </c>
      <c r="E68">
        <v>20</v>
      </c>
      <c r="F68">
        <v>2</v>
      </c>
      <c r="G68">
        <v>8</v>
      </c>
      <c r="J68" s="2">
        <f t="shared" si="0"/>
        <v>0.5</v>
      </c>
      <c r="K68" s="2">
        <f t="shared" si="1"/>
        <v>0.25</v>
      </c>
    </row>
    <row r="69" spans="1:11" x14ac:dyDescent="0.3">
      <c r="A69" s="4">
        <v>43322</v>
      </c>
      <c r="B69" s="5" t="s">
        <v>64</v>
      </c>
      <c r="C69" s="5" t="s">
        <v>82</v>
      </c>
      <c r="D69">
        <v>11</v>
      </c>
      <c r="E69">
        <v>32</v>
      </c>
      <c r="F69">
        <v>8</v>
      </c>
      <c r="G69">
        <v>8</v>
      </c>
      <c r="J69" s="2">
        <f t="shared" si="0"/>
        <v>0.34375</v>
      </c>
      <c r="K69" s="2">
        <f t="shared" si="1"/>
        <v>1</v>
      </c>
    </row>
    <row r="70" spans="1:11" x14ac:dyDescent="0.3">
      <c r="A70" s="4">
        <v>43322</v>
      </c>
      <c r="B70" s="5" t="s">
        <v>64</v>
      </c>
      <c r="C70" s="5" t="s">
        <v>83</v>
      </c>
      <c r="D70">
        <v>10</v>
      </c>
      <c r="E70">
        <v>40</v>
      </c>
      <c r="F70">
        <v>4</v>
      </c>
      <c r="G70">
        <v>16</v>
      </c>
      <c r="J70" s="2">
        <f t="shared" si="0"/>
        <v>0.25</v>
      </c>
      <c r="K70" s="2">
        <f t="shared" si="1"/>
        <v>0.25</v>
      </c>
    </row>
    <row r="71" spans="1:11" x14ac:dyDescent="0.3">
      <c r="A71" s="4">
        <v>43322</v>
      </c>
      <c r="B71" s="5" t="s">
        <v>64</v>
      </c>
      <c r="C71" s="5" t="s">
        <v>84</v>
      </c>
      <c r="D71">
        <v>6</v>
      </c>
      <c r="E71">
        <v>16</v>
      </c>
      <c r="F71">
        <v>4</v>
      </c>
      <c r="G71">
        <v>4</v>
      </c>
      <c r="J71" s="2">
        <f t="shared" si="0"/>
        <v>0.375</v>
      </c>
      <c r="K71" s="2">
        <f t="shared" si="1"/>
        <v>1</v>
      </c>
    </row>
    <row r="72" spans="1:11" x14ac:dyDescent="0.3">
      <c r="A72" s="4">
        <v>43322</v>
      </c>
      <c r="B72" s="5" t="s">
        <v>64</v>
      </c>
      <c r="C72" s="5" t="s">
        <v>85</v>
      </c>
      <c r="D72">
        <v>10</v>
      </c>
      <c r="E72">
        <v>24</v>
      </c>
      <c r="F72">
        <v>2</v>
      </c>
      <c r="G72">
        <v>10</v>
      </c>
      <c r="J72" s="2">
        <f t="shared" si="0"/>
        <v>0.41666666666666669</v>
      </c>
      <c r="K72" s="2">
        <f t="shared" si="1"/>
        <v>0.2</v>
      </c>
    </row>
    <row r="73" spans="1:11" x14ac:dyDescent="0.3">
      <c r="A73" s="4">
        <v>43322</v>
      </c>
      <c r="B73" s="5" t="s">
        <v>64</v>
      </c>
      <c r="C73" s="5" t="s">
        <v>86</v>
      </c>
      <c r="D73">
        <v>2</v>
      </c>
      <c r="E73">
        <v>20</v>
      </c>
      <c r="F73">
        <v>4</v>
      </c>
      <c r="G73">
        <v>6</v>
      </c>
      <c r="J73" s="2">
        <f t="shared" si="0"/>
        <v>0.1</v>
      </c>
      <c r="K73" s="2">
        <f t="shared" si="1"/>
        <v>0.66666666666666663</v>
      </c>
    </row>
    <row r="74" spans="1:11" x14ac:dyDescent="0.3">
      <c r="A74" s="4">
        <v>43322</v>
      </c>
      <c r="B74" s="5" t="s">
        <v>64</v>
      </c>
      <c r="C74" s="5" t="s">
        <v>87</v>
      </c>
      <c r="D74">
        <v>4</v>
      </c>
      <c r="E74">
        <v>6</v>
      </c>
      <c r="F74">
        <v>1</v>
      </c>
      <c r="G74">
        <v>2</v>
      </c>
      <c r="J74" s="2">
        <f t="shared" si="0"/>
        <v>0.66666666666666663</v>
      </c>
      <c r="K74" s="2">
        <f t="shared" si="1"/>
        <v>0.5</v>
      </c>
    </row>
    <row r="75" spans="1:11" x14ac:dyDescent="0.3">
      <c r="A75" s="4">
        <v>43322</v>
      </c>
      <c r="B75" s="5" t="s">
        <v>64</v>
      </c>
      <c r="C75" s="5" t="s">
        <v>88</v>
      </c>
      <c r="D75">
        <v>7</v>
      </c>
      <c r="E75">
        <v>30</v>
      </c>
      <c r="F75">
        <v>1</v>
      </c>
      <c r="G75">
        <v>14</v>
      </c>
      <c r="J75" s="2">
        <f t="shared" si="0"/>
        <v>0.23333333333333334</v>
      </c>
      <c r="K75" s="2">
        <f t="shared" si="1"/>
        <v>7.1428571428571425E-2</v>
      </c>
    </row>
    <row r="76" spans="1:11" x14ac:dyDescent="0.3">
      <c r="A76" s="4">
        <v>43322</v>
      </c>
      <c r="B76" s="5" t="s">
        <v>64</v>
      </c>
      <c r="C76" s="5" t="s">
        <v>89</v>
      </c>
      <c r="D76">
        <v>9</v>
      </c>
      <c r="E76">
        <v>26</v>
      </c>
      <c r="F76">
        <v>1</v>
      </c>
      <c r="G76">
        <v>12</v>
      </c>
      <c r="J76" s="2">
        <f t="shared" si="0"/>
        <v>0.34615384615384615</v>
      </c>
      <c r="K76" s="2">
        <f t="shared" si="1"/>
        <v>8.3333333333333329E-2</v>
      </c>
    </row>
    <row r="77" spans="1:11" x14ac:dyDescent="0.3">
      <c r="A77" s="4">
        <v>43322</v>
      </c>
      <c r="B77" s="5" t="s">
        <v>64</v>
      </c>
      <c r="C77" s="5" t="s">
        <v>90</v>
      </c>
      <c r="D77">
        <v>16</v>
      </c>
      <c r="E77">
        <v>28</v>
      </c>
      <c r="F77">
        <v>4</v>
      </c>
      <c r="G77">
        <v>10</v>
      </c>
      <c r="J77" s="2">
        <f t="shared" si="0"/>
        <v>0.5714285714285714</v>
      </c>
      <c r="K77" s="2">
        <f t="shared" si="1"/>
        <v>0.4</v>
      </c>
    </row>
    <row r="78" spans="1:11" x14ac:dyDescent="0.3">
      <c r="A78" s="4">
        <v>43322</v>
      </c>
      <c r="B78" s="5" t="s">
        <v>64</v>
      </c>
      <c r="C78" s="5" t="s">
        <v>91</v>
      </c>
      <c r="D78">
        <v>11</v>
      </c>
      <c r="E78">
        <v>38</v>
      </c>
      <c r="F78">
        <v>3</v>
      </c>
      <c r="G78">
        <v>16</v>
      </c>
      <c r="J78" s="2">
        <f t="shared" si="0"/>
        <v>0.28947368421052633</v>
      </c>
      <c r="K78" s="2">
        <f t="shared" si="1"/>
        <v>0.1875</v>
      </c>
    </row>
    <row r="79" spans="1:11" x14ac:dyDescent="0.3">
      <c r="A79" s="4">
        <v>43322</v>
      </c>
      <c r="B79" s="5" t="s">
        <v>64</v>
      </c>
      <c r="C79" s="5" t="s">
        <v>92</v>
      </c>
      <c r="D79">
        <v>17</v>
      </c>
      <c r="E79">
        <v>44</v>
      </c>
      <c r="F79">
        <v>6</v>
      </c>
      <c r="G79">
        <v>16</v>
      </c>
      <c r="J79" s="2">
        <f t="shared" si="0"/>
        <v>0.38636363636363635</v>
      </c>
      <c r="K79" s="2">
        <f t="shared" si="1"/>
        <v>0.375</v>
      </c>
    </row>
    <row r="80" spans="1:11" x14ac:dyDescent="0.3">
      <c r="A80" s="4">
        <v>43322</v>
      </c>
      <c r="B80" s="5" t="s">
        <v>64</v>
      </c>
      <c r="C80" s="5" t="s">
        <v>93</v>
      </c>
      <c r="D80">
        <v>25</v>
      </c>
      <c r="E80">
        <v>66</v>
      </c>
      <c r="F80">
        <v>11</v>
      </c>
      <c r="G80">
        <v>22</v>
      </c>
      <c r="J80" s="2">
        <f t="shared" si="0"/>
        <v>0.37878787878787878</v>
      </c>
      <c r="K80" s="2">
        <f t="shared" si="1"/>
        <v>0.5</v>
      </c>
    </row>
    <row r="81" spans="1:11" x14ac:dyDescent="0.3">
      <c r="A81" s="4">
        <v>43374</v>
      </c>
      <c r="B81" s="5" t="s">
        <v>94</v>
      </c>
      <c r="C81" s="5" t="s">
        <v>95</v>
      </c>
      <c r="D81">
        <v>11</v>
      </c>
      <c r="E81">
        <v>30</v>
      </c>
      <c r="F81">
        <v>5</v>
      </c>
      <c r="G81">
        <v>10</v>
      </c>
      <c r="J81" s="2">
        <f t="shared" si="0"/>
        <v>0.36666666666666664</v>
      </c>
      <c r="K81" s="2">
        <f t="shared" si="1"/>
        <v>0.5</v>
      </c>
    </row>
    <row r="82" spans="1:11" x14ac:dyDescent="0.3">
      <c r="A82" s="4">
        <v>43374</v>
      </c>
      <c r="B82" s="5" t="s">
        <v>94</v>
      </c>
      <c r="C82" s="5" t="s">
        <v>96</v>
      </c>
      <c r="D82">
        <v>1</v>
      </c>
      <c r="E82">
        <v>4</v>
      </c>
      <c r="F82">
        <v>0</v>
      </c>
      <c r="G82">
        <v>2</v>
      </c>
      <c r="J82" s="2">
        <f t="shared" si="0"/>
        <v>0.25</v>
      </c>
      <c r="K82" s="2">
        <f t="shared" si="1"/>
        <v>0</v>
      </c>
    </row>
    <row r="83" spans="1:11" x14ac:dyDescent="0.3">
      <c r="A83" s="4">
        <v>43374</v>
      </c>
      <c r="B83" s="5" t="s">
        <v>94</v>
      </c>
      <c r="C83" s="5" t="s">
        <v>97</v>
      </c>
      <c r="D83">
        <v>3</v>
      </c>
      <c r="E83">
        <v>4</v>
      </c>
      <c r="F83">
        <v>0</v>
      </c>
      <c r="G83">
        <v>2</v>
      </c>
      <c r="J83" s="2">
        <f t="shared" si="0"/>
        <v>0.75</v>
      </c>
      <c r="K83" s="2">
        <f t="shared" si="1"/>
        <v>0</v>
      </c>
    </row>
    <row r="84" spans="1:11" x14ac:dyDescent="0.3">
      <c r="A84" s="4">
        <v>43374</v>
      </c>
      <c r="B84" s="5" t="s">
        <v>94</v>
      </c>
      <c r="C84" s="5" t="s">
        <v>98</v>
      </c>
      <c r="D84">
        <v>11</v>
      </c>
      <c r="E84">
        <v>22</v>
      </c>
      <c r="F84">
        <v>3</v>
      </c>
      <c r="G84">
        <v>8</v>
      </c>
      <c r="J84" s="2">
        <f t="shared" si="0"/>
        <v>0.5</v>
      </c>
      <c r="K84" s="2">
        <f t="shared" si="1"/>
        <v>0.375</v>
      </c>
    </row>
    <row r="85" spans="1:11" x14ac:dyDescent="0.3">
      <c r="A85" s="4">
        <v>43374</v>
      </c>
      <c r="B85" s="5" t="s">
        <v>94</v>
      </c>
      <c r="C85" s="5" t="s">
        <v>99</v>
      </c>
      <c r="D85">
        <v>18</v>
      </c>
      <c r="E85">
        <v>34</v>
      </c>
      <c r="F85">
        <v>5</v>
      </c>
      <c r="G85">
        <v>12</v>
      </c>
      <c r="J85" s="2">
        <f t="shared" si="0"/>
        <v>0.52941176470588236</v>
      </c>
      <c r="K85" s="2">
        <f t="shared" si="1"/>
        <v>0.41666666666666669</v>
      </c>
    </row>
    <row r="86" spans="1:11" x14ac:dyDescent="0.3">
      <c r="A86" s="4">
        <v>43374</v>
      </c>
      <c r="B86" s="5" t="s">
        <v>94</v>
      </c>
      <c r="C86" s="5" t="s">
        <v>100</v>
      </c>
      <c r="D86">
        <v>27</v>
      </c>
      <c r="E86">
        <v>40</v>
      </c>
      <c r="F86">
        <v>4</v>
      </c>
      <c r="G86">
        <v>16</v>
      </c>
      <c r="J86" s="2">
        <f t="shared" si="0"/>
        <v>0.67500000000000004</v>
      </c>
      <c r="K86" s="2">
        <f t="shared" si="1"/>
        <v>0.25</v>
      </c>
    </row>
    <row r="87" spans="1:11" x14ac:dyDescent="0.3">
      <c r="A87" s="4">
        <v>43374</v>
      </c>
      <c r="B87" s="5" t="s">
        <v>94</v>
      </c>
      <c r="C87" s="5" t="s">
        <v>101</v>
      </c>
      <c r="D87">
        <v>7</v>
      </c>
      <c r="E87">
        <v>18</v>
      </c>
      <c r="F87">
        <v>5</v>
      </c>
      <c r="G87">
        <v>4</v>
      </c>
      <c r="J87" s="2">
        <f t="shared" si="0"/>
        <v>0.3888888888888889</v>
      </c>
      <c r="K87" s="2">
        <f t="shared" si="1"/>
        <v>1.25</v>
      </c>
    </row>
    <row r="88" spans="1:11" x14ac:dyDescent="0.3">
      <c r="A88" s="4">
        <v>43374</v>
      </c>
      <c r="B88" s="5" t="s">
        <v>94</v>
      </c>
      <c r="C88" s="5" t="s">
        <v>102</v>
      </c>
      <c r="D88">
        <v>7</v>
      </c>
      <c r="E88">
        <v>20</v>
      </c>
      <c r="F88">
        <v>2</v>
      </c>
      <c r="G88">
        <v>8</v>
      </c>
      <c r="J88" s="2">
        <f t="shared" si="0"/>
        <v>0.35</v>
      </c>
      <c r="K88" s="2">
        <f t="shared" si="1"/>
        <v>0.25</v>
      </c>
    </row>
    <row r="89" spans="1:11" x14ac:dyDescent="0.3">
      <c r="A89" s="4">
        <v>43374</v>
      </c>
      <c r="B89" s="5" t="s">
        <v>94</v>
      </c>
      <c r="C89" s="5" t="s">
        <v>103</v>
      </c>
      <c r="D89">
        <v>4</v>
      </c>
      <c r="E89">
        <v>12</v>
      </c>
      <c r="F89">
        <v>2</v>
      </c>
      <c r="G89">
        <v>4</v>
      </c>
      <c r="J89" s="2">
        <f t="shared" si="0"/>
        <v>0.33333333333333331</v>
      </c>
      <c r="K89" s="2">
        <f t="shared" si="1"/>
        <v>0.5</v>
      </c>
    </row>
    <row r="90" spans="1:11" x14ac:dyDescent="0.3">
      <c r="A90" s="4">
        <v>43374</v>
      </c>
      <c r="B90" s="5" t="s">
        <v>94</v>
      </c>
      <c r="C90" s="5" t="s">
        <v>104</v>
      </c>
      <c r="D90">
        <v>16</v>
      </c>
      <c r="E90">
        <v>24</v>
      </c>
      <c r="F90">
        <v>4</v>
      </c>
      <c r="G90">
        <v>8</v>
      </c>
      <c r="J90" s="2">
        <f t="shared" si="0"/>
        <v>0.66666666666666663</v>
      </c>
      <c r="K90" s="2">
        <f t="shared" si="1"/>
        <v>0.5</v>
      </c>
    </row>
    <row r="91" spans="1:11" x14ac:dyDescent="0.3">
      <c r="A91" s="4">
        <v>43374</v>
      </c>
      <c r="B91" s="5" t="s">
        <v>94</v>
      </c>
      <c r="C91" s="5" t="s">
        <v>105</v>
      </c>
      <c r="D91">
        <v>15</v>
      </c>
      <c r="E91">
        <v>24</v>
      </c>
      <c r="F91">
        <v>4</v>
      </c>
      <c r="G91">
        <v>8</v>
      </c>
      <c r="J91" s="2">
        <f t="shared" si="0"/>
        <v>0.625</v>
      </c>
      <c r="K91" s="2">
        <f t="shared" si="1"/>
        <v>0.5</v>
      </c>
    </row>
    <row r="92" spans="1:11" x14ac:dyDescent="0.3">
      <c r="A92" s="4">
        <v>43374</v>
      </c>
      <c r="B92" s="5" t="s">
        <v>94</v>
      </c>
      <c r="C92" s="5" t="s">
        <v>106</v>
      </c>
      <c r="D92">
        <v>8</v>
      </c>
      <c r="E92">
        <v>18</v>
      </c>
      <c r="F92">
        <v>3</v>
      </c>
      <c r="G92">
        <v>6</v>
      </c>
      <c r="J92" s="2">
        <f t="shared" si="0"/>
        <v>0.44444444444444442</v>
      </c>
      <c r="K92" s="2">
        <f t="shared" si="1"/>
        <v>0.5</v>
      </c>
    </row>
    <row r="93" spans="1:11" x14ac:dyDescent="0.3">
      <c r="A93" s="4">
        <v>43374</v>
      </c>
      <c r="B93" s="5" t="s">
        <v>94</v>
      </c>
      <c r="C93" s="5" t="s">
        <v>107</v>
      </c>
      <c r="D93">
        <v>14</v>
      </c>
      <c r="E93">
        <v>52</v>
      </c>
      <c r="F93">
        <v>8</v>
      </c>
      <c r="G93">
        <v>18</v>
      </c>
      <c r="J93" s="2">
        <f t="shared" si="0"/>
        <v>0.26923076923076922</v>
      </c>
      <c r="K93" s="2">
        <f t="shared" si="1"/>
        <v>0.44444444444444442</v>
      </c>
    </row>
    <row r="94" spans="1:11" x14ac:dyDescent="0.3">
      <c r="A94" s="4">
        <v>43374</v>
      </c>
      <c r="B94" s="5" t="s">
        <v>94</v>
      </c>
      <c r="C94" s="5" t="s">
        <v>108</v>
      </c>
      <c r="D94">
        <v>20</v>
      </c>
      <c r="E94">
        <v>38</v>
      </c>
      <c r="F94">
        <v>7</v>
      </c>
      <c r="G94">
        <v>12</v>
      </c>
      <c r="J94" s="2">
        <f t="shared" si="0"/>
        <v>0.52631578947368418</v>
      </c>
      <c r="K94" s="2">
        <f t="shared" si="1"/>
        <v>0.58333333333333337</v>
      </c>
    </row>
    <row r="95" spans="1:11" x14ac:dyDescent="0.3">
      <c r="A95" s="4">
        <v>43374</v>
      </c>
      <c r="B95" s="5" t="s">
        <v>94</v>
      </c>
      <c r="C95" s="5" t="s">
        <v>109</v>
      </c>
      <c r="D95">
        <v>9</v>
      </c>
      <c r="E95">
        <v>20</v>
      </c>
      <c r="F95">
        <v>2</v>
      </c>
      <c r="G95">
        <v>8</v>
      </c>
      <c r="J95" s="2">
        <f t="shared" si="0"/>
        <v>0.45</v>
      </c>
      <c r="K95" s="2">
        <f t="shared" si="1"/>
        <v>0.25</v>
      </c>
    </row>
    <row r="96" spans="1:11" x14ac:dyDescent="0.3">
      <c r="A96" s="4">
        <v>43374</v>
      </c>
      <c r="B96" s="5" t="s">
        <v>94</v>
      </c>
      <c r="C96" s="5" t="s">
        <v>110</v>
      </c>
      <c r="D96">
        <v>13</v>
      </c>
      <c r="E96">
        <v>60</v>
      </c>
      <c r="F96">
        <v>6</v>
      </c>
      <c r="G96">
        <v>24</v>
      </c>
      <c r="J96" s="2">
        <f t="shared" si="0"/>
        <v>0.21666666666666667</v>
      </c>
      <c r="K96" s="2">
        <f t="shared" si="1"/>
        <v>0.25</v>
      </c>
    </row>
    <row r="97" spans="1:11" x14ac:dyDescent="0.3">
      <c r="A97" s="4">
        <v>43374</v>
      </c>
      <c r="B97" s="5" t="s">
        <v>94</v>
      </c>
      <c r="C97" s="5" t="s">
        <v>111</v>
      </c>
      <c r="D97">
        <v>18</v>
      </c>
      <c r="E97">
        <v>34</v>
      </c>
      <c r="F97">
        <v>7</v>
      </c>
      <c r="G97">
        <v>10</v>
      </c>
      <c r="J97" s="2">
        <f t="shared" si="0"/>
        <v>0.52941176470588236</v>
      </c>
      <c r="K97" s="2">
        <f t="shared" si="1"/>
        <v>0.7</v>
      </c>
    </row>
    <row r="98" spans="1:11" x14ac:dyDescent="0.3">
      <c r="A98" s="4">
        <v>43374</v>
      </c>
      <c r="B98" s="5" t="s">
        <v>94</v>
      </c>
      <c r="C98" s="5" t="s">
        <v>112</v>
      </c>
      <c r="D98">
        <v>7</v>
      </c>
      <c r="E98">
        <v>22</v>
      </c>
      <c r="F98">
        <v>3</v>
      </c>
      <c r="G98">
        <v>8</v>
      </c>
      <c r="J98" s="2">
        <f t="shared" si="0"/>
        <v>0.31818181818181818</v>
      </c>
      <c r="K98" s="2">
        <f t="shared" si="1"/>
        <v>0.375</v>
      </c>
    </row>
    <row r="99" spans="1:11" x14ac:dyDescent="0.3">
      <c r="A99" s="4">
        <v>43374</v>
      </c>
      <c r="B99" s="5" t="s">
        <v>94</v>
      </c>
      <c r="C99" s="5" t="s">
        <v>113</v>
      </c>
      <c r="D99">
        <v>28</v>
      </c>
      <c r="E99">
        <v>62</v>
      </c>
      <c r="F99">
        <v>5</v>
      </c>
      <c r="G99">
        <v>26</v>
      </c>
      <c r="J99" s="2">
        <f t="shared" si="0"/>
        <v>0.45161290322580644</v>
      </c>
      <c r="K99" s="2">
        <f t="shared" si="1"/>
        <v>0.19230769230769232</v>
      </c>
    </row>
    <row r="100" spans="1:11" x14ac:dyDescent="0.3">
      <c r="A100" s="4">
        <v>43374</v>
      </c>
      <c r="B100" s="5" t="s">
        <v>94</v>
      </c>
      <c r="C100" s="5" t="s">
        <v>114</v>
      </c>
      <c r="D100">
        <v>15</v>
      </c>
      <c r="E100">
        <v>14</v>
      </c>
      <c r="F100">
        <v>3</v>
      </c>
      <c r="G100">
        <v>4</v>
      </c>
      <c r="J100" s="2">
        <f t="shared" si="0"/>
        <v>1.0714285714285714</v>
      </c>
      <c r="K100" s="2">
        <f t="shared" si="1"/>
        <v>0.75</v>
      </c>
    </row>
    <row r="101" spans="1:11" x14ac:dyDescent="0.3">
      <c r="A101" s="4">
        <v>43374</v>
      </c>
      <c r="B101" s="5" t="s">
        <v>94</v>
      </c>
      <c r="C101" s="5" t="s">
        <v>115</v>
      </c>
      <c r="D101">
        <v>30</v>
      </c>
      <c r="E101">
        <v>64</v>
      </c>
      <c r="F101">
        <v>10</v>
      </c>
      <c r="G101">
        <v>22</v>
      </c>
      <c r="J101" s="2">
        <f t="shared" si="0"/>
        <v>0.46875</v>
      </c>
      <c r="K101" s="2">
        <f t="shared" si="1"/>
        <v>0.45454545454545453</v>
      </c>
    </row>
    <row r="102" spans="1:11" x14ac:dyDescent="0.3">
      <c r="A102" s="4">
        <v>43374</v>
      </c>
      <c r="B102" s="5" t="s">
        <v>94</v>
      </c>
      <c r="C102" s="5" t="s">
        <v>116</v>
      </c>
      <c r="D102">
        <v>24</v>
      </c>
      <c r="E102">
        <v>66</v>
      </c>
      <c r="F102">
        <v>11</v>
      </c>
      <c r="G102">
        <v>22</v>
      </c>
      <c r="J102" s="2">
        <f t="shared" si="0"/>
        <v>0.36363636363636365</v>
      </c>
      <c r="K102" s="2">
        <f t="shared" si="1"/>
        <v>0.5</v>
      </c>
    </row>
    <row r="103" spans="1:11" x14ac:dyDescent="0.3">
      <c r="A103" s="4">
        <v>43374</v>
      </c>
      <c r="B103" s="5" t="s">
        <v>94</v>
      </c>
      <c r="C103" s="5" t="s">
        <v>117</v>
      </c>
      <c r="D103">
        <v>22</v>
      </c>
      <c r="E103">
        <v>44</v>
      </c>
      <c r="F103">
        <v>8</v>
      </c>
      <c r="G103">
        <v>14</v>
      </c>
      <c r="J103" s="2">
        <f t="shared" si="0"/>
        <v>0.5</v>
      </c>
      <c r="K103" s="2">
        <f t="shared" si="1"/>
        <v>0.5714285714285714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and 2 T-S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Wenker</dc:creator>
  <cp:lastModifiedBy>rebec</cp:lastModifiedBy>
  <dcterms:created xsi:type="dcterms:W3CDTF">2017-07-27T18:12:54Z</dcterms:created>
  <dcterms:modified xsi:type="dcterms:W3CDTF">2019-09-13T02:37:19Z</dcterms:modified>
</cp:coreProperties>
</file>