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zonyaDATA\groupgaze\"/>
    </mc:Choice>
  </mc:AlternateContent>
  <bookViews>
    <workbookView xWindow="0" yWindow="0" windowWidth="19830" windowHeight="5835" activeTab="2"/>
  </bookViews>
  <sheets>
    <sheet name="Free_view_time_to_AOI" sheetId="1" r:id="rId1"/>
    <sheet name="Free_view_duration_on_AOI" sheetId="2" r:id="rId2"/>
    <sheet name="Speeded_RT_time_to_AOI" sheetId="6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4" i="6" l="1"/>
  <c r="AI65" i="6"/>
  <c r="AH65" i="6"/>
  <c r="AD65" i="6"/>
  <c r="AE65" i="6"/>
  <c r="AF65" i="6"/>
  <c r="AC65" i="6"/>
  <c r="Z66" i="6"/>
  <c r="Y66" i="6"/>
  <c r="W66" i="6"/>
  <c r="V66" i="6"/>
  <c r="U66" i="6"/>
  <c r="T66" i="6"/>
  <c r="W65" i="6"/>
  <c r="V65" i="6"/>
  <c r="U65" i="6"/>
  <c r="T65" i="6"/>
  <c r="T46" i="6"/>
  <c r="V46" i="6"/>
  <c r="Z36" i="6"/>
  <c r="Y36" i="6"/>
  <c r="G55" i="6"/>
  <c r="H66" i="6"/>
  <c r="G66" i="6"/>
  <c r="C66" i="6"/>
  <c r="D66" i="6"/>
  <c r="E66" i="6"/>
  <c r="B66" i="6"/>
  <c r="C65" i="6"/>
  <c r="D65" i="6"/>
  <c r="E65" i="6"/>
  <c r="B65" i="6"/>
  <c r="AH45" i="6"/>
  <c r="AI36" i="6"/>
  <c r="AH36" i="6"/>
  <c r="AC46" i="6"/>
  <c r="AD45" i="6"/>
  <c r="AE45" i="6"/>
  <c r="AF45" i="6"/>
  <c r="AC45" i="6"/>
  <c r="Z37" i="6"/>
  <c r="Z38" i="6"/>
  <c r="Z39" i="6"/>
  <c r="Z40" i="6"/>
  <c r="Z41" i="6"/>
  <c r="Z42" i="6"/>
  <c r="Z43" i="6"/>
  <c r="Z44" i="6"/>
  <c r="Z47" i="6"/>
  <c r="Z46" i="6"/>
  <c r="Y37" i="6"/>
  <c r="Y38" i="6"/>
  <c r="Y39" i="6"/>
  <c r="Y40" i="6"/>
  <c r="Y41" i="6"/>
  <c r="Y42" i="6"/>
  <c r="Y43" i="6"/>
  <c r="Y44" i="6"/>
  <c r="Y46" i="6"/>
  <c r="V47" i="6"/>
  <c r="W46" i="6"/>
  <c r="U46" i="6"/>
  <c r="AI46" i="6"/>
  <c r="AH46" i="6"/>
  <c r="AD46" i="6"/>
  <c r="AE46" i="6"/>
  <c r="AF46" i="6"/>
  <c r="P45" i="6"/>
  <c r="Q46" i="6"/>
  <c r="P46" i="6"/>
  <c r="L46" i="6"/>
  <c r="M46" i="6"/>
  <c r="N46" i="6"/>
  <c r="K46" i="6"/>
  <c r="Y47" i="6"/>
  <c r="U47" i="6"/>
  <c r="W47" i="6"/>
  <c r="T47" i="6"/>
  <c r="H47" i="6"/>
  <c r="G47" i="6"/>
  <c r="C47" i="6"/>
  <c r="D47" i="6"/>
  <c r="E47" i="6"/>
  <c r="B47" i="6"/>
  <c r="P17" i="6"/>
  <c r="P19" i="6"/>
  <c r="P20" i="6"/>
  <c r="P21" i="6"/>
  <c r="P22" i="6"/>
  <c r="P23" i="6"/>
  <c r="P24" i="6"/>
  <c r="P27" i="6"/>
  <c r="Q17" i="6"/>
  <c r="Q18" i="6"/>
  <c r="Q19" i="6"/>
  <c r="Q20" i="6"/>
  <c r="Q21" i="6"/>
  <c r="Q22" i="6"/>
  <c r="Q23" i="6"/>
  <c r="Q24" i="6"/>
  <c r="Q27" i="6"/>
  <c r="Q26" i="6"/>
  <c r="L27" i="6"/>
  <c r="M27" i="6"/>
  <c r="N27" i="6"/>
  <c r="K27" i="6"/>
  <c r="H17" i="6"/>
  <c r="H18" i="6"/>
  <c r="H19" i="6"/>
  <c r="H20" i="6"/>
  <c r="H21" i="6"/>
  <c r="H22" i="6"/>
  <c r="H23" i="6"/>
  <c r="H24" i="6"/>
  <c r="H25" i="6"/>
  <c r="H28" i="6"/>
  <c r="G17" i="6"/>
  <c r="G18" i="6"/>
  <c r="G19" i="6"/>
  <c r="G20" i="6"/>
  <c r="G21" i="6"/>
  <c r="G22" i="6"/>
  <c r="G23" i="6"/>
  <c r="G24" i="6"/>
  <c r="G25" i="6"/>
  <c r="G28" i="6"/>
  <c r="C28" i="6"/>
  <c r="D28" i="6"/>
  <c r="E28" i="6"/>
  <c r="B28" i="6"/>
  <c r="K43" i="2"/>
  <c r="K14" i="2"/>
  <c r="X116" i="1"/>
  <c r="W116" i="1"/>
  <c r="K116" i="1"/>
  <c r="L116" i="1"/>
  <c r="W80" i="1"/>
  <c r="X80" i="1"/>
  <c r="L80" i="1"/>
  <c r="K80" i="1"/>
  <c r="L44" i="1"/>
  <c r="P18" i="6"/>
  <c r="L43" i="1"/>
  <c r="K44" i="1"/>
  <c r="K43" i="1"/>
  <c r="AI62" i="6"/>
  <c r="AH62" i="6"/>
  <c r="AI61" i="6"/>
  <c r="AH61" i="6"/>
  <c r="AI60" i="6"/>
  <c r="AH60" i="6"/>
  <c r="AI59" i="6"/>
  <c r="AH59" i="6"/>
  <c r="AI58" i="6"/>
  <c r="AH58" i="6"/>
  <c r="AI57" i="6"/>
  <c r="AH57" i="6"/>
  <c r="AI56" i="6"/>
  <c r="AH56" i="6"/>
  <c r="AI55" i="6"/>
  <c r="AH55" i="6"/>
  <c r="AI64" i="6"/>
  <c r="Z55" i="6"/>
  <c r="Z56" i="6"/>
  <c r="Z57" i="6"/>
  <c r="Z58" i="6"/>
  <c r="Z59" i="6"/>
  <c r="Z60" i="6"/>
  <c r="Z61" i="6"/>
  <c r="Z62" i="6"/>
  <c r="Z63" i="6"/>
  <c r="Y55" i="6"/>
  <c r="Y56" i="6"/>
  <c r="Y57" i="6"/>
  <c r="Y58" i="6"/>
  <c r="Y59" i="6"/>
  <c r="Y60" i="6"/>
  <c r="Y61" i="6"/>
  <c r="Y62" i="6"/>
  <c r="Y63" i="6"/>
  <c r="P57" i="6"/>
  <c r="Q55" i="6"/>
  <c r="Q56" i="6"/>
  <c r="Q57" i="6"/>
  <c r="Q58" i="6"/>
  <c r="Q59" i="6"/>
  <c r="Q60" i="6"/>
  <c r="Q61" i="6"/>
  <c r="Q62" i="6"/>
  <c r="Q64" i="6"/>
  <c r="P55" i="6"/>
  <c r="P56" i="6"/>
  <c r="P58" i="6"/>
  <c r="P59" i="6"/>
  <c r="P60" i="6"/>
  <c r="P61" i="6"/>
  <c r="P62" i="6"/>
  <c r="P64" i="6"/>
  <c r="H55" i="6"/>
  <c r="H56" i="6"/>
  <c r="H57" i="6"/>
  <c r="H58" i="6"/>
  <c r="H59" i="6"/>
  <c r="H60" i="6"/>
  <c r="H61" i="6"/>
  <c r="H62" i="6"/>
  <c r="H63" i="6"/>
  <c r="G56" i="6"/>
  <c r="G57" i="6"/>
  <c r="G58" i="6"/>
  <c r="G59" i="6"/>
  <c r="G60" i="6"/>
  <c r="G61" i="6"/>
  <c r="G62" i="6"/>
  <c r="G63" i="6"/>
  <c r="AI43" i="6"/>
  <c r="AH43" i="6"/>
  <c r="AI42" i="6"/>
  <c r="AH42" i="6"/>
  <c r="AI41" i="6"/>
  <c r="AH41" i="6"/>
  <c r="AI40" i="6"/>
  <c r="AH40" i="6"/>
  <c r="AI39" i="6"/>
  <c r="AH39" i="6"/>
  <c r="AI38" i="6"/>
  <c r="AH38" i="6"/>
  <c r="AI37" i="6"/>
  <c r="AH37" i="6"/>
  <c r="AI45" i="6"/>
  <c r="Q43" i="6"/>
  <c r="P43" i="6"/>
  <c r="Q42" i="6"/>
  <c r="P42" i="6"/>
  <c r="Q41" i="6"/>
  <c r="P41" i="6"/>
  <c r="Q40" i="6"/>
  <c r="P40" i="6"/>
  <c r="Q39" i="6"/>
  <c r="P39" i="6"/>
  <c r="Q38" i="6"/>
  <c r="P38" i="6"/>
  <c r="Q37" i="6"/>
  <c r="P37" i="6"/>
  <c r="Q36" i="6"/>
  <c r="P36" i="6"/>
  <c r="H37" i="6"/>
  <c r="H38" i="6"/>
  <c r="H39" i="6"/>
  <c r="H40" i="6"/>
  <c r="H41" i="6"/>
  <c r="H42" i="6"/>
  <c r="H43" i="6"/>
  <c r="H44" i="6"/>
  <c r="G37" i="6"/>
  <c r="G38" i="6"/>
  <c r="G39" i="6"/>
  <c r="G40" i="6"/>
  <c r="G41" i="6"/>
  <c r="G42" i="6"/>
  <c r="G43" i="6"/>
  <c r="G44" i="6"/>
  <c r="Q45" i="6"/>
  <c r="H36" i="6"/>
  <c r="G36" i="6"/>
  <c r="C27" i="6"/>
  <c r="D27" i="6"/>
  <c r="E27" i="6"/>
  <c r="G27" i="6"/>
  <c r="H27" i="6"/>
  <c r="B27" i="6"/>
  <c r="L26" i="6"/>
  <c r="M26" i="6"/>
  <c r="N26" i="6"/>
  <c r="P26" i="6"/>
  <c r="K26" i="6"/>
  <c r="W86" i="2"/>
  <c r="X86" i="2"/>
  <c r="W87" i="2"/>
  <c r="X87" i="2"/>
  <c r="W88" i="2"/>
  <c r="X88" i="2"/>
  <c r="W89" i="2"/>
  <c r="X89" i="2"/>
  <c r="W90" i="2"/>
  <c r="X90" i="2"/>
  <c r="W91" i="2"/>
  <c r="X91" i="2"/>
  <c r="W92" i="2"/>
  <c r="X92" i="2"/>
  <c r="W93" i="2"/>
  <c r="X93" i="2"/>
  <c r="W94" i="2"/>
  <c r="X94" i="2"/>
  <c r="W95" i="2"/>
  <c r="X95" i="2"/>
  <c r="W96" i="2"/>
  <c r="X96" i="2"/>
  <c r="W97" i="2"/>
  <c r="X97" i="2"/>
  <c r="W98" i="2"/>
  <c r="X98" i="2"/>
  <c r="W99" i="2"/>
  <c r="X99" i="2"/>
  <c r="W100" i="2"/>
  <c r="X100" i="2"/>
  <c r="W101" i="2"/>
  <c r="X101" i="2"/>
  <c r="W102" i="2"/>
  <c r="X102" i="2"/>
  <c r="W104" i="2"/>
  <c r="X104" i="2"/>
  <c r="W105" i="2"/>
  <c r="X105" i="2"/>
  <c r="W106" i="2"/>
  <c r="X106" i="2"/>
  <c r="W107" i="2"/>
  <c r="X107" i="2"/>
  <c r="W108" i="2"/>
  <c r="X108" i="2"/>
  <c r="W109" i="2"/>
  <c r="X109" i="2"/>
  <c r="W110" i="2"/>
  <c r="X110" i="2"/>
  <c r="W111" i="2"/>
  <c r="X111" i="2"/>
  <c r="W112" i="2"/>
  <c r="X112" i="2"/>
  <c r="W113" i="2"/>
  <c r="X113" i="2"/>
  <c r="W103" i="2"/>
  <c r="X103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03" i="2"/>
  <c r="L103" i="2"/>
  <c r="W50" i="2"/>
  <c r="X50" i="2"/>
  <c r="W51" i="2"/>
  <c r="X51" i="2"/>
  <c r="W52" i="2"/>
  <c r="X52" i="2"/>
  <c r="W53" i="2"/>
  <c r="X53" i="2"/>
  <c r="W54" i="2"/>
  <c r="X54" i="2"/>
  <c r="W55" i="2"/>
  <c r="X55" i="2"/>
  <c r="W56" i="2"/>
  <c r="X56" i="2"/>
  <c r="W57" i="2"/>
  <c r="X57" i="2"/>
  <c r="W58" i="2"/>
  <c r="X58" i="2"/>
  <c r="W59" i="2"/>
  <c r="X59" i="2"/>
  <c r="W60" i="2"/>
  <c r="X60" i="2"/>
  <c r="W61" i="2"/>
  <c r="X61" i="2"/>
  <c r="W62" i="2"/>
  <c r="X62" i="2"/>
  <c r="W63" i="2"/>
  <c r="X63" i="2"/>
  <c r="W64" i="2"/>
  <c r="X64" i="2"/>
  <c r="W65" i="2"/>
  <c r="X65" i="2"/>
  <c r="W66" i="2"/>
  <c r="X66" i="2"/>
  <c r="W68" i="2"/>
  <c r="X68" i="2"/>
  <c r="W69" i="2"/>
  <c r="X69" i="2"/>
  <c r="W70" i="2"/>
  <c r="X70" i="2"/>
  <c r="W71" i="2"/>
  <c r="X71" i="2"/>
  <c r="W72" i="2"/>
  <c r="X72" i="2"/>
  <c r="W73" i="2"/>
  <c r="X73" i="2"/>
  <c r="W74" i="2"/>
  <c r="X74" i="2"/>
  <c r="W75" i="2"/>
  <c r="X75" i="2"/>
  <c r="W76" i="2"/>
  <c r="X76" i="2"/>
  <c r="W77" i="2"/>
  <c r="X77" i="2"/>
  <c r="W67" i="2"/>
  <c r="X67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67" i="2"/>
  <c r="L67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31" i="2"/>
  <c r="L31" i="2"/>
  <c r="L103" i="1"/>
  <c r="K103" i="1"/>
  <c r="L86" i="1"/>
  <c r="K86" i="1"/>
  <c r="L87" i="1"/>
  <c r="K87" i="1"/>
  <c r="L88" i="1"/>
  <c r="K88" i="1"/>
  <c r="L89" i="1"/>
  <c r="K89" i="1"/>
  <c r="L90" i="1"/>
  <c r="K90" i="1"/>
  <c r="L91" i="1"/>
  <c r="K91" i="1"/>
  <c r="L92" i="1"/>
  <c r="K92" i="1"/>
  <c r="L93" i="1"/>
  <c r="K93" i="1"/>
  <c r="L94" i="1"/>
  <c r="K94" i="1"/>
  <c r="L95" i="1"/>
  <c r="K95" i="1"/>
  <c r="L96" i="1"/>
  <c r="K96" i="1"/>
  <c r="L97" i="1"/>
  <c r="K97" i="1"/>
  <c r="L98" i="1"/>
  <c r="K98" i="1"/>
  <c r="L99" i="1"/>
  <c r="K99" i="1"/>
  <c r="L100" i="1"/>
  <c r="K100" i="1"/>
  <c r="L101" i="1"/>
  <c r="K101" i="1"/>
  <c r="L102" i="1"/>
  <c r="K102" i="1"/>
  <c r="L104" i="1"/>
  <c r="K104" i="1"/>
  <c r="L105" i="1"/>
  <c r="K105" i="1"/>
  <c r="L106" i="1"/>
  <c r="K106" i="1"/>
  <c r="L107" i="1"/>
  <c r="K107" i="1"/>
  <c r="L108" i="1"/>
  <c r="K108" i="1"/>
  <c r="L109" i="1"/>
  <c r="K109" i="1"/>
  <c r="L110" i="1"/>
  <c r="K110" i="1"/>
  <c r="L111" i="1"/>
  <c r="K111" i="1"/>
  <c r="L112" i="1"/>
  <c r="K112" i="1"/>
  <c r="L113" i="1"/>
  <c r="K113" i="1"/>
  <c r="X103" i="1"/>
  <c r="W103" i="1"/>
  <c r="X86" i="1"/>
  <c r="W86" i="1"/>
  <c r="X87" i="1"/>
  <c r="W87" i="1"/>
  <c r="X88" i="1"/>
  <c r="W88" i="1"/>
  <c r="X89" i="1"/>
  <c r="W89" i="1"/>
  <c r="X90" i="1"/>
  <c r="W90" i="1"/>
  <c r="X91" i="1"/>
  <c r="W91" i="1"/>
  <c r="X92" i="1"/>
  <c r="W92" i="1"/>
  <c r="X93" i="1"/>
  <c r="W93" i="1"/>
  <c r="X94" i="1"/>
  <c r="W94" i="1"/>
  <c r="X95" i="1"/>
  <c r="W95" i="1"/>
  <c r="X96" i="1"/>
  <c r="W96" i="1"/>
  <c r="X97" i="1"/>
  <c r="W97" i="1"/>
  <c r="X98" i="1"/>
  <c r="W98" i="1"/>
  <c r="X99" i="1"/>
  <c r="W99" i="1"/>
  <c r="X100" i="1"/>
  <c r="W100" i="1"/>
  <c r="X101" i="1"/>
  <c r="W101" i="1"/>
  <c r="X102" i="1"/>
  <c r="W102" i="1"/>
  <c r="X104" i="1"/>
  <c r="W104" i="1"/>
  <c r="X105" i="1"/>
  <c r="W105" i="1"/>
  <c r="X106" i="1"/>
  <c r="W106" i="1"/>
  <c r="X107" i="1"/>
  <c r="W107" i="1"/>
  <c r="X108" i="1"/>
  <c r="W108" i="1"/>
  <c r="X109" i="1"/>
  <c r="W109" i="1"/>
  <c r="X110" i="1"/>
  <c r="W110" i="1"/>
  <c r="X111" i="1"/>
  <c r="W111" i="1"/>
  <c r="X112" i="1"/>
  <c r="W112" i="1"/>
  <c r="X113" i="1"/>
  <c r="W113" i="1"/>
  <c r="L67" i="1"/>
  <c r="K67" i="1"/>
  <c r="L50" i="1"/>
  <c r="K50" i="1"/>
  <c r="L51" i="1"/>
  <c r="K51" i="1"/>
  <c r="L52" i="1"/>
  <c r="K52" i="1"/>
  <c r="L53" i="1"/>
  <c r="K53" i="1"/>
  <c r="L54" i="1"/>
  <c r="K54" i="1"/>
  <c r="L55" i="1"/>
  <c r="K55" i="1"/>
  <c r="L56" i="1"/>
  <c r="K56" i="1"/>
  <c r="L57" i="1"/>
  <c r="K57" i="1"/>
  <c r="L58" i="1"/>
  <c r="K58" i="1"/>
  <c r="L59" i="1"/>
  <c r="K59" i="1"/>
  <c r="L60" i="1"/>
  <c r="K60" i="1"/>
  <c r="L61" i="1"/>
  <c r="K61" i="1"/>
  <c r="L62" i="1"/>
  <c r="K62" i="1"/>
  <c r="L63" i="1"/>
  <c r="K63" i="1"/>
  <c r="L64" i="1"/>
  <c r="K64" i="1"/>
  <c r="L65" i="1"/>
  <c r="K65" i="1"/>
  <c r="L66" i="1"/>
  <c r="K66" i="1"/>
  <c r="L68" i="1"/>
  <c r="K68" i="1"/>
  <c r="L69" i="1"/>
  <c r="K69" i="1"/>
  <c r="L70" i="1"/>
  <c r="K70" i="1"/>
  <c r="L71" i="1"/>
  <c r="K71" i="1"/>
  <c r="L72" i="1"/>
  <c r="K72" i="1"/>
  <c r="L73" i="1"/>
  <c r="K73" i="1"/>
  <c r="L74" i="1"/>
  <c r="K74" i="1"/>
  <c r="L75" i="1"/>
  <c r="K75" i="1"/>
  <c r="L76" i="1"/>
  <c r="K76" i="1"/>
  <c r="L77" i="1"/>
  <c r="K77" i="1"/>
  <c r="X67" i="1"/>
  <c r="W67" i="1"/>
  <c r="X50" i="1"/>
  <c r="W50" i="1"/>
  <c r="X51" i="1"/>
  <c r="W51" i="1"/>
  <c r="X52" i="1"/>
  <c r="W52" i="1"/>
  <c r="X53" i="1"/>
  <c r="W53" i="1"/>
  <c r="X54" i="1"/>
  <c r="W54" i="1"/>
  <c r="X55" i="1"/>
  <c r="W55" i="1"/>
  <c r="X56" i="1"/>
  <c r="W56" i="1"/>
  <c r="X57" i="1"/>
  <c r="W57" i="1"/>
  <c r="X58" i="1"/>
  <c r="W58" i="1"/>
  <c r="X59" i="1"/>
  <c r="W59" i="1"/>
  <c r="X60" i="1"/>
  <c r="W60" i="1"/>
  <c r="X61" i="1"/>
  <c r="W61" i="1"/>
  <c r="X62" i="1"/>
  <c r="W62" i="1"/>
  <c r="X63" i="1"/>
  <c r="W63" i="1"/>
  <c r="X64" i="1"/>
  <c r="W64" i="1"/>
  <c r="X65" i="1"/>
  <c r="W65" i="1"/>
  <c r="X66" i="1"/>
  <c r="W66" i="1"/>
  <c r="X68" i="1"/>
  <c r="W68" i="1"/>
  <c r="X69" i="1"/>
  <c r="W69" i="1"/>
  <c r="X70" i="1"/>
  <c r="W70" i="1"/>
  <c r="X71" i="1"/>
  <c r="W71" i="1"/>
  <c r="X72" i="1"/>
  <c r="W72" i="1"/>
  <c r="X73" i="1"/>
  <c r="W73" i="1"/>
  <c r="X74" i="1"/>
  <c r="W74" i="1"/>
  <c r="X75" i="1"/>
  <c r="W75" i="1"/>
  <c r="X76" i="1"/>
  <c r="W76" i="1"/>
  <c r="X77" i="1"/>
  <c r="W77" i="1"/>
  <c r="K3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W115" i="1"/>
  <c r="X115" i="1"/>
  <c r="L31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0" i="1"/>
  <c r="L41" i="1"/>
  <c r="K115" i="1"/>
  <c r="K79" i="1"/>
  <c r="B79" i="1"/>
  <c r="W116" i="2"/>
  <c r="K116" i="2"/>
  <c r="K115" i="2"/>
  <c r="W80" i="2"/>
  <c r="X115" i="2"/>
  <c r="X116" i="2"/>
  <c r="K80" i="2"/>
  <c r="L115" i="2"/>
  <c r="X80" i="2"/>
  <c r="L80" i="2"/>
  <c r="L79" i="1"/>
  <c r="L115" i="1"/>
  <c r="W79" i="1"/>
  <c r="X79" i="1"/>
  <c r="W115" i="2"/>
  <c r="W79" i="2"/>
  <c r="X79" i="2"/>
  <c r="L116" i="2"/>
  <c r="K79" i="2"/>
  <c r="L79" i="2"/>
  <c r="L44" i="2"/>
  <c r="L43" i="2"/>
  <c r="K44" i="2"/>
  <c r="O115" i="2"/>
  <c r="P115" i="2"/>
  <c r="Q115" i="2"/>
  <c r="R115" i="2"/>
  <c r="S115" i="2"/>
  <c r="T115" i="2"/>
  <c r="U115" i="2"/>
  <c r="O116" i="2"/>
  <c r="P116" i="2"/>
  <c r="Q116" i="2"/>
  <c r="R116" i="2"/>
  <c r="S116" i="2"/>
  <c r="T116" i="2"/>
  <c r="U116" i="2"/>
  <c r="N116" i="2"/>
  <c r="N115" i="2"/>
  <c r="I116" i="2"/>
  <c r="H116" i="2"/>
  <c r="G116" i="2"/>
  <c r="F116" i="2"/>
  <c r="E116" i="2"/>
  <c r="D116" i="2"/>
  <c r="C116" i="2"/>
  <c r="B116" i="2"/>
  <c r="I115" i="2"/>
  <c r="H115" i="2"/>
  <c r="G115" i="2"/>
  <c r="F115" i="2"/>
  <c r="E115" i="2"/>
  <c r="D115" i="2"/>
  <c r="C115" i="2"/>
  <c r="B115" i="2"/>
  <c r="B43" i="2"/>
  <c r="N79" i="2"/>
  <c r="O79" i="2"/>
  <c r="P79" i="2"/>
  <c r="Q79" i="2"/>
  <c r="R79" i="2"/>
  <c r="S79" i="2"/>
  <c r="T79" i="2"/>
  <c r="U79" i="2"/>
  <c r="O80" i="2"/>
  <c r="P80" i="2"/>
  <c r="Q80" i="2"/>
  <c r="R80" i="2"/>
  <c r="S80" i="2"/>
  <c r="T80" i="2"/>
  <c r="U80" i="2"/>
  <c r="N80" i="2"/>
  <c r="I80" i="2"/>
  <c r="H80" i="2"/>
  <c r="G80" i="2"/>
  <c r="F80" i="2"/>
  <c r="E80" i="2"/>
  <c r="D80" i="2"/>
  <c r="C80" i="2"/>
  <c r="B80" i="2"/>
  <c r="I79" i="2"/>
  <c r="H79" i="2"/>
  <c r="G79" i="2"/>
  <c r="F79" i="2"/>
  <c r="E79" i="2"/>
  <c r="D79" i="2"/>
  <c r="C79" i="2"/>
  <c r="B79" i="2"/>
  <c r="I44" i="2"/>
  <c r="H44" i="2"/>
  <c r="G44" i="2"/>
  <c r="F44" i="2"/>
  <c r="E44" i="2"/>
  <c r="D44" i="2"/>
  <c r="C44" i="2"/>
  <c r="B44" i="2"/>
  <c r="I43" i="2"/>
  <c r="H43" i="2"/>
  <c r="G43" i="2"/>
  <c r="F43" i="2"/>
  <c r="E43" i="2"/>
  <c r="D43" i="2"/>
  <c r="C43" i="2"/>
  <c r="O115" i="1"/>
  <c r="P115" i="1"/>
  <c r="Q115" i="1"/>
  <c r="R115" i="1"/>
  <c r="S115" i="1"/>
  <c r="T115" i="1"/>
  <c r="U115" i="1"/>
  <c r="O116" i="1"/>
  <c r="P116" i="1"/>
  <c r="Q116" i="1"/>
  <c r="R116" i="1"/>
  <c r="S116" i="1"/>
  <c r="T116" i="1"/>
  <c r="U116" i="1"/>
  <c r="N116" i="1"/>
  <c r="N115" i="1"/>
  <c r="I116" i="1"/>
  <c r="H116" i="1"/>
  <c r="G116" i="1"/>
  <c r="F116" i="1"/>
  <c r="E116" i="1"/>
  <c r="D116" i="1"/>
  <c r="C116" i="1"/>
  <c r="B116" i="1"/>
  <c r="I115" i="1"/>
  <c r="H115" i="1"/>
  <c r="G115" i="1"/>
  <c r="F115" i="1"/>
  <c r="E115" i="1"/>
  <c r="D115" i="1"/>
  <c r="C115" i="1"/>
  <c r="B115" i="1"/>
  <c r="U80" i="1"/>
  <c r="T80" i="1"/>
  <c r="S80" i="1"/>
  <c r="R80" i="1"/>
  <c r="Q80" i="1"/>
  <c r="P80" i="1"/>
  <c r="O80" i="1"/>
  <c r="N80" i="1"/>
  <c r="U79" i="1"/>
  <c r="T79" i="1"/>
  <c r="S79" i="1"/>
  <c r="R79" i="1"/>
  <c r="Q79" i="1"/>
  <c r="P79" i="1"/>
  <c r="O79" i="1"/>
  <c r="N79" i="1"/>
  <c r="I80" i="1"/>
  <c r="I79" i="1"/>
  <c r="H80" i="1"/>
  <c r="G80" i="1"/>
  <c r="F80" i="1"/>
  <c r="E80" i="1"/>
  <c r="D80" i="1"/>
  <c r="C80" i="1"/>
  <c r="B80" i="1"/>
  <c r="H79" i="1"/>
  <c r="G79" i="1"/>
  <c r="F79" i="1"/>
  <c r="E79" i="1"/>
  <c r="D79" i="1"/>
  <c r="C79" i="1"/>
  <c r="C44" i="1"/>
  <c r="D44" i="1"/>
  <c r="E44" i="1"/>
  <c r="F44" i="1"/>
  <c r="G44" i="1"/>
  <c r="H44" i="1"/>
  <c r="I44" i="1"/>
  <c r="B44" i="1"/>
  <c r="C43" i="1"/>
  <c r="D43" i="1"/>
  <c r="E43" i="1"/>
  <c r="F43" i="1"/>
  <c r="G43" i="1"/>
  <c r="H43" i="1"/>
  <c r="I43" i="1"/>
  <c r="B43" i="1"/>
  <c r="AF64" i="6"/>
  <c r="AE64" i="6"/>
  <c r="AD64" i="6"/>
  <c r="AC64" i="6"/>
  <c r="H65" i="6"/>
  <c r="G65" i="6"/>
  <c r="G46" i="6"/>
  <c r="H46" i="6"/>
  <c r="E46" i="6"/>
  <c r="D46" i="6"/>
  <c r="C46" i="6"/>
  <c r="B46" i="6"/>
  <c r="K45" i="6"/>
  <c r="L45" i="6"/>
  <c r="M45" i="6"/>
  <c r="N45" i="6"/>
  <c r="K64" i="6"/>
  <c r="L64" i="6"/>
  <c r="M64" i="6"/>
  <c r="N64" i="6"/>
  <c r="Y65" i="6"/>
  <c r="Z65" i="6"/>
</calcChain>
</file>

<file path=xl/sharedStrings.xml><?xml version="1.0" encoding="utf-8"?>
<sst xmlns="http://schemas.openxmlformats.org/spreadsheetml/2006/main" count="556" uniqueCount="90">
  <si>
    <t>CLP</t>
  </si>
  <si>
    <t>CRP</t>
  </si>
  <si>
    <t>CLK</t>
  </si>
  <si>
    <t>CRK</t>
  </si>
  <si>
    <t>ILP</t>
  </si>
  <si>
    <t>IRP</t>
  </si>
  <si>
    <t>ILK</t>
  </si>
  <si>
    <t>P_19</t>
  </si>
  <si>
    <t>P_01</t>
  </si>
  <si>
    <t>P_02</t>
  </si>
  <si>
    <t>P_03</t>
  </si>
  <si>
    <t>P_04</t>
  </si>
  <si>
    <t>P_05</t>
  </si>
  <si>
    <t>P_06</t>
  </si>
  <si>
    <t>P_07</t>
  </si>
  <si>
    <t>P_08</t>
  </si>
  <si>
    <t>P_09</t>
  </si>
  <si>
    <t>P_11</t>
  </si>
  <si>
    <t>P_12</t>
  </si>
  <si>
    <t>P_13</t>
  </si>
  <si>
    <t>P_14</t>
  </si>
  <si>
    <t>P_15</t>
  </si>
  <si>
    <t>P_16</t>
  </si>
  <si>
    <t>P_17</t>
  </si>
  <si>
    <t>P_18</t>
  </si>
  <si>
    <t>P_20</t>
  </si>
  <si>
    <t>P_21</t>
  </si>
  <si>
    <t>P_22</t>
  </si>
  <si>
    <t>P_23</t>
  </si>
  <si>
    <t>P_25</t>
  </si>
  <si>
    <t>P_26</t>
  </si>
  <si>
    <t>P_27</t>
  </si>
  <si>
    <t>P_28</t>
  </si>
  <si>
    <t>P_29</t>
  </si>
  <si>
    <t>P_30</t>
  </si>
  <si>
    <t>CONG</t>
  </si>
  <si>
    <t>INCONG</t>
  </si>
  <si>
    <t>both eyes open</t>
  </si>
  <si>
    <t>IRK</t>
  </si>
  <si>
    <t>one eye closed</t>
  </si>
  <si>
    <t>3 model looking</t>
  </si>
  <si>
    <t>all eyes open</t>
  </si>
  <si>
    <t>only centre eyes open</t>
  </si>
  <si>
    <t>N=3 trials averaged into each cell</t>
  </si>
  <si>
    <t>congruent left phone</t>
  </si>
  <si>
    <t>KEY FOR AOIS</t>
  </si>
  <si>
    <t>congruent right phone</t>
  </si>
  <si>
    <t>congruent left keyboard</t>
  </si>
  <si>
    <t>congruent right keyboard</t>
  </si>
  <si>
    <t>incongruent left phone</t>
  </si>
  <si>
    <t>incongruent right phone</t>
  </si>
  <si>
    <t>incongruent left keyboard</t>
  </si>
  <si>
    <t>incongruent right keyboard</t>
  </si>
  <si>
    <t>2 models</t>
  </si>
  <si>
    <t xml:space="preserve">1 model </t>
  </si>
  <si>
    <t>N=6 trials averaged into each cell</t>
  </si>
  <si>
    <t>N=12 (Ones in yellow N=11, one image was not shown for this particpant)</t>
  </si>
  <si>
    <t>3 models</t>
  </si>
  <si>
    <t>count=2</t>
  </si>
  <si>
    <t>count=1</t>
  </si>
  <si>
    <t>ppt</t>
  </si>
  <si>
    <t>task: keyboard</t>
  </si>
  <si>
    <t>task: phone</t>
  </si>
  <si>
    <t>P1</t>
  </si>
  <si>
    <t>P11</t>
  </si>
  <si>
    <t>P13</t>
  </si>
  <si>
    <t>P15</t>
  </si>
  <si>
    <t>P17</t>
  </si>
  <si>
    <t>P3</t>
  </si>
  <si>
    <t>P5</t>
  </si>
  <si>
    <t>P7</t>
  </si>
  <si>
    <t>P9</t>
  </si>
  <si>
    <t>P10</t>
  </si>
  <si>
    <t>P12</t>
  </si>
  <si>
    <t>P14</t>
  </si>
  <si>
    <t>P16</t>
  </si>
  <si>
    <t>P2</t>
  </si>
  <si>
    <t>P4</t>
  </si>
  <si>
    <t>P6</t>
  </si>
  <si>
    <t>P8</t>
  </si>
  <si>
    <t>count =5</t>
  </si>
  <si>
    <t>count = 4</t>
  </si>
  <si>
    <t>count =3</t>
  </si>
  <si>
    <t>count = 11</t>
  </si>
  <si>
    <t>count = 10</t>
  </si>
  <si>
    <t>count=9</t>
  </si>
  <si>
    <t>num of trials averaged count in cell = 3</t>
  </si>
  <si>
    <t>num of trials averaged count in cell = 6</t>
  </si>
  <si>
    <t xml:space="preserve">num of trials averaged count in cell = 12 </t>
  </si>
  <si>
    <t>N=12 (Ones in yellow N=11, one image was not shown for this participant)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</si>
</sst>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1" fillId="3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8"/>
  <sheetViews>
    <sheetView workbookViewId="0">
      <selection activeCell="G118" sqref="G118"/>
    </sheetView>
  </sheetViews>
  <sheetFormatPr defaultRowHeight="15" x14ac:dyDescent="0.25"/>
  <cols>
    <col min="11" max="11" width="9.140625" style="1"/>
  </cols>
  <sheetData>
    <row r="1" spans="1:20" s="1" customFormat="1" x14ac:dyDescent="0.25">
      <c r="A1" s="1" t="s">
        <v>45</v>
      </c>
    </row>
    <row r="2" spans="1:20" s="1" customFormat="1" x14ac:dyDescent="0.25">
      <c r="A2" t="s">
        <v>0</v>
      </c>
      <c r="B2" t="s">
        <v>44</v>
      </c>
      <c r="C2"/>
    </row>
    <row r="3" spans="1:20" s="1" customFormat="1" x14ac:dyDescent="0.25">
      <c r="A3" s="1" t="s">
        <v>1</v>
      </c>
      <c r="B3" s="1" t="s">
        <v>46</v>
      </c>
    </row>
    <row r="4" spans="1:20" s="1" customFormat="1" x14ac:dyDescent="0.25">
      <c r="A4" s="1" t="s">
        <v>2</v>
      </c>
      <c r="B4" s="1" t="s">
        <v>47</v>
      </c>
    </row>
    <row r="5" spans="1:20" s="1" customFormat="1" x14ac:dyDescent="0.25">
      <c r="A5" s="1" t="s">
        <v>3</v>
      </c>
      <c r="B5" s="1" t="s">
        <v>48</v>
      </c>
    </row>
    <row r="6" spans="1:20" s="1" customFormat="1" x14ac:dyDescent="0.25">
      <c r="A6" s="1" t="s">
        <v>4</v>
      </c>
      <c r="B6" s="1" t="s">
        <v>49</v>
      </c>
    </row>
    <row r="7" spans="1:20" s="1" customFormat="1" x14ac:dyDescent="0.25">
      <c r="A7" s="1" t="s">
        <v>5</v>
      </c>
      <c r="B7" s="1" t="s">
        <v>50</v>
      </c>
    </row>
    <row r="8" spans="1:20" s="1" customFormat="1" x14ac:dyDescent="0.25">
      <c r="A8" s="1" t="s">
        <v>6</v>
      </c>
      <c r="B8" s="1" t="s">
        <v>51</v>
      </c>
    </row>
    <row r="9" spans="1:20" s="1" customFormat="1" x14ac:dyDescent="0.25">
      <c r="A9" s="1" t="s">
        <v>38</v>
      </c>
      <c r="B9" s="1" t="s">
        <v>52</v>
      </c>
    </row>
    <row r="10" spans="1:20" s="1" customFormat="1" x14ac:dyDescent="0.25"/>
    <row r="11" spans="1:20" s="1" customFormat="1" x14ac:dyDescent="0.25">
      <c r="A11" s="1" t="s">
        <v>54</v>
      </c>
      <c r="C11" s="1" t="s">
        <v>43</v>
      </c>
    </row>
    <row r="12" spans="1:20" x14ac:dyDescent="0.25"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I12" t="s">
        <v>38</v>
      </c>
      <c r="K12" t="s">
        <v>35</v>
      </c>
      <c r="L12" t="s">
        <v>36</v>
      </c>
    </row>
    <row r="13" spans="1:20" x14ac:dyDescent="0.25">
      <c r="A13" t="s">
        <v>60</v>
      </c>
      <c r="K13"/>
    </row>
    <row r="14" spans="1:20" x14ac:dyDescent="0.25">
      <c r="A14" s="1" t="s">
        <v>8</v>
      </c>
      <c r="B14">
        <v>0.59333333333333305</v>
      </c>
      <c r="C14">
        <v>0.88</v>
      </c>
      <c r="D14">
        <v>1.1399999999999999</v>
      </c>
      <c r="E14">
        <v>1.93333333333333</v>
      </c>
      <c r="F14">
        <v>2.11</v>
      </c>
      <c r="G14">
        <v>0.79666666666666697</v>
      </c>
      <c r="H14">
        <v>2.2466666666666701</v>
      </c>
      <c r="I14">
        <v>0.92666666666666697</v>
      </c>
      <c r="K14" s="1">
        <f t="shared" ref="K14:K41" si="0">AVERAGE(B14:E14)</f>
        <v>1.1366666666666658</v>
      </c>
      <c r="L14" s="1">
        <f t="shared" ref="L14:L41" si="1">AVERAGE(F14:I14)</f>
        <v>1.5200000000000009</v>
      </c>
      <c r="O14" s="1"/>
      <c r="P14" s="1"/>
      <c r="Q14" s="1"/>
      <c r="S14" s="1"/>
      <c r="T14" s="1"/>
    </row>
    <row r="15" spans="1:20" x14ac:dyDescent="0.25">
      <c r="A15" s="1" t="s">
        <v>9</v>
      </c>
      <c r="B15">
        <v>2.11</v>
      </c>
      <c r="C15">
        <v>1.86333333333333</v>
      </c>
      <c r="D15">
        <v>2.33666666666667</v>
      </c>
      <c r="E15">
        <v>0.663333333333333</v>
      </c>
      <c r="F15">
        <v>2.46</v>
      </c>
      <c r="G15">
        <v>1.4266666666666701</v>
      </c>
      <c r="H15">
        <v>1.59666666666667</v>
      </c>
      <c r="I15">
        <v>2.2133333333333298</v>
      </c>
      <c r="K15" s="1">
        <f t="shared" si="0"/>
        <v>1.7433333333333334</v>
      </c>
      <c r="L15" s="1">
        <f t="shared" si="1"/>
        <v>1.9241666666666677</v>
      </c>
      <c r="O15" s="1"/>
      <c r="P15" s="1"/>
      <c r="Q15" s="1"/>
      <c r="S15" s="1"/>
      <c r="T15" s="1"/>
    </row>
    <row r="16" spans="1:20" x14ac:dyDescent="0.25">
      <c r="A16" s="1" t="s">
        <v>10</v>
      </c>
      <c r="B16">
        <v>1.4733333333333301</v>
      </c>
      <c r="C16">
        <v>1.14333333333333</v>
      </c>
      <c r="D16">
        <v>1.80666666666667</v>
      </c>
      <c r="E16">
        <v>1.25</v>
      </c>
      <c r="F16">
        <v>2.6133333333333302</v>
      </c>
      <c r="G16">
        <v>2.0766666666666702</v>
      </c>
      <c r="H16">
        <v>2.3033333333333301</v>
      </c>
      <c r="I16">
        <v>3</v>
      </c>
      <c r="K16" s="1">
        <f t="shared" si="0"/>
        <v>1.4183333333333326</v>
      </c>
      <c r="L16" s="1">
        <f t="shared" si="1"/>
        <v>2.4983333333333326</v>
      </c>
      <c r="O16" s="1"/>
      <c r="P16" s="1"/>
      <c r="Q16" s="1"/>
      <c r="S16" s="1"/>
      <c r="T16" s="1"/>
    </row>
    <row r="17" spans="1:20" x14ac:dyDescent="0.25">
      <c r="A17" s="1" t="s">
        <v>11</v>
      </c>
      <c r="B17">
        <v>0.913333333333333</v>
      </c>
      <c r="C17">
        <v>1.2666666666666699</v>
      </c>
      <c r="D17">
        <v>0.82666666666666699</v>
      </c>
      <c r="E17">
        <v>0.7</v>
      </c>
      <c r="F17">
        <v>1.79666666666667</v>
      </c>
      <c r="G17">
        <v>2.08</v>
      </c>
      <c r="H17">
        <v>3</v>
      </c>
      <c r="I17">
        <v>2.4266666666666699</v>
      </c>
      <c r="K17" s="1">
        <f t="shared" si="0"/>
        <v>0.92666666666666742</v>
      </c>
      <c r="L17" s="1">
        <f t="shared" si="1"/>
        <v>2.325833333333335</v>
      </c>
      <c r="O17" s="1"/>
      <c r="P17" s="1"/>
      <c r="Q17" s="1"/>
      <c r="S17" s="1"/>
      <c r="T17" s="1"/>
    </row>
    <row r="18" spans="1:20" x14ac:dyDescent="0.25">
      <c r="A18" s="1" t="s">
        <v>12</v>
      </c>
      <c r="B18">
        <v>1.02</v>
      </c>
      <c r="C18">
        <v>1.88666666666667</v>
      </c>
      <c r="D18">
        <v>1.2766666666666699</v>
      </c>
      <c r="E18">
        <v>1.4366666666666701</v>
      </c>
      <c r="F18">
        <v>1.9466666666666701</v>
      </c>
      <c r="G18">
        <v>1.8966666666666701</v>
      </c>
      <c r="H18">
        <v>2.0099999999999998</v>
      </c>
      <c r="I18">
        <v>2.0366666666666702</v>
      </c>
      <c r="K18" s="1">
        <f t="shared" si="0"/>
        <v>1.4050000000000025</v>
      </c>
      <c r="L18" s="1">
        <f t="shared" si="1"/>
        <v>1.9725000000000024</v>
      </c>
      <c r="O18" s="1"/>
      <c r="P18" s="1"/>
      <c r="Q18" s="1"/>
      <c r="S18" s="1"/>
      <c r="T18" s="1"/>
    </row>
    <row r="19" spans="1:20" x14ac:dyDescent="0.25">
      <c r="A19" s="1" t="s">
        <v>13</v>
      </c>
      <c r="B19">
        <v>0.72333333333333305</v>
      </c>
      <c r="C19">
        <v>1.0133333333333301</v>
      </c>
      <c r="D19">
        <v>0.80333333333333301</v>
      </c>
      <c r="E19">
        <v>1.2433333333333301</v>
      </c>
      <c r="F19">
        <v>1.68333333333333</v>
      </c>
      <c r="G19">
        <v>2.06</v>
      </c>
      <c r="H19">
        <v>3</v>
      </c>
      <c r="I19">
        <v>2.2733333333333299</v>
      </c>
      <c r="K19" s="1">
        <f t="shared" si="0"/>
        <v>0.94583333333333164</v>
      </c>
      <c r="L19" s="1">
        <f t="shared" si="1"/>
        <v>2.2541666666666651</v>
      </c>
      <c r="O19" s="1"/>
      <c r="P19" s="1"/>
      <c r="Q19" s="1"/>
      <c r="S19" s="1"/>
      <c r="T19" s="1"/>
    </row>
    <row r="20" spans="1:20" x14ac:dyDescent="0.25">
      <c r="A20" s="1" t="s">
        <v>14</v>
      </c>
      <c r="B20">
        <v>2.4266666666666699</v>
      </c>
      <c r="C20">
        <v>2.20333333333333</v>
      </c>
      <c r="D20">
        <v>2.3833333333333302</v>
      </c>
      <c r="E20">
        <v>1.6</v>
      </c>
      <c r="F20">
        <v>2.5566666666666702</v>
      </c>
      <c r="G20">
        <v>2.7066666666666701</v>
      </c>
      <c r="H20">
        <v>2.4733333333333301</v>
      </c>
      <c r="I20">
        <v>3</v>
      </c>
      <c r="K20" s="1">
        <f t="shared" si="0"/>
        <v>2.1533333333333324</v>
      </c>
      <c r="L20" s="1">
        <f t="shared" si="1"/>
        <v>2.6841666666666679</v>
      </c>
      <c r="O20" s="1"/>
      <c r="P20" s="1"/>
      <c r="Q20" s="1"/>
      <c r="S20" s="1"/>
      <c r="T20" s="1"/>
    </row>
    <row r="21" spans="1:20" x14ac:dyDescent="0.25">
      <c r="A21" s="1" t="s">
        <v>15</v>
      </c>
      <c r="B21">
        <v>0.98333333333333295</v>
      </c>
      <c r="C21">
        <v>1.31</v>
      </c>
      <c r="D21">
        <v>1.04</v>
      </c>
      <c r="E21">
        <v>1.63333333333333</v>
      </c>
      <c r="F21">
        <v>1.8333333333333299</v>
      </c>
      <c r="G21">
        <v>1.56666666666667</v>
      </c>
      <c r="H21">
        <v>2.0566666666666702</v>
      </c>
      <c r="I21">
        <v>1.9866666666666699</v>
      </c>
      <c r="K21" s="1">
        <f t="shared" si="0"/>
        <v>1.2416666666666658</v>
      </c>
      <c r="L21" s="1">
        <f t="shared" si="1"/>
        <v>1.8608333333333351</v>
      </c>
      <c r="O21" s="1"/>
      <c r="P21" s="1"/>
      <c r="Q21" s="1"/>
      <c r="S21" s="1"/>
      <c r="T21" s="1"/>
    </row>
    <row r="22" spans="1:20" x14ac:dyDescent="0.25">
      <c r="A22" s="1" t="s">
        <v>16</v>
      </c>
      <c r="B22">
        <v>1.0900000000000001</v>
      </c>
      <c r="C22">
        <v>0.98333333333333295</v>
      </c>
      <c r="D22">
        <v>0.92</v>
      </c>
      <c r="E22">
        <v>0.836666666666667</v>
      </c>
      <c r="F22">
        <v>3</v>
      </c>
      <c r="G22">
        <v>2.45333333333333</v>
      </c>
      <c r="H22">
        <v>2.3199999999999998</v>
      </c>
      <c r="I22">
        <v>2.69</v>
      </c>
      <c r="K22" s="1">
        <f t="shared" si="0"/>
        <v>0.95750000000000002</v>
      </c>
      <c r="L22" s="1">
        <f t="shared" si="1"/>
        <v>2.6158333333333323</v>
      </c>
      <c r="O22" s="1"/>
      <c r="P22" s="1"/>
      <c r="Q22" s="1"/>
      <c r="S22" s="1"/>
      <c r="T22" s="1"/>
    </row>
    <row r="23" spans="1:20" x14ac:dyDescent="0.25">
      <c r="A23" s="1" t="s">
        <v>17</v>
      </c>
      <c r="B23">
        <v>2.25</v>
      </c>
      <c r="C23">
        <v>3</v>
      </c>
      <c r="D23">
        <v>3</v>
      </c>
      <c r="E23">
        <v>3</v>
      </c>
      <c r="F23">
        <v>3</v>
      </c>
      <c r="G23">
        <v>3</v>
      </c>
      <c r="H23">
        <v>3</v>
      </c>
      <c r="I23">
        <v>2.91</v>
      </c>
      <c r="K23" s="1">
        <f t="shared" si="0"/>
        <v>2.8125</v>
      </c>
      <c r="L23" s="1">
        <f t="shared" si="1"/>
        <v>2.9775</v>
      </c>
      <c r="O23" s="1"/>
      <c r="P23" s="1"/>
      <c r="Q23" s="1"/>
      <c r="S23" s="1"/>
      <c r="T23" s="1"/>
    </row>
    <row r="24" spans="1:20" x14ac:dyDescent="0.25">
      <c r="A24" s="1" t="s">
        <v>18</v>
      </c>
      <c r="B24">
        <v>1.4733333333333301</v>
      </c>
      <c r="C24">
        <v>1.88666666666667</v>
      </c>
      <c r="D24">
        <v>0.85</v>
      </c>
      <c r="E24">
        <v>1.4666666666666699</v>
      </c>
      <c r="F24">
        <v>3</v>
      </c>
      <c r="G24">
        <v>3</v>
      </c>
      <c r="H24">
        <v>3</v>
      </c>
      <c r="I24">
        <v>3</v>
      </c>
      <c r="K24" s="1">
        <f t="shared" si="0"/>
        <v>1.4191666666666674</v>
      </c>
      <c r="L24" s="1">
        <f t="shared" si="1"/>
        <v>3</v>
      </c>
      <c r="O24" s="1"/>
      <c r="P24" s="1"/>
      <c r="Q24" s="1"/>
      <c r="S24" s="1"/>
      <c r="T24" s="1"/>
    </row>
    <row r="25" spans="1:20" x14ac:dyDescent="0.25">
      <c r="A25" s="1" t="s">
        <v>19</v>
      </c>
      <c r="B25">
        <v>0.28999999999999998</v>
      </c>
      <c r="C25">
        <v>1.4466666666666701</v>
      </c>
      <c r="D25">
        <v>0.51666666666666705</v>
      </c>
      <c r="E25">
        <v>1.4366666666666701</v>
      </c>
      <c r="F25">
        <v>1.0533333333333299</v>
      </c>
      <c r="G25">
        <v>1.1466666666666701</v>
      </c>
      <c r="H25">
        <v>0.79</v>
      </c>
      <c r="I25">
        <v>1.29666666666667</v>
      </c>
      <c r="K25" s="1">
        <f t="shared" si="0"/>
        <v>0.92250000000000187</v>
      </c>
      <c r="L25" s="1">
        <f t="shared" si="1"/>
        <v>1.0716666666666677</v>
      </c>
      <c r="O25" s="1"/>
      <c r="P25" s="1"/>
      <c r="Q25" s="1"/>
      <c r="S25" s="1"/>
      <c r="T25" s="1"/>
    </row>
    <row r="26" spans="1:20" x14ac:dyDescent="0.25">
      <c r="A26" s="1" t="s">
        <v>20</v>
      </c>
      <c r="B26">
        <v>1.30666666666667</v>
      </c>
      <c r="C26">
        <v>1.17333333333333</v>
      </c>
      <c r="D26">
        <v>1.18</v>
      </c>
      <c r="E26">
        <v>1.15333333333333</v>
      </c>
      <c r="F26">
        <v>3</v>
      </c>
      <c r="G26">
        <v>2.8066666666666702</v>
      </c>
      <c r="H26">
        <v>2.7866666666666702</v>
      </c>
      <c r="I26">
        <v>3</v>
      </c>
      <c r="K26" s="1">
        <f t="shared" si="0"/>
        <v>1.2033333333333325</v>
      </c>
      <c r="L26" s="1">
        <f t="shared" si="1"/>
        <v>2.8983333333333352</v>
      </c>
      <c r="O26" s="1"/>
      <c r="P26" s="1"/>
      <c r="Q26" s="1"/>
      <c r="S26" s="1"/>
      <c r="T26" s="1"/>
    </row>
    <row r="27" spans="1:20" x14ac:dyDescent="0.25">
      <c r="A27" s="1" t="s">
        <v>21</v>
      </c>
      <c r="B27">
        <v>0.5</v>
      </c>
      <c r="C27">
        <v>1.16333333333333</v>
      </c>
      <c r="D27">
        <v>0.84666666666666701</v>
      </c>
      <c r="E27">
        <v>0.90666666666666695</v>
      </c>
      <c r="F27">
        <v>2.0499999999999998</v>
      </c>
      <c r="G27">
        <v>2.1466666666666701</v>
      </c>
      <c r="H27">
        <v>1.6966666666666701</v>
      </c>
      <c r="I27">
        <v>2.27</v>
      </c>
      <c r="K27" s="1">
        <f t="shared" si="0"/>
        <v>0.85416666666666607</v>
      </c>
      <c r="L27" s="1">
        <f t="shared" si="1"/>
        <v>2.0408333333333348</v>
      </c>
      <c r="O27" s="1"/>
      <c r="P27" s="1"/>
      <c r="Q27" s="1"/>
      <c r="S27" s="1"/>
      <c r="T27" s="1"/>
    </row>
    <row r="28" spans="1:20" x14ac:dyDescent="0.25">
      <c r="A28" s="1" t="s">
        <v>22</v>
      </c>
      <c r="B28">
        <v>2.3433333333333302</v>
      </c>
      <c r="C28">
        <v>1.1466666666666701</v>
      </c>
      <c r="D28">
        <v>2.0499999999999998</v>
      </c>
      <c r="E28">
        <v>0.92</v>
      </c>
      <c r="F28">
        <v>2.9066666666666698</v>
      </c>
      <c r="G28">
        <v>3</v>
      </c>
      <c r="H28">
        <v>2.57</v>
      </c>
      <c r="I28">
        <v>3</v>
      </c>
      <c r="K28" s="1">
        <f t="shared" si="0"/>
        <v>1.615</v>
      </c>
      <c r="L28" s="1">
        <f t="shared" si="1"/>
        <v>2.8691666666666675</v>
      </c>
      <c r="O28" s="1"/>
      <c r="P28" s="1"/>
      <c r="Q28" s="1"/>
      <c r="S28" s="1"/>
      <c r="T28" s="1"/>
    </row>
    <row r="29" spans="1:20" x14ac:dyDescent="0.25">
      <c r="A29" s="1" t="s">
        <v>23</v>
      </c>
      <c r="B29">
        <v>1.10666666666667</v>
      </c>
      <c r="C29">
        <v>1.2566666666666699</v>
      </c>
      <c r="D29">
        <v>1.20333333333333</v>
      </c>
      <c r="E29">
        <v>0.97666666666666702</v>
      </c>
      <c r="F29">
        <v>2.7833333333333301</v>
      </c>
      <c r="G29">
        <v>2.36</v>
      </c>
      <c r="H29">
        <v>2.8333333333333299</v>
      </c>
      <c r="I29">
        <v>2.5733333333333301</v>
      </c>
      <c r="K29" s="1">
        <f t="shared" si="0"/>
        <v>1.1358333333333341</v>
      </c>
      <c r="L29" s="1">
        <f t="shared" si="1"/>
        <v>2.6374999999999975</v>
      </c>
      <c r="O29" s="1"/>
      <c r="P29" s="1"/>
      <c r="Q29" s="1"/>
      <c r="S29" s="1"/>
      <c r="T29" s="1"/>
    </row>
    <row r="30" spans="1:20" x14ac:dyDescent="0.25">
      <c r="A30" s="1" t="s">
        <v>24</v>
      </c>
      <c r="B30">
        <v>0.6</v>
      </c>
      <c r="C30">
        <v>0.75333333333333297</v>
      </c>
      <c r="D30">
        <v>0.94666666666666699</v>
      </c>
      <c r="E30">
        <v>0.5</v>
      </c>
      <c r="F30">
        <v>1</v>
      </c>
      <c r="G30">
        <v>2.29</v>
      </c>
      <c r="H30">
        <v>0.53666666666666696</v>
      </c>
      <c r="I30">
        <v>2.2933333333333299</v>
      </c>
      <c r="K30" s="1">
        <f t="shared" si="0"/>
        <v>0.7</v>
      </c>
      <c r="L30" s="1">
        <f t="shared" si="1"/>
        <v>1.5299999999999994</v>
      </c>
      <c r="O30" s="1"/>
      <c r="P30" s="1"/>
      <c r="Q30" s="1"/>
      <c r="S30" s="1"/>
      <c r="T30" s="1"/>
    </row>
    <row r="31" spans="1:20" s="1" customFormat="1" x14ac:dyDescent="0.25">
      <c r="A31" s="1" t="s">
        <v>7</v>
      </c>
      <c r="B31">
        <v>1.2633333333333301</v>
      </c>
      <c r="C31">
        <v>1.0833333333333299</v>
      </c>
      <c r="D31">
        <v>1.1299999999999999</v>
      </c>
      <c r="E31">
        <v>0.94666666666666699</v>
      </c>
      <c r="F31">
        <v>1.8533333333333299</v>
      </c>
      <c r="G31">
        <v>3</v>
      </c>
      <c r="H31">
        <v>2.04</v>
      </c>
      <c r="I31">
        <v>2.5066666666666699</v>
      </c>
      <c r="J31"/>
      <c r="K31">
        <f t="shared" si="0"/>
        <v>1.1058333333333317</v>
      </c>
      <c r="L31" s="1">
        <f t="shared" si="1"/>
        <v>2.35</v>
      </c>
    </row>
    <row r="32" spans="1:20" x14ac:dyDescent="0.25">
      <c r="A32" s="1" t="s">
        <v>25</v>
      </c>
      <c r="B32">
        <v>0.61</v>
      </c>
      <c r="C32">
        <v>1.1299999999999999</v>
      </c>
      <c r="D32">
        <v>0.86</v>
      </c>
      <c r="E32">
        <v>0.74333333333333296</v>
      </c>
      <c r="F32">
        <v>3</v>
      </c>
      <c r="G32">
        <v>2.8633333333333302</v>
      </c>
      <c r="H32">
        <v>2.0333333333333301</v>
      </c>
      <c r="I32">
        <v>3</v>
      </c>
      <c r="K32" s="1">
        <f t="shared" si="0"/>
        <v>0.83583333333333321</v>
      </c>
      <c r="L32" s="1">
        <f t="shared" si="1"/>
        <v>2.7241666666666648</v>
      </c>
      <c r="O32" s="1"/>
      <c r="P32" s="1"/>
      <c r="Q32" s="1"/>
      <c r="S32" s="1"/>
      <c r="T32" s="1"/>
    </row>
    <row r="33" spans="1:24" x14ac:dyDescent="0.25">
      <c r="A33" s="1" t="s">
        <v>26</v>
      </c>
      <c r="B33">
        <v>0.61666666666666703</v>
      </c>
      <c r="C33">
        <v>0.80333333333333301</v>
      </c>
      <c r="D33">
        <v>1.62333333333333</v>
      </c>
      <c r="E33">
        <v>0.81333333333333302</v>
      </c>
      <c r="F33">
        <v>1.20333333333333</v>
      </c>
      <c r="G33">
        <v>1.1499999999999999</v>
      </c>
      <c r="H33">
        <v>0.91666666666666696</v>
      </c>
      <c r="I33">
        <v>0.94</v>
      </c>
      <c r="K33" s="1">
        <f t="shared" si="0"/>
        <v>0.96416666666666573</v>
      </c>
      <c r="L33" s="1">
        <f t="shared" si="1"/>
        <v>1.0524999999999993</v>
      </c>
      <c r="O33" s="1"/>
      <c r="P33" s="1"/>
      <c r="Q33" s="1"/>
      <c r="S33" s="1"/>
      <c r="T33" s="1"/>
    </row>
    <row r="34" spans="1:24" x14ac:dyDescent="0.25">
      <c r="A34" s="1" t="s">
        <v>27</v>
      </c>
      <c r="B34">
        <v>1.6033333333333299</v>
      </c>
      <c r="C34">
        <v>1.06666666666667</v>
      </c>
      <c r="D34">
        <v>1.2066666666666701</v>
      </c>
      <c r="E34">
        <v>0.62</v>
      </c>
      <c r="F34">
        <v>1.9</v>
      </c>
      <c r="G34">
        <v>1.28</v>
      </c>
      <c r="H34">
        <v>1.59</v>
      </c>
      <c r="I34">
        <v>1.43333333333333</v>
      </c>
      <c r="K34" s="1">
        <f t="shared" si="0"/>
        <v>1.1241666666666674</v>
      </c>
      <c r="L34" s="1">
        <f t="shared" si="1"/>
        <v>1.5508333333333324</v>
      </c>
      <c r="O34" s="1"/>
      <c r="P34" s="1"/>
      <c r="Q34" s="1"/>
      <c r="S34" s="1"/>
      <c r="T34" s="1"/>
    </row>
    <row r="35" spans="1:24" x14ac:dyDescent="0.25">
      <c r="A35" s="1" t="s">
        <v>28</v>
      </c>
      <c r="B35">
        <v>0.61</v>
      </c>
      <c r="C35">
        <v>0.76333333333333298</v>
      </c>
      <c r="D35">
        <v>0.52666666666666695</v>
      </c>
      <c r="E35">
        <v>0.49666666666666698</v>
      </c>
      <c r="F35">
        <v>3</v>
      </c>
      <c r="G35">
        <v>3</v>
      </c>
      <c r="H35">
        <v>3</v>
      </c>
      <c r="I35">
        <v>3</v>
      </c>
      <c r="K35" s="1">
        <f t="shared" si="0"/>
        <v>0.59916666666666674</v>
      </c>
      <c r="L35" s="1">
        <f t="shared" si="1"/>
        <v>3</v>
      </c>
      <c r="O35" s="1"/>
      <c r="P35" s="1"/>
      <c r="Q35" s="1"/>
      <c r="S35" s="1"/>
      <c r="T35" s="1"/>
    </row>
    <row r="36" spans="1:24" x14ac:dyDescent="0.25">
      <c r="A36" s="1" t="s">
        <v>29</v>
      </c>
      <c r="B36">
        <v>1.0633333333333299</v>
      </c>
      <c r="C36">
        <v>1.3433333333333299</v>
      </c>
      <c r="D36">
        <v>0.99333333333333296</v>
      </c>
      <c r="E36">
        <v>0.98333333333333295</v>
      </c>
      <c r="F36">
        <v>1.2633333333333301</v>
      </c>
      <c r="G36">
        <v>1.19</v>
      </c>
      <c r="H36">
        <v>1.7466666666666699</v>
      </c>
      <c r="I36">
        <v>2.4266666666666699</v>
      </c>
      <c r="K36" s="1">
        <f t="shared" si="0"/>
        <v>1.0958333333333314</v>
      </c>
      <c r="L36" s="1">
        <f t="shared" si="1"/>
        <v>1.6566666666666676</v>
      </c>
      <c r="O36" s="1"/>
      <c r="P36" s="1"/>
      <c r="Q36" s="1"/>
      <c r="S36" s="1"/>
      <c r="T36" s="1"/>
    </row>
    <row r="37" spans="1:24" x14ac:dyDescent="0.25">
      <c r="A37" s="1" t="s">
        <v>30</v>
      </c>
      <c r="B37">
        <v>0.73666666666666702</v>
      </c>
      <c r="C37">
        <v>0.75666666666666704</v>
      </c>
      <c r="D37">
        <v>0.59666666666666701</v>
      </c>
      <c r="E37">
        <v>0.65666666666666695</v>
      </c>
      <c r="F37">
        <v>3</v>
      </c>
      <c r="G37">
        <v>2.99</v>
      </c>
      <c r="H37">
        <v>3</v>
      </c>
      <c r="I37">
        <v>2.1466666666666701</v>
      </c>
      <c r="K37" s="1">
        <f t="shared" si="0"/>
        <v>0.68666666666666698</v>
      </c>
      <c r="L37" s="1">
        <f t="shared" si="1"/>
        <v>2.7841666666666676</v>
      </c>
      <c r="O37" s="1"/>
      <c r="P37" s="1"/>
      <c r="Q37" s="1"/>
      <c r="S37" s="1"/>
      <c r="T37" s="1"/>
    </row>
    <row r="38" spans="1:24" x14ac:dyDescent="0.25">
      <c r="A38" s="1" t="s">
        <v>31</v>
      </c>
      <c r="B38">
        <v>0.69</v>
      </c>
      <c r="C38">
        <v>0.57333333333333303</v>
      </c>
      <c r="D38">
        <v>0.78</v>
      </c>
      <c r="E38">
        <v>0.87666666666666704</v>
      </c>
      <c r="F38">
        <v>3</v>
      </c>
      <c r="G38">
        <v>2.0933333333333302</v>
      </c>
      <c r="H38">
        <v>3</v>
      </c>
      <c r="I38">
        <v>3</v>
      </c>
      <c r="K38" s="1">
        <f t="shared" si="0"/>
        <v>0.73</v>
      </c>
      <c r="L38" s="1">
        <f t="shared" si="1"/>
        <v>2.7733333333333325</v>
      </c>
      <c r="O38" s="1"/>
      <c r="P38" s="1"/>
      <c r="Q38" s="1"/>
      <c r="S38" s="1"/>
      <c r="T38" s="1"/>
    </row>
    <row r="39" spans="1:24" x14ac:dyDescent="0.25">
      <c r="A39" s="1" t="s">
        <v>32</v>
      </c>
      <c r="B39">
        <v>2.23</v>
      </c>
      <c r="C39">
        <v>1.4733333333333301</v>
      </c>
      <c r="D39">
        <v>1.25</v>
      </c>
      <c r="E39">
        <v>2.2999999999999998</v>
      </c>
      <c r="F39">
        <v>2.95</v>
      </c>
      <c r="G39">
        <v>2.87666666666667</v>
      </c>
      <c r="H39">
        <v>2.4733333333333301</v>
      </c>
      <c r="I39">
        <v>1.9666666666666699</v>
      </c>
      <c r="K39" s="1">
        <f t="shared" si="0"/>
        <v>1.8133333333333324</v>
      </c>
      <c r="L39" s="1">
        <f t="shared" si="1"/>
        <v>2.5666666666666678</v>
      </c>
      <c r="O39" s="1"/>
      <c r="P39" s="1"/>
      <c r="Q39" s="1"/>
      <c r="S39" s="1"/>
      <c r="T39" s="1"/>
    </row>
    <row r="40" spans="1:24" x14ac:dyDescent="0.25">
      <c r="A40" s="1" t="s">
        <v>33</v>
      </c>
      <c r="B40">
        <v>0.483333333333333</v>
      </c>
      <c r="C40">
        <v>0.52666666666666695</v>
      </c>
      <c r="D40">
        <v>0.60666666666666702</v>
      </c>
      <c r="E40">
        <v>0.53666666666666696</v>
      </c>
      <c r="F40">
        <v>3</v>
      </c>
      <c r="G40">
        <v>3</v>
      </c>
      <c r="H40">
        <v>2.7766666666666699</v>
      </c>
      <c r="I40">
        <v>2.7066666666666701</v>
      </c>
      <c r="K40" s="1">
        <f t="shared" si="0"/>
        <v>0.53833333333333355</v>
      </c>
      <c r="L40" s="1">
        <f t="shared" si="1"/>
        <v>2.8708333333333353</v>
      </c>
      <c r="O40" s="1"/>
      <c r="P40" s="1"/>
      <c r="Q40" s="1"/>
      <c r="S40" s="1"/>
      <c r="T40" s="1"/>
    </row>
    <row r="41" spans="1:24" x14ac:dyDescent="0.25">
      <c r="A41" s="1" t="s">
        <v>34</v>
      </c>
      <c r="B41">
        <v>0.59</v>
      </c>
      <c r="C41">
        <v>0.57666666666666699</v>
      </c>
      <c r="D41">
        <v>0.53</v>
      </c>
      <c r="E41">
        <v>0.56000000000000005</v>
      </c>
      <c r="F41">
        <v>3</v>
      </c>
      <c r="G41">
        <v>3</v>
      </c>
      <c r="H41">
        <v>3</v>
      </c>
      <c r="I41">
        <v>3</v>
      </c>
      <c r="K41" s="1">
        <f t="shared" si="0"/>
        <v>0.56416666666666671</v>
      </c>
      <c r="L41" s="1">
        <f t="shared" si="1"/>
        <v>3</v>
      </c>
      <c r="O41" s="1"/>
      <c r="P41" s="1"/>
      <c r="Q41" s="1"/>
      <c r="S41" s="1"/>
      <c r="T41" s="1"/>
    </row>
    <row r="42" spans="1:24" x14ac:dyDescent="0.25">
      <c r="K42"/>
      <c r="L42" s="1"/>
    </row>
    <row r="43" spans="1:24" x14ac:dyDescent="0.25">
      <c r="A43" s="1"/>
      <c r="B43">
        <f t="shared" ref="B43:I43" si="2">AVERAGE(B14:B41)</f>
        <v>1.1321428571428569</v>
      </c>
      <c r="C43" s="1">
        <f t="shared" si="2"/>
        <v>1.2311904761904757</v>
      </c>
      <c r="D43" s="1">
        <f t="shared" si="2"/>
        <v>1.1867857142857143</v>
      </c>
      <c r="E43" s="1">
        <f t="shared" si="2"/>
        <v>1.1139285714285712</v>
      </c>
      <c r="F43" s="1">
        <f t="shared" si="2"/>
        <v>2.3558333333333334</v>
      </c>
      <c r="G43" s="1">
        <f t="shared" si="2"/>
        <v>2.2591666666666677</v>
      </c>
      <c r="H43" s="1">
        <f t="shared" si="2"/>
        <v>2.2784523809523813</v>
      </c>
      <c r="I43" s="1">
        <f t="shared" si="2"/>
        <v>2.3936904761904763</v>
      </c>
      <c r="J43" s="1"/>
      <c r="K43" s="1">
        <f>AVERAGE(K14:K41)</f>
        <v>1.1660119047619044</v>
      </c>
      <c r="L43" s="1">
        <f>AVERAGE(L14:L41)</f>
        <v>2.3217857142857143</v>
      </c>
      <c r="O43" s="1"/>
      <c r="P43" s="1"/>
      <c r="Q43" s="1"/>
      <c r="S43" s="1"/>
      <c r="T43" s="1"/>
    </row>
    <row r="44" spans="1:24" x14ac:dyDescent="0.25">
      <c r="A44" s="1"/>
      <c r="B44">
        <f t="shared" ref="B44:I44" si="3">STDEV(B14:B41)</f>
        <v>0.63459861542891149</v>
      </c>
      <c r="C44" s="1">
        <f t="shared" si="3"/>
        <v>0.54384185419575304</v>
      </c>
      <c r="D44" s="1">
        <f t="shared" si="3"/>
        <v>0.6190411290529424</v>
      </c>
      <c r="E44" s="1">
        <f t="shared" si="3"/>
        <v>0.58505393762911484</v>
      </c>
      <c r="F44" s="1">
        <f t="shared" si="3"/>
        <v>0.69341916906941614</v>
      </c>
      <c r="G44" s="1">
        <f t="shared" si="3"/>
        <v>0.71567265259964441</v>
      </c>
      <c r="H44" s="1">
        <f t="shared" si="3"/>
        <v>0.72125889151881084</v>
      </c>
      <c r="I44" s="1">
        <f t="shared" si="3"/>
        <v>0.6326912530091845</v>
      </c>
      <c r="J44" s="1"/>
      <c r="K44" s="1">
        <f>STDEV(K14:K41)</f>
        <v>0.50967674926556816</v>
      </c>
      <c r="L44" s="1">
        <f>STDEV(L14:L41)</f>
        <v>0.60212234865625369</v>
      </c>
      <c r="O44" s="1"/>
      <c r="P44" s="1"/>
      <c r="Q44" s="1"/>
      <c r="S44" s="1"/>
      <c r="T44" s="1"/>
    </row>
    <row r="45" spans="1:24" x14ac:dyDescent="0.25">
      <c r="M45" s="1"/>
      <c r="N45" s="1"/>
    </row>
    <row r="46" spans="1:24" x14ac:dyDescent="0.25">
      <c r="A46" t="s">
        <v>53</v>
      </c>
    </row>
    <row r="47" spans="1:24" x14ac:dyDescent="0.25">
      <c r="B47" t="s">
        <v>37</v>
      </c>
      <c r="D47" t="s">
        <v>55</v>
      </c>
      <c r="K47"/>
      <c r="L47" s="1"/>
      <c r="N47" t="s">
        <v>39</v>
      </c>
      <c r="P47" t="s">
        <v>89</v>
      </c>
    </row>
    <row r="48" spans="1:24" x14ac:dyDescent="0.25">
      <c r="B48" s="1" t="s">
        <v>0</v>
      </c>
      <c r="C48" s="1" t="s">
        <v>1</v>
      </c>
      <c r="D48" s="1" t="s">
        <v>2</v>
      </c>
      <c r="E48" s="1" t="s">
        <v>3</v>
      </c>
      <c r="F48" s="1" t="s">
        <v>4</v>
      </c>
      <c r="G48" s="1" t="s">
        <v>5</v>
      </c>
      <c r="H48" s="1" t="s">
        <v>6</v>
      </c>
      <c r="I48" s="1" t="s">
        <v>38</v>
      </c>
      <c r="K48" s="1" t="s">
        <v>35</v>
      </c>
      <c r="L48" s="1" t="s">
        <v>36</v>
      </c>
      <c r="N48" s="1" t="s">
        <v>0</v>
      </c>
      <c r="O48" s="1" t="s">
        <v>1</v>
      </c>
      <c r="P48" s="1" t="s">
        <v>2</v>
      </c>
      <c r="Q48" s="1" t="s">
        <v>3</v>
      </c>
      <c r="R48" s="1" t="s">
        <v>4</v>
      </c>
      <c r="S48" s="1" t="s">
        <v>5</v>
      </c>
      <c r="T48" s="1" t="s">
        <v>6</v>
      </c>
      <c r="U48" s="1" t="s">
        <v>38</v>
      </c>
      <c r="W48" s="1" t="s">
        <v>35</v>
      </c>
      <c r="X48" s="1" t="s">
        <v>36</v>
      </c>
    </row>
    <row r="49" spans="1:25" x14ac:dyDescent="0.25">
      <c r="A49" t="s">
        <v>60</v>
      </c>
      <c r="K49"/>
      <c r="L49" s="1"/>
    </row>
    <row r="50" spans="1:25" x14ac:dyDescent="0.25">
      <c r="A50" s="1" t="s">
        <v>8</v>
      </c>
      <c r="B50">
        <v>1.02833333333333</v>
      </c>
      <c r="C50">
        <v>1.78666666666667</v>
      </c>
      <c r="D50">
        <v>0.80166666666666697</v>
      </c>
      <c r="E50">
        <v>0.74166666666666703</v>
      </c>
      <c r="F50">
        <v>2.4733333333333301</v>
      </c>
      <c r="G50">
        <v>2.0283333333333302</v>
      </c>
      <c r="H50">
        <v>2.5</v>
      </c>
      <c r="I50">
        <v>2.2066666666666701</v>
      </c>
      <c r="K50" s="1">
        <f t="shared" ref="K50:K77" si="4">AVERAGE(B50:E50)</f>
        <v>1.0895833333333336</v>
      </c>
      <c r="L50" s="1">
        <f t="shared" ref="L50:L77" si="5">AVERAGE(F50:I50)</f>
        <v>2.3020833333333326</v>
      </c>
      <c r="M50" s="1"/>
      <c r="N50">
        <v>1.19583333333333</v>
      </c>
      <c r="O50" s="2">
        <v>1.1372727272727301</v>
      </c>
      <c r="P50">
        <v>1.0549999999999999</v>
      </c>
      <c r="Q50">
        <v>1.71166666666667</v>
      </c>
      <c r="R50">
        <v>1.7008333333333301</v>
      </c>
      <c r="S50">
        <v>2.9375</v>
      </c>
      <c r="T50" s="2">
        <v>2.0074999999999998</v>
      </c>
      <c r="U50">
        <v>2.6675</v>
      </c>
      <c r="W50" s="1">
        <f t="shared" ref="W50:W77" si="6">AVERAGE(N50:Q50)</f>
        <v>1.2749431818181827</v>
      </c>
      <c r="X50" s="1">
        <f t="shared" ref="X50:X77" si="7">AVERAGE(R50:U50)</f>
        <v>2.3283333333333327</v>
      </c>
      <c r="Y50" s="1"/>
    </row>
    <row r="51" spans="1:25" x14ac:dyDescent="0.25">
      <c r="A51" s="1" t="s">
        <v>9</v>
      </c>
      <c r="B51">
        <v>2.24833333333333</v>
      </c>
      <c r="C51">
        <v>2.2566666666666699</v>
      </c>
      <c r="D51">
        <v>2.4350000000000001</v>
      </c>
      <c r="E51">
        <v>1.7350000000000001</v>
      </c>
      <c r="F51">
        <v>1.3016666666666701</v>
      </c>
      <c r="G51">
        <v>3</v>
      </c>
      <c r="H51">
        <v>2.6333333333333302</v>
      </c>
      <c r="I51">
        <v>2.75166666666667</v>
      </c>
      <c r="K51" s="1">
        <f t="shared" si="4"/>
        <v>2.1687499999999997</v>
      </c>
      <c r="L51" s="1">
        <f t="shared" si="5"/>
        <v>2.4216666666666677</v>
      </c>
      <c r="M51" s="1"/>
      <c r="N51">
        <v>1.8291666666666699</v>
      </c>
      <c r="O51">
        <v>2.3866666666666698</v>
      </c>
      <c r="P51">
        <v>2.4066666666666698</v>
      </c>
      <c r="Q51">
        <v>2.25</v>
      </c>
      <c r="R51">
        <v>2.3208333333333302</v>
      </c>
      <c r="S51">
        <v>2.2616666666666698</v>
      </c>
      <c r="T51">
        <v>2.5308333333333302</v>
      </c>
      <c r="U51">
        <v>1.7108333333333301</v>
      </c>
      <c r="W51" s="1">
        <f t="shared" si="6"/>
        <v>2.2181250000000023</v>
      </c>
      <c r="X51" s="1">
        <f t="shared" si="7"/>
        <v>2.2060416666666649</v>
      </c>
      <c r="Y51" s="1"/>
    </row>
    <row r="52" spans="1:25" x14ac:dyDescent="0.25">
      <c r="A52" s="1" t="s">
        <v>10</v>
      </c>
      <c r="B52">
        <v>1.54666666666667</v>
      </c>
      <c r="C52">
        <v>2.2749999999999999</v>
      </c>
      <c r="D52">
        <v>1.865</v>
      </c>
      <c r="E52">
        <v>2.395</v>
      </c>
      <c r="F52">
        <v>2.8916666666666702</v>
      </c>
      <c r="G52">
        <v>2.8916666666666702</v>
      </c>
      <c r="H52">
        <v>2.9233333333333298</v>
      </c>
      <c r="I52">
        <v>2.9233333333333298</v>
      </c>
      <c r="K52" s="1">
        <f t="shared" si="4"/>
        <v>2.0204166666666676</v>
      </c>
      <c r="L52" s="1">
        <f t="shared" si="5"/>
        <v>2.9075000000000002</v>
      </c>
      <c r="M52" s="1"/>
      <c r="N52">
        <v>2.12916666666667</v>
      </c>
      <c r="O52">
        <v>2.3408333333333302</v>
      </c>
      <c r="P52">
        <v>2.12083333333333</v>
      </c>
      <c r="Q52">
        <v>2.0125000000000002</v>
      </c>
      <c r="R52">
        <v>2.8716666666666701</v>
      </c>
      <c r="S52">
        <v>2.8416666666666699</v>
      </c>
      <c r="T52">
        <v>2.8516666666666701</v>
      </c>
      <c r="U52">
        <v>2.96</v>
      </c>
      <c r="W52" s="1">
        <f t="shared" si="6"/>
        <v>2.1508333333333329</v>
      </c>
      <c r="X52" s="1">
        <f t="shared" si="7"/>
        <v>2.8812500000000023</v>
      </c>
      <c r="Y52" s="1"/>
    </row>
    <row r="53" spans="1:25" x14ac:dyDescent="0.25">
      <c r="A53" s="1" t="s">
        <v>11</v>
      </c>
      <c r="B53">
        <v>1.5433333333333299</v>
      </c>
      <c r="C53">
        <v>1.7816666666666701</v>
      </c>
      <c r="D53">
        <v>1.6666666666666701</v>
      </c>
      <c r="E53">
        <v>1.70166666666667</v>
      </c>
      <c r="F53">
        <v>2.3233333333333301</v>
      </c>
      <c r="G53">
        <v>2.85666666666667</v>
      </c>
      <c r="H53">
        <v>2.9350000000000001</v>
      </c>
      <c r="I53">
        <v>2.45333333333333</v>
      </c>
      <c r="K53" s="1">
        <f t="shared" si="4"/>
        <v>1.6733333333333351</v>
      </c>
      <c r="L53" s="1">
        <f t="shared" si="5"/>
        <v>2.6420833333333325</v>
      </c>
      <c r="M53" s="1"/>
      <c r="N53">
        <v>1.6525000000000001</v>
      </c>
      <c r="O53">
        <v>1.8774999999999999</v>
      </c>
      <c r="P53">
        <v>1.5674999999999999</v>
      </c>
      <c r="Q53">
        <v>1.5633333333333299</v>
      </c>
      <c r="R53">
        <v>2.0358333333333301</v>
      </c>
      <c r="S53">
        <v>2.5175000000000001</v>
      </c>
      <c r="T53">
        <v>2.2466666666666701</v>
      </c>
      <c r="U53">
        <v>2.87916666666667</v>
      </c>
      <c r="W53" s="1">
        <f t="shared" si="6"/>
        <v>1.6652083333333325</v>
      </c>
      <c r="X53" s="1">
        <f t="shared" si="7"/>
        <v>2.4197916666666677</v>
      </c>
      <c r="Y53" s="1"/>
    </row>
    <row r="54" spans="1:25" x14ac:dyDescent="0.25">
      <c r="A54" s="1" t="s">
        <v>12</v>
      </c>
      <c r="B54">
        <v>1.04666666666667</v>
      </c>
      <c r="C54">
        <v>1.0516666666666701</v>
      </c>
      <c r="D54">
        <v>1.4866666666666699</v>
      </c>
      <c r="E54">
        <v>1.3783333333333301</v>
      </c>
      <c r="F54">
        <v>3</v>
      </c>
      <c r="G54">
        <v>2.7566666666666699</v>
      </c>
      <c r="H54">
        <v>2.855</v>
      </c>
      <c r="I54">
        <v>2.93</v>
      </c>
      <c r="K54" s="1">
        <f t="shared" si="4"/>
        <v>1.240833333333335</v>
      </c>
      <c r="L54" s="1">
        <f t="shared" si="5"/>
        <v>2.8854166666666674</v>
      </c>
      <c r="M54" s="1"/>
      <c r="N54">
        <v>1.13333333333333</v>
      </c>
      <c r="O54">
        <v>1.51166666666667</v>
      </c>
      <c r="P54">
        <v>1.4966666666666699</v>
      </c>
      <c r="Q54">
        <v>1.64333333333333</v>
      </c>
      <c r="R54">
        <v>2.27416666666667</v>
      </c>
      <c r="S54">
        <v>2.77416666666667</v>
      </c>
      <c r="T54">
        <v>2.7850000000000001</v>
      </c>
      <c r="U54">
        <v>2.8774999999999999</v>
      </c>
      <c r="W54" s="1">
        <f t="shared" si="6"/>
        <v>1.44625</v>
      </c>
      <c r="X54" s="1">
        <f t="shared" si="7"/>
        <v>2.6777083333333351</v>
      </c>
      <c r="Y54" s="1"/>
    </row>
    <row r="55" spans="1:25" x14ac:dyDescent="0.25">
      <c r="A55" s="1" t="s">
        <v>13</v>
      </c>
      <c r="B55">
        <v>1.69166666666667</v>
      </c>
      <c r="C55">
        <v>1.415</v>
      </c>
      <c r="D55">
        <v>1.405</v>
      </c>
      <c r="E55">
        <v>1.78666666666667</v>
      </c>
      <c r="F55">
        <v>3</v>
      </c>
      <c r="G55">
        <v>2.7633333333333301</v>
      </c>
      <c r="H55">
        <v>2.7633333333333301</v>
      </c>
      <c r="I55">
        <v>2.8116666666666701</v>
      </c>
      <c r="K55" s="1">
        <f t="shared" si="4"/>
        <v>1.574583333333335</v>
      </c>
      <c r="L55" s="1">
        <f t="shared" si="5"/>
        <v>2.8345833333333328</v>
      </c>
      <c r="M55" s="1"/>
      <c r="N55">
        <v>1.66166666666667</v>
      </c>
      <c r="O55">
        <v>1.77833333333333</v>
      </c>
      <c r="P55">
        <v>1.6283333333333301</v>
      </c>
      <c r="Q55">
        <v>1.5658333333333301</v>
      </c>
      <c r="R55">
        <v>2.7475000000000001</v>
      </c>
      <c r="S55">
        <v>2.9733333333333301</v>
      </c>
      <c r="T55">
        <v>2.67166666666667</v>
      </c>
      <c r="U55">
        <v>2.6041666666666701</v>
      </c>
      <c r="W55" s="1">
        <f t="shared" si="6"/>
        <v>1.658541666666665</v>
      </c>
      <c r="X55" s="1">
        <f t="shared" si="7"/>
        <v>2.7491666666666674</v>
      </c>
      <c r="Y55" s="1"/>
    </row>
    <row r="56" spans="1:25" x14ac:dyDescent="0.25">
      <c r="A56" s="1" t="s">
        <v>14</v>
      </c>
      <c r="B56">
        <v>2.7466666666666701</v>
      </c>
      <c r="C56">
        <v>3</v>
      </c>
      <c r="D56">
        <v>2.62666666666667</v>
      </c>
      <c r="E56">
        <v>3</v>
      </c>
      <c r="F56">
        <v>3</v>
      </c>
      <c r="G56">
        <v>2.7349999999999999</v>
      </c>
      <c r="H56">
        <v>3</v>
      </c>
      <c r="I56">
        <v>3</v>
      </c>
      <c r="K56" s="1">
        <f t="shared" si="4"/>
        <v>2.843333333333335</v>
      </c>
      <c r="L56" s="1">
        <f t="shared" si="5"/>
        <v>2.9337499999999999</v>
      </c>
      <c r="M56" s="1"/>
      <c r="N56">
        <v>2.9275000000000002</v>
      </c>
      <c r="O56">
        <v>2.79666666666667</v>
      </c>
      <c r="P56">
        <v>2.8666666666666698</v>
      </c>
      <c r="Q56">
        <v>2.70333333333333</v>
      </c>
      <c r="R56">
        <v>3</v>
      </c>
      <c r="S56">
        <v>3</v>
      </c>
      <c r="T56">
        <v>3</v>
      </c>
      <c r="U56">
        <v>3</v>
      </c>
      <c r="W56" s="1">
        <f t="shared" si="6"/>
        <v>2.8235416666666673</v>
      </c>
      <c r="X56" s="1">
        <f t="shared" si="7"/>
        <v>3</v>
      </c>
      <c r="Y56" s="1"/>
    </row>
    <row r="57" spans="1:25" x14ac:dyDescent="0.25">
      <c r="A57" s="1" t="s">
        <v>15</v>
      </c>
      <c r="B57">
        <v>1.5</v>
      </c>
      <c r="C57">
        <v>1.3583333333333301</v>
      </c>
      <c r="D57">
        <v>1.9766666666666699</v>
      </c>
      <c r="E57">
        <v>1.45166666666667</v>
      </c>
      <c r="F57">
        <v>2.4566666666666701</v>
      </c>
      <c r="G57">
        <v>1.82</v>
      </c>
      <c r="H57">
        <v>2.4900000000000002</v>
      </c>
      <c r="I57">
        <v>2.44166666666667</v>
      </c>
      <c r="K57" s="1">
        <f t="shared" si="4"/>
        <v>1.5716666666666674</v>
      </c>
      <c r="L57" s="1">
        <f t="shared" si="5"/>
        <v>2.3020833333333348</v>
      </c>
      <c r="M57" s="1"/>
      <c r="N57">
        <v>1.6641666666666699</v>
      </c>
      <c r="O57">
        <v>1.7908333333333299</v>
      </c>
      <c r="P57">
        <v>1.59083333333333</v>
      </c>
      <c r="Q57">
        <v>1.6625000000000001</v>
      </c>
      <c r="R57">
        <v>2.0933333333333302</v>
      </c>
      <c r="S57">
        <v>2.8975</v>
      </c>
      <c r="T57">
        <v>2.0533333333333301</v>
      </c>
      <c r="U57">
        <v>2.3824999999999998</v>
      </c>
      <c r="W57" s="1">
        <f t="shared" si="6"/>
        <v>1.6770833333333326</v>
      </c>
      <c r="X57" s="1">
        <f t="shared" si="7"/>
        <v>2.3566666666666651</v>
      </c>
      <c r="Y57" s="1"/>
    </row>
    <row r="58" spans="1:25" x14ac:dyDescent="0.25">
      <c r="A58" s="1" t="s">
        <v>16</v>
      </c>
      <c r="B58">
        <v>1.4733333333333301</v>
      </c>
      <c r="C58">
        <v>1.2333333333333301</v>
      </c>
      <c r="D58">
        <v>0.94333333333333402</v>
      </c>
      <c r="E58">
        <v>1.28833333333333</v>
      </c>
      <c r="F58">
        <v>2.7250000000000001</v>
      </c>
      <c r="G58">
        <v>3</v>
      </c>
      <c r="H58">
        <v>3</v>
      </c>
      <c r="I58">
        <v>2.5216666666666701</v>
      </c>
      <c r="K58" s="1">
        <f t="shared" si="4"/>
        <v>1.2345833333333309</v>
      </c>
      <c r="L58" s="1">
        <f t="shared" si="5"/>
        <v>2.8116666666666674</v>
      </c>
      <c r="M58" s="1"/>
      <c r="N58">
        <v>1.66</v>
      </c>
      <c r="O58">
        <v>1.1499999999999999</v>
      </c>
      <c r="P58">
        <v>1.4808333333333299</v>
      </c>
      <c r="Q58">
        <v>1.4075</v>
      </c>
      <c r="R58">
        <v>2.7366666666666699</v>
      </c>
      <c r="S58">
        <v>2.8925000000000001</v>
      </c>
      <c r="T58">
        <v>2.6225000000000001</v>
      </c>
      <c r="U58">
        <v>2.9041666666666699</v>
      </c>
      <c r="W58" s="1">
        <f t="shared" si="6"/>
        <v>1.4245833333333324</v>
      </c>
      <c r="X58" s="1">
        <f t="shared" si="7"/>
        <v>2.7889583333333352</v>
      </c>
      <c r="Y58" s="1"/>
    </row>
    <row r="59" spans="1:25" x14ac:dyDescent="0.25">
      <c r="A59" s="1" t="s">
        <v>17</v>
      </c>
      <c r="B59">
        <v>2.60666666666667</v>
      </c>
      <c r="C59">
        <v>2.6616666666666702</v>
      </c>
      <c r="D59">
        <v>2.6966666666666699</v>
      </c>
      <c r="E59">
        <v>2.96166666666667</v>
      </c>
      <c r="F59">
        <v>3</v>
      </c>
      <c r="G59">
        <v>3</v>
      </c>
      <c r="H59">
        <v>2.835</v>
      </c>
      <c r="I59">
        <v>3</v>
      </c>
      <c r="K59" s="1">
        <f t="shared" si="4"/>
        <v>2.73166666666667</v>
      </c>
      <c r="L59" s="1">
        <f t="shared" si="5"/>
        <v>2.9587500000000002</v>
      </c>
      <c r="M59" s="1"/>
      <c r="N59">
        <v>2.83</v>
      </c>
      <c r="O59">
        <v>2.4766666666666701</v>
      </c>
      <c r="P59">
        <v>2.5658333333333299</v>
      </c>
      <c r="Q59">
        <v>2.8358333333333299</v>
      </c>
      <c r="R59">
        <v>2.9591666666666701</v>
      </c>
      <c r="S59">
        <v>2.8475000000000001</v>
      </c>
      <c r="T59">
        <v>3</v>
      </c>
      <c r="U59">
        <v>2.9091666666666698</v>
      </c>
      <c r="W59" s="1">
        <f t="shared" si="6"/>
        <v>2.6770833333333326</v>
      </c>
      <c r="X59" s="1">
        <f t="shared" si="7"/>
        <v>2.9289583333333349</v>
      </c>
      <c r="Y59" s="1"/>
    </row>
    <row r="60" spans="1:25" x14ac:dyDescent="0.25">
      <c r="A60" s="1" t="s">
        <v>18</v>
      </c>
      <c r="B60">
        <v>1.0249999999999999</v>
      </c>
      <c r="C60">
        <v>1.7350000000000001</v>
      </c>
      <c r="D60">
        <v>1.0333333333333301</v>
      </c>
      <c r="E60">
        <v>1.03</v>
      </c>
      <c r="F60">
        <v>3</v>
      </c>
      <c r="G60">
        <v>3</v>
      </c>
      <c r="H60">
        <v>2.98</v>
      </c>
      <c r="I60">
        <v>2.855</v>
      </c>
      <c r="K60" s="1">
        <f t="shared" si="4"/>
        <v>1.2058333333333324</v>
      </c>
      <c r="L60" s="1">
        <f t="shared" si="5"/>
        <v>2.9587500000000002</v>
      </c>
      <c r="M60" s="1"/>
      <c r="N60">
        <v>1.865</v>
      </c>
      <c r="O60">
        <v>1.1466666666666701</v>
      </c>
      <c r="P60">
        <v>1.53833333333333</v>
      </c>
      <c r="Q60">
        <v>1.35083333333333</v>
      </c>
      <c r="R60">
        <v>3</v>
      </c>
      <c r="S60">
        <v>2.81416666666667</v>
      </c>
      <c r="T60">
        <v>3</v>
      </c>
      <c r="U60">
        <v>3</v>
      </c>
      <c r="W60" s="1">
        <f t="shared" si="6"/>
        <v>1.4752083333333328</v>
      </c>
      <c r="X60" s="1">
        <f t="shared" si="7"/>
        <v>2.9535416666666676</v>
      </c>
      <c r="Y60" s="1"/>
    </row>
    <row r="61" spans="1:25" x14ac:dyDescent="0.25">
      <c r="A61" s="1" t="s">
        <v>19</v>
      </c>
      <c r="B61">
        <v>1.12666666666667</v>
      </c>
      <c r="C61">
        <v>1.0916666666666699</v>
      </c>
      <c r="D61">
        <v>1.0133333333333301</v>
      </c>
      <c r="E61">
        <v>1.6566666666666701</v>
      </c>
      <c r="F61">
        <v>1.46</v>
      </c>
      <c r="G61">
        <v>2.4916666666666698</v>
      </c>
      <c r="H61">
        <v>1.9966666666666699</v>
      </c>
      <c r="I61">
        <v>2.8116666666666701</v>
      </c>
      <c r="K61" s="1">
        <f t="shared" si="4"/>
        <v>1.222083333333335</v>
      </c>
      <c r="L61" s="1">
        <f t="shared" si="5"/>
        <v>2.1900000000000022</v>
      </c>
      <c r="M61" s="1"/>
      <c r="N61">
        <v>1.19916666666667</v>
      </c>
      <c r="O61">
        <v>1.3875</v>
      </c>
      <c r="P61">
        <v>1.1025</v>
      </c>
      <c r="Q61">
        <v>1.25166666666667</v>
      </c>
      <c r="R61">
        <v>1.86916666666667</v>
      </c>
      <c r="S61">
        <v>1.98583333333333</v>
      </c>
      <c r="T61">
        <v>2.0099999999999998</v>
      </c>
      <c r="U61">
        <v>2.1924999999999999</v>
      </c>
      <c r="W61" s="1">
        <f t="shared" si="6"/>
        <v>1.235208333333335</v>
      </c>
      <c r="X61" s="1">
        <f t="shared" si="7"/>
        <v>2.0143750000000002</v>
      </c>
      <c r="Y61" s="1"/>
    </row>
    <row r="62" spans="1:25" x14ac:dyDescent="0.25">
      <c r="A62" s="1" t="s">
        <v>20</v>
      </c>
      <c r="B62">
        <v>1.595</v>
      </c>
      <c r="C62">
        <v>1.67166666666667</v>
      </c>
      <c r="D62">
        <v>2.0283333333333302</v>
      </c>
      <c r="E62">
        <v>1.5149999999999999</v>
      </c>
      <c r="F62">
        <v>3</v>
      </c>
      <c r="G62">
        <v>3</v>
      </c>
      <c r="H62">
        <v>3</v>
      </c>
      <c r="I62">
        <v>2.8849999999999998</v>
      </c>
      <c r="K62" s="1">
        <f t="shared" si="4"/>
        <v>1.7024999999999999</v>
      </c>
      <c r="L62" s="1">
        <f t="shared" si="5"/>
        <v>2.9712499999999999</v>
      </c>
      <c r="M62" s="1"/>
      <c r="N62">
        <v>1.8725000000000001</v>
      </c>
      <c r="O62">
        <v>1.71</v>
      </c>
      <c r="P62">
        <v>1.6583333333333301</v>
      </c>
      <c r="Q62">
        <v>1.8</v>
      </c>
      <c r="R62">
        <v>3</v>
      </c>
      <c r="S62">
        <v>2.9933333333333301</v>
      </c>
      <c r="T62">
        <v>2.87666666666667</v>
      </c>
      <c r="U62">
        <v>3</v>
      </c>
      <c r="W62" s="1">
        <f t="shared" si="6"/>
        <v>1.7602083333333325</v>
      </c>
      <c r="X62" s="1">
        <f t="shared" si="7"/>
        <v>2.9675000000000002</v>
      </c>
      <c r="Y62" s="1"/>
    </row>
    <row r="63" spans="1:25" x14ac:dyDescent="0.25">
      <c r="A63" s="1" t="s">
        <v>21</v>
      </c>
      <c r="B63">
        <v>1.4750000000000001</v>
      </c>
      <c r="C63">
        <v>1.5049999999999999</v>
      </c>
      <c r="D63">
        <v>0.96666666666666701</v>
      </c>
      <c r="E63">
        <v>1.10666666666667</v>
      </c>
      <c r="F63">
        <v>2.0916666666666699</v>
      </c>
      <c r="G63">
        <v>2.2433333333333301</v>
      </c>
      <c r="H63">
        <v>2.4733333333333301</v>
      </c>
      <c r="I63">
        <v>2.45333333333333</v>
      </c>
      <c r="K63" s="1">
        <f t="shared" si="4"/>
        <v>1.2633333333333343</v>
      </c>
      <c r="L63" s="1">
        <f t="shared" si="5"/>
        <v>2.3154166666666649</v>
      </c>
      <c r="M63" s="1"/>
      <c r="N63">
        <v>1.48583333333333</v>
      </c>
      <c r="O63">
        <v>1.39333333333333</v>
      </c>
      <c r="P63">
        <v>1.6983333333333299</v>
      </c>
      <c r="Q63">
        <v>1.79</v>
      </c>
      <c r="R63">
        <v>2.0375000000000001</v>
      </c>
      <c r="S63">
        <v>2.14083333333333</v>
      </c>
      <c r="T63">
        <v>2.3066666666666702</v>
      </c>
      <c r="U63">
        <v>2.1116666666666699</v>
      </c>
      <c r="W63" s="1">
        <f t="shared" si="6"/>
        <v>1.5918749999999975</v>
      </c>
      <c r="X63" s="1">
        <f t="shared" si="7"/>
        <v>2.1491666666666678</v>
      </c>
      <c r="Y63" s="1"/>
    </row>
    <row r="64" spans="1:25" x14ac:dyDescent="0.25">
      <c r="A64" s="1" t="s">
        <v>22</v>
      </c>
      <c r="B64">
        <v>1.17333333333333</v>
      </c>
      <c r="C64">
        <v>1.8583333333333301</v>
      </c>
      <c r="D64">
        <v>1.5716666666666701</v>
      </c>
      <c r="E64">
        <v>1.18333333333333</v>
      </c>
      <c r="F64">
        <v>2.7566666666666699</v>
      </c>
      <c r="G64">
        <v>2.3583333333333298</v>
      </c>
      <c r="H64">
        <v>3</v>
      </c>
      <c r="I64">
        <v>3</v>
      </c>
      <c r="K64" s="1">
        <f t="shared" si="4"/>
        <v>1.446666666666665</v>
      </c>
      <c r="L64" s="1">
        <f t="shared" si="5"/>
        <v>2.7787500000000001</v>
      </c>
      <c r="M64" s="1"/>
      <c r="N64">
        <v>2.31083333333333</v>
      </c>
      <c r="O64">
        <v>1.6908333333333301</v>
      </c>
      <c r="P64">
        <v>2.085</v>
      </c>
      <c r="Q64">
        <v>1.8158333333333301</v>
      </c>
      <c r="R64">
        <v>2.7716666666666701</v>
      </c>
      <c r="S64">
        <v>2.64</v>
      </c>
      <c r="T64">
        <v>2.9733333333333301</v>
      </c>
      <c r="U64">
        <v>3</v>
      </c>
      <c r="W64" s="1">
        <f t="shared" si="6"/>
        <v>1.9756249999999975</v>
      </c>
      <c r="X64" s="1">
        <f t="shared" si="7"/>
        <v>2.8462500000000004</v>
      </c>
      <c r="Y64" s="1"/>
    </row>
    <row r="65" spans="1:26" x14ac:dyDescent="0.25">
      <c r="A65" s="1" t="s">
        <v>23</v>
      </c>
      <c r="B65">
        <v>1.6316666666666699</v>
      </c>
      <c r="C65">
        <v>1.3333333333333299</v>
      </c>
      <c r="D65">
        <v>1.5933333333333299</v>
      </c>
      <c r="E65">
        <v>1.4383333333333299</v>
      </c>
      <c r="F65">
        <v>2.6283333333333299</v>
      </c>
      <c r="G65">
        <v>3</v>
      </c>
      <c r="H65">
        <v>2.8816666666666699</v>
      </c>
      <c r="I65">
        <v>3</v>
      </c>
      <c r="K65" s="1">
        <f t="shared" si="4"/>
        <v>1.499166666666665</v>
      </c>
      <c r="L65" s="1">
        <f t="shared" si="5"/>
        <v>2.8774999999999999</v>
      </c>
      <c r="M65" s="1"/>
      <c r="N65">
        <v>1.905</v>
      </c>
      <c r="O65">
        <v>1.425</v>
      </c>
      <c r="P65">
        <v>1.97</v>
      </c>
      <c r="Q65">
        <v>1.4175</v>
      </c>
      <c r="R65">
        <v>2.85</v>
      </c>
      <c r="S65">
        <v>2.8133333333333299</v>
      </c>
      <c r="T65">
        <v>2.9708333333333301</v>
      </c>
      <c r="U65">
        <v>2.9308333333333301</v>
      </c>
      <c r="W65" s="1">
        <f t="shared" si="6"/>
        <v>1.6793749999999998</v>
      </c>
      <c r="X65" s="1">
        <f t="shared" si="7"/>
        <v>2.8912499999999977</v>
      </c>
      <c r="Y65" s="1"/>
    </row>
    <row r="66" spans="1:26" x14ac:dyDescent="0.25">
      <c r="A66" s="1" t="s">
        <v>24</v>
      </c>
      <c r="B66">
        <v>1.365</v>
      </c>
      <c r="C66">
        <v>1.2</v>
      </c>
      <c r="D66">
        <v>0.54666666666666697</v>
      </c>
      <c r="E66">
        <v>1.25166666666667</v>
      </c>
      <c r="F66">
        <v>1.395</v>
      </c>
      <c r="G66">
        <v>1.84</v>
      </c>
      <c r="H66">
        <v>2.06666666666667</v>
      </c>
      <c r="I66">
        <v>2.3533333333333299</v>
      </c>
      <c r="K66" s="1">
        <f t="shared" si="4"/>
        <v>1.0908333333333342</v>
      </c>
      <c r="L66" s="1">
        <f t="shared" si="5"/>
        <v>1.9137500000000001</v>
      </c>
      <c r="M66" s="1"/>
      <c r="N66">
        <v>0.97666666666666702</v>
      </c>
      <c r="O66">
        <v>1.20333333333333</v>
      </c>
      <c r="P66">
        <v>1.44</v>
      </c>
      <c r="Q66">
        <v>1.35</v>
      </c>
      <c r="R66">
        <v>1.8975</v>
      </c>
      <c r="S66">
        <v>1.98583333333333</v>
      </c>
      <c r="T66">
        <v>2.3458333333333301</v>
      </c>
      <c r="U66">
        <v>1.8966666666666701</v>
      </c>
      <c r="W66" s="1">
        <f t="shared" si="6"/>
        <v>1.2424999999999993</v>
      </c>
      <c r="X66" s="1">
        <f t="shared" si="7"/>
        <v>2.0314583333333327</v>
      </c>
      <c r="Y66" s="1"/>
    </row>
    <row r="67" spans="1:26" s="1" customFormat="1" x14ac:dyDescent="0.25">
      <c r="A67" s="1" t="s">
        <v>7</v>
      </c>
      <c r="B67">
        <v>1.0933333333333299</v>
      </c>
      <c r="C67">
        <v>1.0533333333333299</v>
      </c>
      <c r="D67">
        <v>0.831666666666667</v>
      </c>
      <c r="E67">
        <v>1.31833333333333</v>
      </c>
      <c r="F67">
        <v>2.74</v>
      </c>
      <c r="G67">
        <v>2.6483333333333299</v>
      </c>
      <c r="H67">
        <v>2.8650000000000002</v>
      </c>
      <c r="I67">
        <v>3</v>
      </c>
      <c r="K67">
        <f t="shared" si="4"/>
        <v>1.0741666666666643</v>
      </c>
      <c r="L67" s="1">
        <f t="shared" si="5"/>
        <v>2.8133333333333326</v>
      </c>
      <c r="M67"/>
      <c r="N67">
        <v>1.8133333333333299</v>
      </c>
      <c r="O67">
        <v>1.5033333333333301</v>
      </c>
      <c r="P67">
        <v>1.8458333333333301</v>
      </c>
      <c r="Q67">
        <v>2.3091666666666701</v>
      </c>
      <c r="R67">
        <v>2.8208333333333302</v>
      </c>
      <c r="S67">
        <v>2.6225000000000001</v>
      </c>
      <c r="T67">
        <v>2.4925000000000002</v>
      </c>
      <c r="U67">
        <v>2.9449999999999998</v>
      </c>
      <c r="W67" s="1">
        <f t="shared" si="6"/>
        <v>1.8679166666666651</v>
      </c>
      <c r="X67" s="1">
        <f t="shared" si="7"/>
        <v>2.7202083333333325</v>
      </c>
      <c r="Y67"/>
    </row>
    <row r="68" spans="1:26" x14ac:dyDescent="0.25">
      <c r="A68" s="1" t="s">
        <v>25</v>
      </c>
      <c r="B68">
        <v>1.45166666666667</v>
      </c>
      <c r="C68">
        <v>1.4083333333333301</v>
      </c>
      <c r="D68">
        <v>1.27</v>
      </c>
      <c r="E68">
        <v>1.37333333333333</v>
      </c>
      <c r="F68">
        <v>2.8</v>
      </c>
      <c r="G68">
        <v>3</v>
      </c>
      <c r="H68">
        <v>2.81666666666667</v>
      </c>
      <c r="I68">
        <v>3</v>
      </c>
      <c r="K68" s="1">
        <f t="shared" si="4"/>
        <v>1.3758333333333326</v>
      </c>
      <c r="L68" s="1">
        <f t="shared" si="5"/>
        <v>2.9041666666666677</v>
      </c>
      <c r="M68" s="1"/>
      <c r="N68">
        <v>1.38666666666667</v>
      </c>
      <c r="O68">
        <v>1.2608333333333299</v>
      </c>
      <c r="P68">
        <v>1.18916666666667</v>
      </c>
      <c r="Q68">
        <v>1.2691666666666701</v>
      </c>
      <c r="R68">
        <v>3</v>
      </c>
      <c r="S68">
        <v>3</v>
      </c>
      <c r="T68">
        <v>3</v>
      </c>
      <c r="U68">
        <v>2.77</v>
      </c>
      <c r="W68" s="1">
        <f t="shared" si="6"/>
        <v>1.276458333333335</v>
      </c>
      <c r="X68" s="1">
        <f t="shared" si="7"/>
        <v>2.9424999999999999</v>
      </c>
      <c r="Y68" s="1"/>
    </row>
    <row r="69" spans="1:26" x14ac:dyDescent="0.25">
      <c r="A69" s="1" t="s">
        <v>26</v>
      </c>
      <c r="B69">
        <v>0.93166666666666698</v>
      </c>
      <c r="C69">
        <v>1.115</v>
      </c>
      <c r="D69">
        <v>0.92666666666666697</v>
      </c>
      <c r="E69">
        <v>1.01166666666667</v>
      </c>
      <c r="F69">
        <v>1.2450000000000001</v>
      </c>
      <c r="G69">
        <v>1.585</v>
      </c>
      <c r="H69">
        <v>1.2466666666666699</v>
      </c>
      <c r="I69">
        <v>1.3516666666666699</v>
      </c>
      <c r="K69" s="1">
        <f t="shared" si="4"/>
        <v>0.99625000000000097</v>
      </c>
      <c r="L69" s="1">
        <f t="shared" si="5"/>
        <v>1.357083333333335</v>
      </c>
      <c r="M69" s="1"/>
      <c r="N69">
        <v>1.1558333333333299</v>
      </c>
      <c r="O69">
        <v>1.0133333333333301</v>
      </c>
      <c r="P69">
        <v>1.1375</v>
      </c>
      <c r="Q69">
        <v>1.2291666666666701</v>
      </c>
      <c r="R69">
        <v>1.4275</v>
      </c>
      <c r="S69">
        <v>1.32833333333333</v>
      </c>
      <c r="T69">
        <v>1.3274999999999999</v>
      </c>
      <c r="U69">
        <v>1.30416666666667</v>
      </c>
      <c r="W69" s="1">
        <f t="shared" si="6"/>
        <v>1.1339583333333327</v>
      </c>
      <c r="X69" s="1">
        <f t="shared" si="7"/>
        <v>1.3468749999999998</v>
      </c>
      <c r="Y69" s="1"/>
    </row>
    <row r="70" spans="1:26" x14ac:dyDescent="0.25">
      <c r="A70" s="1" t="s">
        <v>27</v>
      </c>
      <c r="B70">
        <v>0.58499999999999996</v>
      </c>
      <c r="C70">
        <v>1.55</v>
      </c>
      <c r="D70">
        <v>1.1599999999999999</v>
      </c>
      <c r="E70">
        <v>2.4016666666666699</v>
      </c>
      <c r="F70">
        <v>0.92333333333333301</v>
      </c>
      <c r="G70">
        <v>2.0566666666666702</v>
      </c>
      <c r="H70">
        <v>0.93166666666666698</v>
      </c>
      <c r="I70">
        <v>1.48166666666667</v>
      </c>
      <c r="K70" s="1">
        <f t="shared" si="4"/>
        <v>1.4241666666666675</v>
      </c>
      <c r="L70" s="1">
        <f t="shared" si="5"/>
        <v>1.3483333333333349</v>
      </c>
      <c r="M70" s="1"/>
      <c r="N70">
        <v>1.1599999999999999</v>
      </c>
      <c r="O70">
        <v>1.83</v>
      </c>
      <c r="P70">
        <v>0.81583333333333297</v>
      </c>
      <c r="Q70">
        <v>1.425</v>
      </c>
      <c r="R70">
        <v>1.00166666666667</v>
      </c>
      <c r="S70">
        <v>1.6608333333333301</v>
      </c>
      <c r="T70">
        <v>1.1025</v>
      </c>
      <c r="U70">
        <v>2.085</v>
      </c>
      <c r="W70" s="1">
        <f t="shared" si="6"/>
        <v>1.3077083333333333</v>
      </c>
      <c r="X70" s="1">
        <f t="shared" si="7"/>
        <v>1.4624999999999999</v>
      </c>
      <c r="Y70" s="1"/>
    </row>
    <row r="71" spans="1:26" x14ac:dyDescent="0.25">
      <c r="A71" s="1" t="s">
        <v>28</v>
      </c>
      <c r="B71">
        <v>0.913333333333333</v>
      </c>
      <c r="C71">
        <v>0.81166666666666698</v>
      </c>
      <c r="D71">
        <v>0.63833333333333298</v>
      </c>
      <c r="E71">
        <v>0.84333333333333305</v>
      </c>
      <c r="F71">
        <v>2.9033333333333302</v>
      </c>
      <c r="G71">
        <v>3</v>
      </c>
      <c r="H71">
        <v>3</v>
      </c>
      <c r="I71">
        <v>3</v>
      </c>
      <c r="K71" s="1">
        <f t="shared" si="4"/>
        <v>0.80166666666666653</v>
      </c>
      <c r="L71" s="1">
        <f t="shared" si="5"/>
        <v>2.9758333333333327</v>
      </c>
      <c r="M71" s="1"/>
      <c r="N71">
        <v>0.87333333333333296</v>
      </c>
      <c r="O71">
        <v>0.80249999999999999</v>
      </c>
      <c r="P71">
        <v>0.86416666666666697</v>
      </c>
      <c r="Q71">
        <v>0.80666666666666698</v>
      </c>
      <c r="R71">
        <v>2.3883333333333301</v>
      </c>
      <c r="S71">
        <v>2.8149999999999999</v>
      </c>
      <c r="T71">
        <v>2.8033333333333301</v>
      </c>
      <c r="U71">
        <v>3</v>
      </c>
      <c r="W71" s="1">
        <f t="shared" si="6"/>
        <v>0.83666666666666678</v>
      </c>
      <c r="X71" s="1">
        <f t="shared" si="7"/>
        <v>2.7516666666666652</v>
      </c>
      <c r="Y71" s="1"/>
    </row>
    <row r="72" spans="1:26" x14ac:dyDescent="0.25">
      <c r="A72" s="1" t="s">
        <v>29</v>
      </c>
      <c r="B72">
        <v>0.74833333333333296</v>
      </c>
      <c r="C72">
        <v>1.6666666666666701</v>
      </c>
      <c r="D72">
        <v>1.74</v>
      </c>
      <c r="E72">
        <v>1.5533333333333299</v>
      </c>
      <c r="F72">
        <v>2.0566666666666702</v>
      </c>
      <c r="G72">
        <v>2.0499999999999998</v>
      </c>
      <c r="H72">
        <v>1.8049999999999999</v>
      </c>
      <c r="I72">
        <v>2.2599999999999998</v>
      </c>
      <c r="K72" s="1">
        <f t="shared" si="4"/>
        <v>1.4270833333333333</v>
      </c>
      <c r="L72" s="1">
        <f t="shared" si="5"/>
        <v>2.0429166666666676</v>
      </c>
      <c r="M72" s="1"/>
      <c r="N72">
        <v>1.2150000000000001</v>
      </c>
      <c r="O72">
        <v>1.7466666666666699</v>
      </c>
      <c r="P72">
        <v>1.36</v>
      </c>
      <c r="Q72">
        <v>1.1850000000000001</v>
      </c>
      <c r="R72">
        <v>1.98166666666667</v>
      </c>
      <c r="S72">
        <v>2.08</v>
      </c>
      <c r="T72">
        <v>2.0033333333333299</v>
      </c>
      <c r="U72">
        <v>2.1316666666666699</v>
      </c>
      <c r="W72" s="1">
        <f t="shared" si="6"/>
        <v>1.3766666666666674</v>
      </c>
      <c r="X72" s="1">
        <f t="shared" si="7"/>
        <v>2.0491666666666672</v>
      </c>
      <c r="Y72" s="1"/>
    </row>
    <row r="73" spans="1:26" x14ac:dyDescent="0.25">
      <c r="A73" s="1" t="s">
        <v>30</v>
      </c>
      <c r="B73">
        <v>0.61666666666666703</v>
      </c>
      <c r="C73">
        <v>1.4350000000000001</v>
      </c>
      <c r="D73">
        <v>0.89333333333333398</v>
      </c>
      <c r="E73">
        <v>0.97166666666666701</v>
      </c>
      <c r="F73">
        <v>2.1516666666666699</v>
      </c>
      <c r="G73">
        <v>2.43333333333333</v>
      </c>
      <c r="H73">
        <v>2.6216666666666701</v>
      </c>
      <c r="I73">
        <v>2.8916666666666702</v>
      </c>
      <c r="K73" s="1">
        <f t="shared" si="4"/>
        <v>0.97916666666666707</v>
      </c>
      <c r="L73" s="1">
        <f t="shared" si="5"/>
        <v>2.524583333333335</v>
      </c>
      <c r="M73" s="1"/>
      <c r="N73">
        <v>0.96583333333333299</v>
      </c>
      <c r="O73">
        <v>0.82</v>
      </c>
      <c r="P73">
        <v>0.80333333333333301</v>
      </c>
      <c r="Q73">
        <v>0.89083333333333303</v>
      </c>
      <c r="R73">
        <v>2.9941666666666702</v>
      </c>
      <c r="S73">
        <v>2.8441666666666698</v>
      </c>
      <c r="T73">
        <v>2.8574999999999999</v>
      </c>
      <c r="U73">
        <v>3</v>
      </c>
      <c r="W73" s="1">
        <f t="shared" si="6"/>
        <v>0.86999999999999977</v>
      </c>
      <c r="X73" s="1">
        <f t="shared" si="7"/>
        <v>2.923958333333335</v>
      </c>
      <c r="Y73" s="1"/>
    </row>
    <row r="74" spans="1:26" x14ac:dyDescent="0.25">
      <c r="A74" s="1" t="s">
        <v>31</v>
      </c>
      <c r="B74">
        <v>0.76500000000000001</v>
      </c>
      <c r="C74">
        <v>0.68166666666666698</v>
      </c>
      <c r="D74">
        <v>1.2166666666666699</v>
      </c>
      <c r="E74">
        <v>1.4683333333333299</v>
      </c>
      <c r="F74">
        <v>3</v>
      </c>
      <c r="G74">
        <v>3</v>
      </c>
      <c r="H74">
        <v>3</v>
      </c>
      <c r="I74">
        <v>3</v>
      </c>
      <c r="K74" s="1">
        <f t="shared" si="4"/>
        <v>1.0329166666666667</v>
      </c>
      <c r="L74" s="1">
        <f t="shared" si="5"/>
        <v>3</v>
      </c>
      <c r="M74" s="1"/>
      <c r="N74">
        <v>1.08833333333333</v>
      </c>
      <c r="O74">
        <v>1.0149999999999999</v>
      </c>
      <c r="P74">
        <v>0.96916666666666695</v>
      </c>
      <c r="Q74">
        <v>1.14083333333333</v>
      </c>
      <c r="R74">
        <v>3</v>
      </c>
      <c r="S74">
        <v>2.8191666666666699</v>
      </c>
      <c r="T74">
        <v>3</v>
      </c>
      <c r="U74">
        <v>3</v>
      </c>
      <c r="W74" s="1">
        <f t="shared" si="6"/>
        <v>1.0533333333333319</v>
      </c>
      <c r="X74" s="1">
        <f t="shared" si="7"/>
        <v>2.9547916666666674</v>
      </c>
      <c r="Y74" s="1"/>
    </row>
    <row r="75" spans="1:26" x14ac:dyDescent="0.25">
      <c r="A75" s="1" t="s">
        <v>32</v>
      </c>
      <c r="B75">
        <v>2.0766666666666702</v>
      </c>
      <c r="C75">
        <v>1.6850000000000001</v>
      </c>
      <c r="D75">
        <v>2.37666666666667</v>
      </c>
      <c r="E75">
        <v>2.34</v>
      </c>
      <c r="F75">
        <v>3</v>
      </c>
      <c r="G75">
        <v>3</v>
      </c>
      <c r="H75">
        <v>3</v>
      </c>
      <c r="I75">
        <v>3</v>
      </c>
      <c r="K75" s="1">
        <f t="shared" si="4"/>
        <v>2.1195833333333352</v>
      </c>
      <c r="L75" s="1">
        <f t="shared" si="5"/>
        <v>3</v>
      </c>
      <c r="M75" s="1"/>
      <c r="N75">
        <v>2.1341666666666699</v>
      </c>
      <c r="O75">
        <v>2.355</v>
      </c>
      <c r="P75">
        <v>2.4733333333333301</v>
      </c>
      <c r="Q75">
        <v>2.1808333333333301</v>
      </c>
      <c r="R75">
        <v>2.5674999999999999</v>
      </c>
      <c r="S75">
        <v>2.6308333333333298</v>
      </c>
      <c r="T75">
        <v>2.4166666666666701</v>
      </c>
      <c r="U75">
        <v>2.4683333333333302</v>
      </c>
      <c r="W75" s="1">
        <f t="shared" si="6"/>
        <v>2.2858333333333323</v>
      </c>
      <c r="X75" s="1">
        <f t="shared" si="7"/>
        <v>2.5208333333333326</v>
      </c>
      <c r="Y75" s="1"/>
    </row>
    <row r="76" spans="1:26" x14ac:dyDescent="0.25">
      <c r="A76" s="1" t="s">
        <v>33</v>
      </c>
      <c r="B76">
        <v>1.07833333333333</v>
      </c>
      <c r="C76">
        <v>0.86</v>
      </c>
      <c r="D76">
        <v>0.94833333333333303</v>
      </c>
      <c r="E76">
        <v>0.82333333333333303</v>
      </c>
      <c r="F76">
        <v>2.7133333333333298</v>
      </c>
      <c r="G76">
        <v>3</v>
      </c>
      <c r="H76">
        <v>3</v>
      </c>
      <c r="I76">
        <v>3</v>
      </c>
      <c r="K76" s="1">
        <f t="shared" si="4"/>
        <v>0.9274999999999991</v>
      </c>
      <c r="L76" s="1">
        <f t="shared" si="5"/>
        <v>2.9283333333333323</v>
      </c>
      <c r="M76" s="1"/>
      <c r="N76">
        <v>0.83499999999999996</v>
      </c>
      <c r="O76">
        <v>0.95</v>
      </c>
      <c r="P76">
        <v>0.97750000000000004</v>
      </c>
      <c r="Q76">
        <v>0.93916666666666704</v>
      </c>
      <c r="R76">
        <v>2.9233333333333298</v>
      </c>
      <c r="S76">
        <v>2.9633333333333298</v>
      </c>
      <c r="T76">
        <v>2.7083333333333299</v>
      </c>
      <c r="U76">
        <v>3</v>
      </c>
      <c r="W76" s="1">
        <f t="shared" si="6"/>
        <v>0.92541666666666678</v>
      </c>
      <c r="X76" s="1">
        <f t="shared" si="7"/>
        <v>2.8987499999999975</v>
      </c>
      <c r="Y76" s="1"/>
    </row>
    <row r="77" spans="1:26" x14ac:dyDescent="0.25">
      <c r="A77" s="1" t="s">
        <v>34</v>
      </c>
      <c r="B77">
        <v>0.80333333333333301</v>
      </c>
      <c r="C77">
        <v>0.625</v>
      </c>
      <c r="D77">
        <v>1.0216666666666701</v>
      </c>
      <c r="E77">
        <v>0.90500000000000003</v>
      </c>
      <c r="F77">
        <v>3</v>
      </c>
      <c r="G77">
        <v>3</v>
      </c>
      <c r="H77">
        <v>3</v>
      </c>
      <c r="I77">
        <v>3</v>
      </c>
      <c r="K77" s="1">
        <f t="shared" si="4"/>
        <v>0.83875000000000077</v>
      </c>
      <c r="L77" s="1">
        <f t="shared" si="5"/>
        <v>3</v>
      </c>
      <c r="M77" s="1"/>
      <c r="N77">
        <v>0.899166666666667</v>
      </c>
      <c r="O77">
        <v>0.77666666666666695</v>
      </c>
      <c r="P77">
        <v>0.78333333333333399</v>
      </c>
      <c r="Q77">
        <v>0.88749999999999996</v>
      </c>
      <c r="R77">
        <v>2.8125</v>
      </c>
      <c r="S77">
        <v>3</v>
      </c>
      <c r="T77">
        <v>2.7366666666666699</v>
      </c>
      <c r="U77">
        <v>3</v>
      </c>
      <c r="W77" s="1">
        <f t="shared" si="6"/>
        <v>0.83666666666666689</v>
      </c>
      <c r="X77" s="1">
        <f t="shared" si="7"/>
        <v>2.8872916666666675</v>
      </c>
      <c r="Y77" s="1"/>
    </row>
    <row r="78" spans="1:26" x14ac:dyDescent="0.25">
      <c r="K78"/>
      <c r="L78" s="1"/>
      <c r="W78" s="1"/>
      <c r="X78" s="1"/>
    </row>
    <row r="79" spans="1:26" x14ac:dyDescent="0.25">
      <c r="A79" s="1"/>
      <c r="B79" s="1">
        <f t="shared" ref="B79:I79" si="8">AVERAGE(B50:B77)</f>
        <v>1.3530952380952386</v>
      </c>
      <c r="C79" s="1">
        <f t="shared" si="8"/>
        <v>1.5038095238095242</v>
      </c>
      <c r="D79" s="1">
        <f t="shared" si="8"/>
        <v>1.4171428571428575</v>
      </c>
      <c r="E79" s="1">
        <f t="shared" si="8"/>
        <v>1.5225595238095238</v>
      </c>
      <c r="F79" s="1">
        <f t="shared" si="8"/>
        <v>2.4655952380952386</v>
      </c>
      <c r="G79" s="1">
        <f t="shared" si="8"/>
        <v>2.6270833333333337</v>
      </c>
      <c r="H79" s="1">
        <f t="shared" si="8"/>
        <v>2.6292857142857144</v>
      </c>
      <c r="I79" s="1">
        <f t="shared" si="8"/>
        <v>2.6922619047619056</v>
      </c>
      <c r="K79" s="1">
        <f>AVERAGE(K50:K77)</f>
        <v>1.4491517857142859</v>
      </c>
      <c r="L79" s="1">
        <f>AVERAGE(L50:L77)</f>
        <v>2.6035565476190485</v>
      </c>
      <c r="M79" s="1"/>
      <c r="N79" s="1">
        <f t="shared" ref="N79:U79" si="9">AVERAGE(N50:N77)</f>
        <v>1.5651785714285715</v>
      </c>
      <c r="O79" s="1">
        <f t="shared" si="9"/>
        <v>1.5455871212121211</v>
      </c>
      <c r="P79" s="1">
        <f t="shared" si="9"/>
        <v>1.5532440476190472</v>
      </c>
      <c r="Q79" s="1">
        <f t="shared" si="9"/>
        <v>1.585535714285714</v>
      </c>
      <c r="R79" s="1">
        <f t="shared" si="9"/>
        <v>2.4672619047619051</v>
      </c>
      <c r="S79" s="1">
        <f t="shared" si="9"/>
        <v>2.6100297619047619</v>
      </c>
      <c r="T79" s="1">
        <f t="shared" si="9"/>
        <v>2.5250297619047615</v>
      </c>
      <c r="U79" s="1">
        <f t="shared" si="9"/>
        <v>2.6332440476190482</v>
      </c>
      <c r="W79" s="1">
        <f>AVERAGE(W50:W77)</f>
        <v>1.5623863636363626</v>
      </c>
      <c r="X79" s="1">
        <f>AVERAGE(X50:X77)</f>
        <v>2.5588913690476187</v>
      </c>
      <c r="Y79" s="1"/>
      <c r="Z79" s="1"/>
    </row>
    <row r="80" spans="1:26" x14ac:dyDescent="0.25">
      <c r="A80" s="1"/>
      <c r="B80" s="1">
        <f t="shared" ref="B80:I80" si="10">STDEV(B50:B77)</f>
        <v>0.55358589994549212</v>
      </c>
      <c r="C80" s="1">
        <f t="shared" si="10"/>
        <v>0.56023654930900202</v>
      </c>
      <c r="D80" s="1">
        <f t="shared" si="10"/>
        <v>0.60898212606347302</v>
      </c>
      <c r="E80" s="1">
        <f t="shared" si="10"/>
        <v>0.60512242106357328</v>
      </c>
      <c r="F80" s="1">
        <f t="shared" si="10"/>
        <v>0.64339861088346462</v>
      </c>
      <c r="G80" s="1">
        <f t="shared" si="10"/>
        <v>0.4508452566826549</v>
      </c>
      <c r="H80" s="1">
        <f t="shared" si="10"/>
        <v>0.54622072833992297</v>
      </c>
      <c r="I80" s="1">
        <f t="shared" si="10"/>
        <v>0.44277817609668962</v>
      </c>
      <c r="K80" s="1">
        <f>STDEV(K50:K77)</f>
        <v>0.52113267301872279</v>
      </c>
      <c r="L80" s="1">
        <f>STDEV(L50:L77)</f>
        <v>0.47597095210713852</v>
      </c>
      <c r="M80" s="1"/>
      <c r="N80" s="1">
        <f t="shared" ref="N80:U80" si="11">STDEV(N50:N77)</f>
        <v>0.55969744716526648</v>
      </c>
      <c r="O80" s="1">
        <f t="shared" si="11"/>
        <v>0.54963551575319203</v>
      </c>
      <c r="P80" s="1">
        <f t="shared" si="11"/>
        <v>0.57383960292136604</v>
      </c>
      <c r="Q80" s="1">
        <f t="shared" si="11"/>
        <v>0.52241417937201329</v>
      </c>
      <c r="R80" s="1">
        <f t="shared" si="11"/>
        <v>0.55327131592915724</v>
      </c>
      <c r="S80" s="1">
        <f t="shared" si="11"/>
        <v>0.44909943506907768</v>
      </c>
      <c r="T80" s="1">
        <f t="shared" si="11"/>
        <v>0.50105621374087328</v>
      </c>
      <c r="U80" s="1">
        <f t="shared" si="11"/>
        <v>0.47382817005420924</v>
      </c>
      <c r="W80" s="1">
        <f>STDEV(W50:W77)</f>
        <v>0.52273542410059137</v>
      </c>
      <c r="X80" s="1">
        <f>STDEV(X50:X77)</f>
        <v>0.45910263038200172</v>
      </c>
      <c r="Y80" s="1"/>
      <c r="Z80" s="1"/>
    </row>
    <row r="81" spans="1:25" x14ac:dyDescent="0.25">
      <c r="B81" s="1"/>
      <c r="C81" s="1"/>
      <c r="D81" s="1"/>
      <c r="E81" s="1"/>
      <c r="F81" s="1"/>
      <c r="G81" s="1"/>
      <c r="H81" s="1"/>
      <c r="K81"/>
      <c r="L81" s="1"/>
      <c r="M81" s="1"/>
    </row>
    <row r="82" spans="1:25" x14ac:dyDescent="0.25">
      <c r="A82" s="1" t="s">
        <v>40</v>
      </c>
      <c r="B82" s="1"/>
      <c r="C82" s="1"/>
      <c r="D82" s="1"/>
      <c r="E82" s="1"/>
      <c r="F82" s="1"/>
      <c r="G82" s="1"/>
      <c r="H82" s="1"/>
      <c r="I82" s="1"/>
      <c r="K82"/>
      <c r="L82" s="1"/>
    </row>
    <row r="83" spans="1:25" x14ac:dyDescent="0.25">
      <c r="A83" s="1"/>
      <c r="B83" s="1" t="s">
        <v>41</v>
      </c>
      <c r="C83" s="1"/>
      <c r="D83" s="1" t="s">
        <v>55</v>
      </c>
      <c r="E83" s="1"/>
      <c r="F83" s="1"/>
      <c r="G83" s="1"/>
      <c r="H83" s="1"/>
      <c r="I83" s="1"/>
      <c r="K83"/>
      <c r="L83" s="1"/>
      <c r="N83" s="1" t="s">
        <v>42</v>
      </c>
      <c r="O83" s="1"/>
      <c r="Q83" s="1" t="s">
        <v>55</v>
      </c>
      <c r="R83" s="1"/>
      <c r="S83" s="1"/>
      <c r="T83" s="1"/>
      <c r="U83" s="1"/>
      <c r="V83" s="1"/>
      <c r="W83" s="1"/>
      <c r="X83" s="1"/>
    </row>
    <row r="84" spans="1:25" x14ac:dyDescent="0.25">
      <c r="A84" s="1"/>
      <c r="B84" s="1" t="s">
        <v>0</v>
      </c>
      <c r="C84" s="1" t="s">
        <v>1</v>
      </c>
      <c r="D84" s="1" t="s">
        <v>2</v>
      </c>
      <c r="E84" s="1" t="s">
        <v>3</v>
      </c>
      <c r="F84" s="1" t="s">
        <v>4</v>
      </c>
      <c r="G84" s="1" t="s">
        <v>5</v>
      </c>
      <c r="H84" s="1" t="s">
        <v>6</v>
      </c>
      <c r="I84" s="1" t="s">
        <v>38</v>
      </c>
      <c r="K84" s="1" t="s">
        <v>35</v>
      </c>
      <c r="L84" s="1" t="s">
        <v>36</v>
      </c>
      <c r="M84" s="1"/>
      <c r="N84" s="1" t="s">
        <v>0</v>
      </c>
      <c r="O84" s="1" t="s">
        <v>1</v>
      </c>
      <c r="P84" s="1" t="s">
        <v>2</v>
      </c>
      <c r="Q84" s="1" t="s">
        <v>3</v>
      </c>
      <c r="R84" s="1" t="s">
        <v>4</v>
      </c>
      <c r="S84" s="1" t="s">
        <v>5</v>
      </c>
      <c r="T84" s="1" t="s">
        <v>6</v>
      </c>
      <c r="U84" s="1" t="s">
        <v>38</v>
      </c>
      <c r="W84" s="1" t="s">
        <v>35</v>
      </c>
      <c r="X84" s="1" t="s">
        <v>36</v>
      </c>
      <c r="Y84" s="1"/>
    </row>
    <row r="85" spans="1:25" x14ac:dyDescent="0.25">
      <c r="A85" t="s">
        <v>60</v>
      </c>
      <c r="K85"/>
      <c r="L85" s="1"/>
    </row>
    <row r="86" spans="1:25" x14ac:dyDescent="0.25">
      <c r="A86" s="1" t="s">
        <v>8</v>
      </c>
      <c r="B86">
        <v>1.865</v>
      </c>
      <c r="C86">
        <v>2.39</v>
      </c>
      <c r="D86">
        <v>1.49</v>
      </c>
      <c r="E86">
        <v>2.1850000000000001</v>
      </c>
      <c r="F86">
        <v>1.7716666666666701</v>
      </c>
      <c r="G86">
        <v>2.9249999999999998</v>
      </c>
      <c r="H86">
        <v>2.4049999999999998</v>
      </c>
      <c r="I86">
        <v>2.4700000000000002</v>
      </c>
      <c r="K86" s="1">
        <f t="shared" ref="K86:K113" si="12">AVERAGE(B86:E86)</f>
        <v>1.9824999999999999</v>
      </c>
      <c r="L86" s="1">
        <f t="shared" ref="L86:L113" si="13">AVERAGE(F86:I86)</f>
        <v>2.3929166666666677</v>
      </c>
      <c r="M86" s="1"/>
      <c r="N86">
        <v>1.18333333333333</v>
      </c>
      <c r="O86">
        <v>1.92166666666667</v>
      </c>
      <c r="P86">
        <v>1.4933333333333301</v>
      </c>
      <c r="Q86">
        <v>1.6383333333333301</v>
      </c>
      <c r="R86">
        <v>2.5916666666666699</v>
      </c>
      <c r="S86">
        <v>2.5499999999999998</v>
      </c>
      <c r="T86">
        <v>1.8483333333333301</v>
      </c>
      <c r="U86">
        <v>2.6566666666666698</v>
      </c>
      <c r="W86" s="1">
        <f t="shared" ref="W86:W113" si="14">AVERAGE(N86:Q86)</f>
        <v>1.559166666666665</v>
      </c>
      <c r="X86" s="1">
        <f t="shared" ref="X86:X113" si="15">AVERAGE(R86:U86)</f>
        <v>2.4116666666666671</v>
      </c>
      <c r="Y86" s="1"/>
    </row>
    <row r="87" spans="1:25" x14ac:dyDescent="0.25">
      <c r="A87" s="1" t="s">
        <v>9</v>
      </c>
      <c r="B87">
        <v>2.5566666666666702</v>
      </c>
      <c r="C87">
        <v>2.49833333333333</v>
      </c>
      <c r="D87">
        <v>2.8533333333333299</v>
      </c>
      <c r="E87">
        <v>2.5216666666666701</v>
      </c>
      <c r="F87">
        <v>2.83666666666667</v>
      </c>
      <c r="G87">
        <v>2.9350000000000001</v>
      </c>
      <c r="H87">
        <v>2.9366666666666701</v>
      </c>
      <c r="I87">
        <v>2.4683333333333302</v>
      </c>
      <c r="K87" s="1">
        <f t="shared" si="12"/>
        <v>2.6074999999999999</v>
      </c>
      <c r="L87" s="1">
        <f t="shared" si="13"/>
        <v>2.7941666666666674</v>
      </c>
      <c r="M87" s="1"/>
      <c r="N87">
        <v>2.5633333333333299</v>
      </c>
      <c r="O87">
        <v>2.7466666666666701</v>
      </c>
      <c r="P87">
        <v>2.1316666666666699</v>
      </c>
      <c r="Q87">
        <v>2.3783333333333299</v>
      </c>
      <c r="R87">
        <v>2.6333333333333302</v>
      </c>
      <c r="S87">
        <v>2.6549999999999998</v>
      </c>
      <c r="T87">
        <v>2.87666666666667</v>
      </c>
      <c r="U87">
        <v>2.395</v>
      </c>
      <c r="W87" s="1">
        <f t="shared" si="14"/>
        <v>2.4550000000000001</v>
      </c>
      <c r="X87" s="1">
        <f t="shared" si="15"/>
        <v>2.64</v>
      </c>
      <c r="Y87" s="1"/>
    </row>
    <row r="88" spans="1:25" x14ac:dyDescent="0.25">
      <c r="A88" s="1" t="s">
        <v>10</v>
      </c>
      <c r="B88">
        <v>1.99</v>
      </c>
      <c r="C88">
        <v>2.44166666666667</v>
      </c>
      <c r="D88">
        <v>1.9366666666666701</v>
      </c>
      <c r="E88">
        <v>2.5066666666666699</v>
      </c>
      <c r="F88">
        <v>2.7616666666666698</v>
      </c>
      <c r="G88">
        <v>2.8016666666666699</v>
      </c>
      <c r="H88">
        <v>3</v>
      </c>
      <c r="I88">
        <v>2.895</v>
      </c>
      <c r="K88" s="1">
        <f t="shared" si="12"/>
        <v>2.2187500000000027</v>
      </c>
      <c r="L88" s="1">
        <f t="shared" si="13"/>
        <v>2.8645833333333348</v>
      </c>
      <c r="M88" s="1"/>
      <c r="N88">
        <v>2.2933333333333299</v>
      </c>
      <c r="O88">
        <v>2.2866666666666702</v>
      </c>
      <c r="P88">
        <v>2.4466666666666699</v>
      </c>
      <c r="Q88">
        <v>2.1583333333333301</v>
      </c>
      <c r="R88">
        <v>2.835</v>
      </c>
      <c r="S88">
        <v>3</v>
      </c>
      <c r="T88">
        <v>3</v>
      </c>
      <c r="U88">
        <v>2.7333333333333298</v>
      </c>
      <c r="W88" s="1">
        <f t="shared" si="14"/>
        <v>2.2962500000000001</v>
      </c>
      <c r="X88" s="1">
        <f t="shared" si="15"/>
        <v>2.8920833333333329</v>
      </c>
      <c r="Y88" s="1"/>
    </row>
    <row r="89" spans="1:25" x14ac:dyDescent="0.25">
      <c r="A89" s="1" t="s">
        <v>11</v>
      </c>
      <c r="B89">
        <v>1.83</v>
      </c>
      <c r="C89">
        <v>2.0350000000000001</v>
      </c>
      <c r="D89">
        <v>1.325</v>
      </c>
      <c r="E89">
        <v>1.1666666666666701</v>
      </c>
      <c r="F89">
        <v>2.5883333333333298</v>
      </c>
      <c r="G89">
        <v>2.625</v>
      </c>
      <c r="H89">
        <v>2.9466666666666699</v>
      </c>
      <c r="I89">
        <v>2.3116666666666701</v>
      </c>
      <c r="K89" s="1">
        <f t="shared" si="12"/>
        <v>1.5891666666666677</v>
      </c>
      <c r="L89" s="1">
        <f t="shared" si="13"/>
        <v>2.6179166666666678</v>
      </c>
      <c r="M89" s="1"/>
      <c r="N89">
        <v>1.8133333333333299</v>
      </c>
      <c r="O89">
        <v>1.83</v>
      </c>
      <c r="P89">
        <v>2.165</v>
      </c>
      <c r="Q89">
        <v>1.95</v>
      </c>
      <c r="R89">
        <v>2.355</v>
      </c>
      <c r="S89">
        <v>2.9566666666666701</v>
      </c>
      <c r="T89">
        <v>1.81666666666667</v>
      </c>
      <c r="U89">
        <v>2.2833333333333301</v>
      </c>
      <c r="W89" s="1">
        <f t="shared" si="14"/>
        <v>1.9395833333333325</v>
      </c>
      <c r="X89" s="1">
        <f t="shared" si="15"/>
        <v>2.3529166666666677</v>
      </c>
      <c r="Y89" s="1"/>
    </row>
    <row r="90" spans="1:25" x14ac:dyDescent="0.25">
      <c r="A90" s="1" t="s">
        <v>12</v>
      </c>
      <c r="B90">
        <v>1.8133333333333299</v>
      </c>
      <c r="C90">
        <v>2.2833333333333301</v>
      </c>
      <c r="D90">
        <v>1.94166666666667</v>
      </c>
      <c r="E90">
        <v>1.96333333333333</v>
      </c>
      <c r="F90">
        <v>2.8866666666666698</v>
      </c>
      <c r="G90">
        <v>2.39333333333333</v>
      </c>
      <c r="H90">
        <v>2.835</v>
      </c>
      <c r="I90">
        <v>2.43333333333333</v>
      </c>
      <c r="K90" s="1">
        <f t="shared" si="12"/>
        <v>2.000416666666665</v>
      </c>
      <c r="L90" s="1">
        <f t="shared" si="13"/>
        <v>2.6370833333333321</v>
      </c>
      <c r="M90" s="1"/>
      <c r="N90">
        <v>1.4750000000000001</v>
      </c>
      <c r="O90">
        <v>2.1466666666666701</v>
      </c>
      <c r="P90">
        <v>1.8049999999999999</v>
      </c>
      <c r="Q90">
        <v>1.9683333333333299</v>
      </c>
      <c r="R90">
        <v>2.6566666666666698</v>
      </c>
      <c r="S90">
        <v>2.6616666666666702</v>
      </c>
      <c r="T90">
        <v>2.7833333333333301</v>
      </c>
      <c r="U90">
        <v>2.5</v>
      </c>
      <c r="W90" s="1">
        <f t="shared" si="14"/>
        <v>1.8487500000000001</v>
      </c>
      <c r="X90" s="1">
        <f t="shared" si="15"/>
        <v>2.6504166666666675</v>
      </c>
      <c r="Y90" s="1"/>
    </row>
    <row r="91" spans="1:25" x14ac:dyDescent="0.25">
      <c r="A91" s="1" t="s">
        <v>13</v>
      </c>
      <c r="B91">
        <v>1.395</v>
      </c>
      <c r="C91">
        <v>2.0233333333333299</v>
      </c>
      <c r="D91">
        <v>1.5033333333333301</v>
      </c>
      <c r="E91">
        <v>1.8783333333333301</v>
      </c>
      <c r="F91">
        <v>2.6666666666666701</v>
      </c>
      <c r="G91">
        <v>2.415</v>
      </c>
      <c r="H91">
        <v>2.6316666666666699</v>
      </c>
      <c r="I91">
        <v>2.92166666666667</v>
      </c>
      <c r="K91" s="1">
        <f t="shared" si="12"/>
        <v>1.6999999999999975</v>
      </c>
      <c r="L91" s="1">
        <f t="shared" si="13"/>
        <v>2.6587500000000026</v>
      </c>
      <c r="M91" s="1"/>
      <c r="N91">
        <v>1.75</v>
      </c>
      <c r="O91">
        <v>1.54666666666667</v>
      </c>
      <c r="P91">
        <v>1.47166666666667</v>
      </c>
      <c r="Q91">
        <v>2.0366666666666702</v>
      </c>
      <c r="R91">
        <v>2.61</v>
      </c>
      <c r="S91">
        <v>2.6</v>
      </c>
      <c r="T91">
        <v>2.44</v>
      </c>
      <c r="U91">
        <v>2.93333333333333</v>
      </c>
      <c r="W91" s="1">
        <f t="shared" si="14"/>
        <v>1.7012500000000026</v>
      </c>
      <c r="X91" s="1">
        <f t="shared" si="15"/>
        <v>2.6458333333333326</v>
      </c>
      <c r="Y91" s="1"/>
    </row>
    <row r="92" spans="1:25" x14ac:dyDescent="0.25">
      <c r="A92" s="1" t="s">
        <v>14</v>
      </c>
      <c r="B92">
        <v>3</v>
      </c>
      <c r="C92">
        <v>2.73166666666667</v>
      </c>
      <c r="D92">
        <v>3</v>
      </c>
      <c r="E92">
        <v>2.6866666666666701</v>
      </c>
      <c r="F92">
        <v>3</v>
      </c>
      <c r="G92">
        <v>3</v>
      </c>
      <c r="H92">
        <v>3</v>
      </c>
      <c r="I92">
        <v>3</v>
      </c>
      <c r="K92" s="1">
        <f t="shared" si="12"/>
        <v>2.854583333333335</v>
      </c>
      <c r="L92" s="1">
        <f t="shared" si="13"/>
        <v>3</v>
      </c>
      <c r="M92" s="1"/>
      <c r="N92">
        <v>3</v>
      </c>
      <c r="O92">
        <v>2.7016666666666702</v>
      </c>
      <c r="P92">
        <v>2.76833333333333</v>
      </c>
      <c r="Q92">
        <v>3</v>
      </c>
      <c r="R92">
        <v>3</v>
      </c>
      <c r="S92">
        <v>3</v>
      </c>
      <c r="T92">
        <v>3</v>
      </c>
      <c r="U92">
        <v>3</v>
      </c>
      <c r="W92" s="1">
        <f t="shared" si="14"/>
        <v>2.8674999999999997</v>
      </c>
      <c r="X92" s="1">
        <f t="shared" si="15"/>
        <v>3</v>
      </c>
      <c r="Y92" s="1"/>
    </row>
    <row r="93" spans="1:25" x14ac:dyDescent="0.25">
      <c r="A93" s="1" t="s">
        <v>15</v>
      </c>
      <c r="B93">
        <v>1.62666666666667</v>
      </c>
      <c r="C93">
        <v>1.7549999999999999</v>
      </c>
      <c r="D93">
        <v>1.8233333333333299</v>
      </c>
      <c r="E93">
        <v>1.99</v>
      </c>
      <c r="F93">
        <v>2.4249999999999998</v>
      </c>
      <c r="G93">
        <v>2.6349999999999998</v>
      </c>
      <c r="H93">
        <v>1.84666666666667</v>
      </c>
      <c r="I93">
        <v>2.3966666666666701</v>
      </c>
      <c r="K93" s="1">
        <f t="shared" si="12"/>
        <v>1.7987500000000001</v>
      </c>
      <c r="L93" s="1">
        <f t="shared" si="13"/>
        <v>2.325833333333335</v>
      </c>
      <c r="M93" s="1"/>
      <c r="N93">
        <v>2.14333333333333</v>
      </c>
      <c r="O93">
        <v>1.9083333333333301</v>
      </c>
      <c r="P93">
        <v>1.9350000000000001</v>
      </c>
      <c r="Q93">
        <v>1.5616666666666701</v>
      </c>
      <c r="R93">
        <v>2.1766666666666699</v>
      </c>
      <c r="S93">
        <v>2.7250000000000001</v>
      </c>
      <c r="T93">
        <v>2.7533333333333299</v>
      </c>
      <c r="U93">
        <v>2.99833333333333</v>
      </c>
      <c r="W93" s="1">
        <f t="shared" si="14"/>
        <v>1.8870833333333328</v>
      </c>
      <c r="X93" s="1">
        <f t="shared" si="15"/>
        <v>2.6633333333333322</v>
      </c>
      <c r="Y93" s="1"/>
    </row>
    <row r="94" spans="1:25" x14ac:dyDescent="0.25">
      <c r="A94" s="1" t="s">
        <v>16</v>
      </c>
      <c r="B94">
        <v>1.42166666666667</v>
      </c>
      <c r="C94">
        <v>1.41</v>
      </c>
      <c r="D94">
        <v>1.95166666666667</v>
      </c>
      <c r="E94">
        <v>1.6083333333333301</v>
      </c>
      <c r="F94">
        <v>2.9166666666666701</v>
      </c>
      <c r="G94">
        <v>2.8916666666666702</v>
      </c>
      <c r="H94">
        <v>3</v>
      </c>
      <c r="I94">
        <v>2.3316666666666701</v>
      </c>
      <c r="K94" s="1">
        <f t="shared" si="12"/>
        <v>1.5979166666666673</v>
      </c>
      <c r="L94" s="1">
        <f t="shared" si="13"/>
        <v>2.7850000000000028</v>
      </c>
      <c r="M94" s="1"/>
      <c r="N94">
        <v>1.38333333333333</v>
      </c>
      <c r="O94">
        <v>1.3116666666666701</v>
      </c>
      <c r="P94">
        <v>1.9016666666666699</v>
      </c>
      <c r="Q94">
        <v>1.46166666666667</v>
      </c>
      <c r="R94">
        <v>2.625</v>
      </c>
      <c r="S94">
        <v>3</v>
      </c>
      <c r="T94">
        <v>3</v>
      </c>
      <c r="U94">
        <v>2.8316666666666701</v>
      </c>
      <c r="W94" s="1">
        <f t="shared" si="14"/>
        <v>1.5145833333333352</v>
      </c>
      <c r="X94" s="1">
        <f t="shared" si="15"/>
        <v>2.8641666666666676</v>
      </c>
      <c r="Y94" s="1"/>
    </row>
    <row r="95" spans="1:25" x14ac:dyDescent="0.25">
      <c r="A95" s="1" t="s">
        <v>17</v>
      </c>
      <c r="B95">
        <v>2.7650000000000001</v>
      </c>
      <c r="C95">
        <v>3</v>
      </c>
      <c r="D95">
        <v>2.1016666666666701</v>
      </c>
      <c r="E95">
        <v>2.63</v>
      </c>
      <c r="F95">
        <v>3</v>
      </c>
      <c r="G95">
        <v>2.6816666666666702</v>
      </c>
      <c r="H95">
        <v>2.5416666666666701</v>
      </c>
      <c r="I95">
        <v>3</v>
      </c>
      <c r="K95" s="1">
        <f t="shared" si="12"/>
        <v>2.6241666666666674</v>
      </c>
      <c r="L95" s="1">
        <f t="shared" si="13"/>
        <v>2.805833333333335</v>
      </c>
      <c r="M95" s="1"/>
      <c r="N95">
        <v>2.9516666666666702</v>
      </c>
      <c r="O95">
        <v>3</v>
      </c>
      <c r="P95">
        <v>3</v>
      </c>
      <c r="Q95">
        <v>2.8233333333333301</v>
      </c>
      <c r="R95">
        <v>3</v>
      </c>
      <c r="S95">
        <v>3</v>
      </c>
      <c r="T95">
        <v>2.8849999999999998</v>
      </c>
      <c r="U95">
        <v>3</v>
      </c>
      <c r="W95" s="1">
        <f t="shared" si="14"/>
        <v>2.9437500000000001</v>
      </c>
      <c r="X95" s="1">
        <f t="shared" si="15"/>
        <v>2.9712499999999999</v>
      </c>
      <c r="Y95" s="1"/>
    </row>
    <row r="96" spans="1:25" x14ac:dyDescent="0.25">
      <c r="A96" s="1" t="s">
        <v>18</v>
      </c>
      <c r="B96">
        <v>1.30666666666667</v>
      </c>
      <c r="C96">
        <v>1.59</v>
      </c>
      <c r="D96">
        <v>1.26</v>
      </c>
      <c r="E96">
        <v>1.38</v>
      </c>
      <c r="F96">
        <v>2.7549999999999999</v>
      </c>
      <c r="G96">
        <v>3</v>
      </c>
      <c r="H96">
        <v>3</v>
      </c>
      <c r="I96">
        <v>3</v>
      </c>
      <c r="K96" s="1">
        <f t="shared" si="12"/>
        <v>1.3841666666666674</v>
      </c>
      <c r="L96" s="1">
        <f t="shared" si="13"/>
        <v>2.9387499999999998</v>
      </c>
      <c r="M96" s="1"/>
      <c r="N96">
        <v>1.6116666666666699</v>
      </c>
      <c r="O96">
        <v>1.65333333333333</v>
      </c>
      <c r="P96">
        <v>1.5066666666666699</v>
      </c>
      <c r="Q96">
        <v>1.63333333333333</v>
      </c>
      <c r="R96">
        <v>3</v>
      </c>
      <c r="S96">
        <v>3</v>
      </c>
      <c r="T96">
        <v>3</v>
      </c>
      <c r="U96">
        <v>3</v>
      </c>
      <c r="W96" s="1">
        <f t="shared" si="14"/>
        <v>1.6012500000000001</v>
      </c>
      <c r="X96" s="1">
        <f t="shared" si="15"/>
        <v>3</v>
      </c>
      <c r="Y96" s="1"/>
    </row>
    <row r="97" spans="1:25" x14ac:dyDescent="0.25">
      <c r="A97" s="1" t="s">
        <v>19</v>
      </c>
      <c r="B97">
        <v>0.93833333333333302</v>
      </c>
      <c r="C97">
        <v>2.0266666666666699</v>
      </c>
      <c r="D97">
        <v>1.1000000000000001</v>
      </c>
      <c r="E97">
        <v>1.5316666666666701</v>
      </c>
      <c r="F97">
        <v>2.395</v>
      </c>
      <c r="G97">
        <v>2.2799999999999998</v>
      </c>
      <c r="H97">
        <v>2.2650000000000001</v>
      </c>
      <c r="I97">
        <v>2.5283333333333302</v>
      </c>
      <c r="K97" s="1">
        <f t="shared" si="12"/>
        <v>1.3991666666666682</v>
      </c>
      <c r="L97" s="1">
        <f t="shared" si="13"/>
        <v>2.3670833333333325</v>
      </c>
      <c r="M97" s="1"/>
      <c r="N97">
        <v>1.04833333333333</v>
      </c>
      <c r="O97">
        <v>1.7233333333333301</v>
      </c>
      <c r="P97">
        <v>0.94333333333333302</v>
      </c>
      <c r="Q97">
        <v>1.2350000000000001</v>
      </c>
      <c r="R97">
        <v>1.1216666666666699</v>
      </c>
      <c r="S97">
        <v>1.9966666666666699</v>
      </c>
      <c r="T97">
        <v>2.6583333333333301</v>
      </c>
      <c r="U97">
        <v>2.2666666666666702</v>
      </c>
      <c r="W97" s="1">
        <f t="shared" si="14"/>
        <v>1.2374999999999983</v>
      </c>
      <c r="X97" s="1">
        <f t="shared" si="15"/>
        <v>2.010833333333335</v>
      </c>
      <c r="Y97" s="1"/>
    </row>
    <row r="98" spans="1:25" x14ac:dyDescent="0.25">
      <c r="A98" s="1" t="s">
        <v>20</v>
      </c>
      <c r="B98">
        <v>1.835</v>
      </c>
      <c r="C98">
        <v>2.56666666666667</v>
      </c>
      <c r="D98">
        <v>2.29666666666667</v>
      </c>
      <c r="E98">
        <v>2.2383333333333302</v>
      </c>
      <c r="F98">
        <v>2.8383333333333298</v>
      </c>
      <c r="G98">
        <v>2.98166666666667</v>
      </c>
      <c r="H98">
        <v>3</v>
      </c>
      <c r="I98">
        <v>3</v>
      </c>
      <c r="K98" s="1">
        <f t="shared" si="12"/>
        <v>2.2341666666666673</v>
      </c>
      <c r="L98" s="1">
        <f t="shared" si="13"/>
        <v>2.9550000000000001</v>
      </c>
      <c r="M98" s="1"/>
      <c r="N98">
        <v>1.7183333333333299</v>
      </c>
      <c r="O98">
        <v>2.4366666666666701</v>
      </c>
      <c r="P98">
        <v>2.16</v>
      </c>
      <c r="Q98">
        <v>2.2333333333333298</v>
      </c>
      <c r="R98">
        <v>3</v>
      </c>
      <c r="S98">
        <v>3</v>
      </c>
      <c r="T98">
        <v>3</v>
      </c>
      <c r="U98">
        <v>3</v>
      </c>
      <c r="W98" s="1">
        <f t="shared" si="14"/>
        <v>2.1370833333333326</v>
      </c>
      <c r="X98" s="1">
        <f t="shared" si="15"/>
        <v>3</v>
      </c>
      <c r="Y98" s="1"/>
    </row>
    <row r="99" spans="1:25" x14ac:dyDescent="0.25">
      <c r="A99" s="1" t="s">
        <v>21</v>
      </c>
      <c r="B99">
        <v>1.6683333333333299</v>
      </c>
      <c r="C99">
        <v>1.71</v>
      </c>
      <c r="D99">
        <v>1.82</v>
      </c>
      <c r="E99">
        <v>2.35666666666667</v>
      </c>
      <c r="F99">
        <v>2.9449999999999998</v>
      </c>
      <c r="G99">
        <v>2.6549999999999998</v>
      </c>
      <c r="H99">
        <v>2.6866666666666701</v>
      </c>
      <c r="I99">
        <v>2.58</v>
      </c>
      <c r="K99" s="1">
        <f t="shared" si="12"/>
        <v>1.8887499999999999</v>
      </c>
      <c r="L99" s="1">
        <f t="shared" si="13"/>
        <v>2.7166666666666672</v>
      </c>
      <c r="M99" s="1"/>
      <c r="N99">
        <v>2.0683333333333298</v>
      </c>
      <c r="O99">
        <v>1.6483333333333301</v>
      </c>
      <c r="P99">
        <v>2.27</v>
      </c>
      <c r="Q99">
        <v>2.0416666666666701</v>
      </c>
      <c r="R99">
        <v>2.7850000000000001</v>
      </c>
      <c r="S99">
        <v>2.5166666666666702</v>
      </c>
      <c r="T99">
        <v>2.8650000000000002</v>
      </c>
      <c r="U99">
        <v>2.8433333333333302</v>
      </c>
      <c r="W99" s="1">
        <f t="shared" si="14"/>
        <v>2.0070833333333322</v>
      </c>
      <c r="X99" s="1">
        <f t="shared" si="15"/>
        <v>2.7525000000000004</v>
      </c>
      <c r="Y99" s="1"/>
    </row>
    <row r="100" spans="1:25" x14ac:dyDescent="0.25">
      <c r="A100" s="1" t="s">
        <v>22</v>
      </c>
      <c r="B100">
        <v>2.355</v>
      </c>
      <c r="C100">
        <v>1.57</v>
      </c>
      <c r="D100">
        <v>2.3683333333333301</v>
      </c>
      <c r="E100">
        <v>1.03</v>
      </c>
      <c r="F100">
        <v>3</v>
      </c>
      <c r="G100">
        <v>2.3050000000000002</v>
      </c>
      <c r="H100">
        <v>2.87333333333333</v>
      </c>
      <c r="I100">
        <v>2.6933333333333298</v>
      </c>
      <c r="K100" s="1">
        <f t="shared" si="12"/>
        <v>1.8308333333333324</v>
      </c>
      <c r="L100" s="1">
        <f t="shared" si="13"/>
        <v>2.7179166666666648</v>
      </c>
      <c r="M100" s="1"/>
      <c r="N100">
        <v>2.5249999999999999</v>
      </c>
      <c r="O100">
        <v>1.75833333333333</v>
      </c>
      <c r="P100">
        <v>2.7749999999999999</v>
      </c>
      <c r="Q100">
        <v>2.0766666666666702</v>
      </c>
      <c r="R100">
        <v>2.8966666666666701</v>
      </c>
      <c r="S100">
        <v>2.61</v>
      </c>
      <c r="T100">
        <v>3</v>
      </c>
      <c r="U100">
        <v>2.5766666666666702</v>
      </c>
      <c r="W100" s="1">
        <f t="shared" si="14"/>
        <v>2.2837499999999999</v>
      </c>
      <c r="X100" s="1">
        <f t="shared" si="15"/>
        <v>2.7708333333333348</v>
      </c>
      <c r="Y100" s="1"/>
    </row>
    <row r="101" spans="1:25" x14ac:dyDescent="0.25">
      <c r="A101" s="1" t="s">
        <v>23</v>
      </c>
      <c r="B101">
        <v>1.7283333333333299</v>
      </c>
      <c r="C101">
        <v>1.845</v>
      </c>
      <c r="D101">
        <v>1.7833333333333301</v>
      </c>
      <c r="E101">
        <v>1.655</v>
      </c>
      <c r="F101">
        <v>2.8149999999999999</v>
      </c>
      <c r="G101">
        <v>2.8033333333333301</v>
      </c>
      <c r="H101">
        <v>3</v>
      </c>
      <c r="I101">
        <v>2.83</v>
      </c>
      <c r="K101" s="1">
        <f t="shared" si="12"/>
        <v>1.7529166666666651</v>
      </c>
      <c r="L101" s="1">
        <f t="shared" si="13"/>
        <v>2.8620833333333326</v>
      </c>
      <c r="M101" s="1"/>
      <c r="N101">
        <v>1.5833333333333299</v>
      </c>
      <c r="O101">
        <v>2.1749999999999998</v>
      </c>
      <c r="P101">
        <v>1.94333333333333</v>
      </c>
      <c r="Q101">
        <v>2.17</v>
      </c>
      <c r="R101">
        <v>3</v>
      </c>
      <c r="S101">
        <v>2.8416666666666699</v>
      </c>
      <c r="T101">
        <v>2.99</v>
      </c>
      <c r="U101">
        <v>2.9783333333333299</v>
      </c>
      <c r="W101" s="1">
        <f t="shared" si="14"/>
        <v>1.967916666666665</v>
      </c>
      <c r="X101" s="1">
        <f t="shared" si="15"/>
        <v>2.9525000000000001</v>
      </c>
      <c r="Y101" s="1"/>
    </row>
    <row r="102" spans="1:25" x14ac:dyDescent="0.25">
      <c r="A102" s="1" t="s">
        <v>24</v>
      </c>
      <c r="B102">
        <v>1.03833333333333</v>
      </c>
      <c r="C102">
        <v>1.67166666666667</v>
      </c>
      <c r="D102">
        <v>1.5349999999999999</v>
      </c>
      <c r="E102">
        <v>1.8966666666666701</v>
      </c>
      <c r="F102">
        <v>1.9266666666666701</v>
      </c>
      <c r="G102">
        <v>2.0683333333333298</v>
      </c>
      <c r="H102">
        <v>3</v>
      </c>
      <c r="I102">
        <v>2.35</v>
      </c>
      <c r="K102" s="1">
        <f t="shared" si="12"/>
        <v>1.5354166666666675</v>
      </c>
      <c r="L102" s="1">
        <f t="shared" si="13"/>
        <v>2.3362500000000002</v>
      </c>
      <c r="M102" s="1"/>
      <c r="N102">
        <v>1.46</v>
      </c>
      <c r="O102">
        <v>1.0033333333333301</v>
      </c>
      <c r="P102">
        <v>1.2066666666666701</v>
      </c>
      <c r="Q102">
        <v>1.335</v>
      </c>
      <c r="R102">
        <v>1.855</v>
      </c>
      <c r="S102">
        <v>2.2549999999999999</v>
      </c>
      <c r="T102">
        <v>2.5616666666666701</v>
      </c>
      <c r="U102">
        <v>2.0083333333333302</v>
      </c>
      <c r="W102" s="1">
        <f t="shared" si="14"/>
        <v>1.2512500000000002</v>
      </c>
      <c r="X102" s="1">
        <f t="shared" si="15"/>
        <v>2.17</v>
      </c>
      <c r="Y102" s="1"/>
    </row>
    <row r="103" spans="1:25" s="1" customFormat="1" x14ac:dyDescent="0.25">
      <c r="A103" s="1" t="s">
        <v>7</v>
      </c>
      <c r="B103">
        <v>0.92833333333333301</v>
      </c>
      <c r="C103">
        <v>2</v>
      </c>
      <c r="D103">
        <v>0.96</v>
      </c>
      <c r="E103">
        <v>1.415</v>
      </c>
      <c r="F103">
        <v>2.9483333333333301</v>
      </c>
      <c r="G103">
        <v>2.9633333333333298</v>
      </c>
      <c r="H103">
        <v>2.91</v>
      </c>
      <c r="I103">
        <v>2.7766666666666699</v>
      </c>
      <c r="K103" s="1">
        <f t="shared" si="12"/>
        <v>1.3258333333333332</v>
      </c>
      <c r="L103" s="1">
        <f t="shared" si="13"/>
        <v>2.8995833333333323</v>
      </c>
      <c r="M103"/>
      <c r="N103">
        <v>1.7166666666666699</v>
      </c>
      <c r="O103">
        <v>1.2849999999999999</v>
      </c>
      <c r="P103">
        <v>1.8533333333333299</v>
      </c>
      <c r="Q103">
        <v>2.37666666666667</v>
      </c>
      <c r="R103">
        <v>3</v>
      </c>
      <c r="S103">
        <v>2.7716666666666701</v>
      </c>
      <c r="T103">
        <v>2.8816666666666699</v>
      </c>
      <c r="U103">
        <v>2.5683333333333298</v>
      </c>
      <c r="W103" s="1">
        <f t="shared" si="14"/>
        <v>1.8079166666666673</v>
      </c>
      <c r="X103" s="1">
        <f t="shared" si="15"/>
        <v>2.8054166666666673</v>
      </c>
      <c r="Y103"/>
    </row>
    <row r="104" spans="1:25" x14ac:dyDescent="0.25">
      <c r="A104" s="1" t="s">
        <v>25</v>
      </c>
      <c r="B104">
        <v>1.6083333333333301</v>
      </c>
      <c r="C104">
        <v>1.85666666666667</v>
      </c>
      <c r="D104">
        <v>1.6316666666666699</v>
      </c>
      <c r="E104">
        <v>1.825</v>
      </c>
      <c r="F104">
        <v>3</v>
      </c>
      <c r="G104">
        <v>2.9666666666666699</v>
      </c>
      <c r="H104">
        <v>3</v>
      </c>
      <c r="I104">
        <v>3</v>
      </c>
      <c r="K104" s="1">
        <f t="shared" si="12"/>
        <v>1.7304166666666674</v>
      </c>
      <c r="L104" s="1">
        <f t="shared" si="13"/>
        <v>2.9916666666666676</v>
      </c>
      <c r="M104" s="1"/>
      <c r="N104">
        <v>1.2333333333333301</v>
      </c>
      <c r="O104">
        <v>1.6966666666666701</v>
      </c>
      <c r="P104">
        <v>1.50166666666667</v>
      </c>
      <c r="Q104">
        <v>1.62</v>
      </c>
      <c r="R104">
        <v>3</v>
      </c>
      <c r="S104">
        <v>3</v>
      </c>
      <c r="T104">
        <v>3</v>
      </c>
      <c r="U104">
        <v>3</v>
      </c>
      <c r="W104" s="1">
        <f t="shared" si="14"/>
        <v>1.5129166666666676</v>
      </c>
      <c r="X104" s="1">
        <f t="shared" si="15"/>
        <v>3</v>
      </c>
      <c r="Y104" s="1"/>
    </row>
    <row r="105" spans="1:25" x14ac:dyDescent="0.25">
      <c r="A105" s="1" t="s">
        <v>26</v>
      </c>
      <c r="B105">
        <v>1.1299999999999999</v>
      </c>
      <c r="C105">
        <v>1.3216666666666701</v>
      </c>
      <c r="D105">
        <v>1.13666666666667</v>
      </c>
      <c r="E105">
        <v>1.1866666666666701</v>
      </c>
      <c r="F105">
        <v>1.44</v>
      </c>
      <c r="G105">
        <v>1.75833333333333</v>
      </c>
      <c r="H105">
        <v>1.7633333333333301</v>
      </c>
      <c r="I105">
        <v>1.5449999999999999</v>
      </c>
      <c r="K105" s="1">
        <f t="shared" si="12"/>
        <v>1.1937500000000025</v>
      </c>
      <c r="L105" s="1">
        <f t="shared" si="13"/>
        <v>1.6266666666666649</v>
      </c>
      <c r="M105" s="1"/>
      <c r="N105">
        <v>0.98</v>
      </c>
      <c r="O105">
        <v>1.605</v>
      </c>
      <c r="P105">
        <v>1.3616666666666699</v>
      </c>
      <c r="Q105">
        <v>1.3033333333333299</v>
      </c>
      <c r="R105">
        <v>1.5633333333333299</v>
      </c>
      <c r="S105">
        <v>1.7366666666666699</v>
      </c>
      <c r="T105">
        <v>1.8816666666666699</v>
      </c>
      <c r="U105">
        <v>1.31666666666667</v>
      </c>
      <c r="W105" s="1">
        <f t="shared" si="14"/>
        <v>1.3125</v>
      </c>
      <c r="X105" s="1">
        <f t="shared" si="15"/>
        <v>1.624583333333335</v>
      </c>
      <c r="Y105" s="1"/>
    </row>
    <row r="106" spans="1:25" x14ac:dyDescent="0.25">
      <c r="A106" s="1" t="s">
        <v>27</v>
      </c>
      <c r="B106">
        <v>1.2433333333333301</v>
      </c>
      <c r="C106">
        <v>1.62666666666667</v>
      </c>
      <c r="D106">
        <v>1.1200000000000001</v>
      </c>
      <c r="E106">
        <v>1.6083333333333301</v>
      </c>
      <c r="F106">
        <v>1.7066666666666701</v>
      </c>
      <c r="G106">
        <v>1.22166666666667</v>
      </c>
      <c r="H106">
        <v>1.49</v>
      </c>
      <c r="I106">
        <v>1.70166666666667</v>
      </c>
      <c r="K106" s="1">
        <f t="shared" si="12"/>
        <v>1.3995833333333325</v>
      </c>
      <c r="L106" s="1">
        <f t="shared" si="13"/>
        <v>1.5300000000000025</v>
      </c>
      <c r="M106" s="1"/>
      <c r="N106">
        <v>0.51666666666666705</v>
      </c>
      <c r="O106">
        <v>1.4566666666666701</v>
      </c>
      <c r="P106">
        <v>0.94666666666666699</v>
      </c>
      <c r="Q106">
        <v>1.2350000000000001</v>
      </c>
      <c r="R106">
        <v>0.86833333333333296</v>
      </c>
      <c r="S106">
        <v>1.4083333333333301</v>
      </c>
      <c r="T106">
        <v>1.39</v>
      </c>
      <c r="U106">
        <v>2.1850000000000001</v>
      </c>
      <c r="W106" s="1">
        <f t="shared" si="14"/>
        <v>1.0387500000000012</v>
      </c>
      <c r="X106" s="1">
        <f t="shared" si="15"/>
        <v>1.4629166666666658</v>
      </c>
      <c r="Y106" s="1"/>
    </row>
    <row r="107" spans="1:25" x14ac:dyDescent="0.25">
      <c r="A107" s="1" t="s">
        <v>28</v>
      </c>
      <c r="B107">
        <v>0.77333333333333298</v>
      </c>
      <c r="C107">
        <v>0.75</v>
      </c>
      <c r="D107">
        <v>0.63166666666666704</v>
      </c>
      <c r="E107">
        <v>0.77166666666666694</v>
      </c>
      <c r="F107">
        <v>3</v>
      </c>
      <c r="G107">
        <v>3</v>
      </c>
      <c r="H107">
        <v>2.5</v>
      </c>
      <c r="I107">
        <v>2.8183333333333298</v>
      </c>
      <c r="K107" s="1">
        <f t="shared" si="12"/>
        <v>0.7316666666666668</v>
      </c>
      <c r="L107" s="1">
        <f t="shared" si="13"/>
        <v>2.8295833333333325</v>
      </c>
      <c r="M107" s="1"/>
      <c r="N107">
        <v>1.04833333333333</v>
      </c>
      <c r="O107">
        <v>0.60166666666666702</v>
      </c>
      <c r="P107">
        <v>0.72666666666666702</v>
      </c>
      <c r="Q107">
        <v>0.78333333333333299</v>
      </c>
      <c r="R107">
        <v>3</v>
      </c>
      <c r="S107">
        <v>3</v>
      </c>
      <c r="T107">
        <v>3</v>
      </c>
      <c r="U107">
        <v>3</v>
      </c>
      <c r="W107" s="1">
        <f t="shared" si="14"/>
        <v>0.78999999999999937</v>
      </c>
      <c r="X107" s="1">
        <f t="shared" si="15"/>
        <v>3</v>
      </c>
      <c r="Y107" s="1"/>
    </row>
    <row r="108" spans="1:25" x14ac:dyDescent="0.25">
      <c r="A108" s="1" t="s">
        <v>29</v>
      </c>
      <c r="B108">
        <v>2.12</v>
      </c>
      <c r="C108">
        <v>2.37666666666667</v>
      </c>
      <c r="D108">
        <v>2.2133333333333298</v>
      </c>
      <c r="E108">
        <v>1.91166666666667</v>
      </c>
      <c r="F108">
        <v>2.5933333333333302</v>
      </c>
      <c r="G108">
        <v>2.7216666666666698</v>
      </c>
      <c r="H108">
        <v>2.5950000000000002</v>
      </c>
      <c r="I108">
        <v>3</v>
      </c>
      <c r="K108" s="1">
        <f t="shared" si="12"/>
        <v>2.1554166666666674</v>
      </c>
      <c r="L108" s="1">
        <f t="shared" si="13"/>
        <v>2.7275</v>
      </c>
      <c r="M108" s="1"/>
      <c r="N108">
        <v>2.0283333333333302</v>
      </c>
      <c r="O108">
        <v>2.60666666666667</v>
      </c>
      <c r="P108">
        <v>1.92333333333333</v>
      </c>
      <c r="Q108">
        <v>1.99</v>
      </c>
      <c r="R108">
        <v>2.51833333333333</v>
      </c>
      <c r="S108">
        <v>2.54666666666667</v>
      </c>
      <c r="T108">
        <v>3</v>
      </c>
      <c r="U108">
        <v>3</v>
      </c>
      <c r="W108" s="1">
        <f t="shared" si="14"/>
        <v>2.1370833333333326</v>
      </c>
      <c r="X108" s="1">
        <f t="shared" si="15"/>
        <v>2.7662499999999999</v>
      </c>
      <c r="Y108" s="1"/>
    </row>
    <row r="109" spans="1:25" x14ac:dyDescent="0.25">
      <c r="A109" s="1" t="s">
        <v>30</v>
      </c>
      <c r="B109">
        <v>0.89500000000000002</v>
      </c>
      <c r="C109">
        <v>1.0516666666666701</v>
      </c>
      <c r="D109">
        <v>0.755</v>
      </c>
      <c r="E109">
        <v>0.75666666666666704</v>
      </c>
      <c r="F109">
        <v>3</v>
      </c>
      <c r="G109">
        <v>3</v>
      </c>
      <c r="H109">
        <v>3</v>
      </c>
      <c r="I109">
        <v>3</v>
      </c>
      <c r="K109" s="1">
        <f t="shared" si="12"/>
        <v>0.86458333333333437</v>
      </c>
      <c r="L109" s="1">
        <f t="shared" si="13"/>
        <v>3</v>
      </c>
      <c r="M109" s="1"/>
      <c r="N109">
        <v>1.05666666666667</v>
      </c>
      <c r="O109">
        <v>0.75166666666666704</v>
      </c>
      <c r="P109">
        <v>1.3916666666666699</v>
      </c>
      <c r="Q109">
        <v>0.78</v>
      </c>
      <c r="R109">
        <v>3</v>
      </c>
      <c r="S109">
        <v>2.6016666666666701</v>
      </c>
      <c r="T109">
        <v>3</v>
      </c>
      <c r="U109">
        <v>2.5633333333333299</v>
      </c>
      <c r="W109" s="1">
        <f t="shared" si="14"/>
        <v>0.99500000000000188</v>
      </c>
      <c r="X109" s="1">
        <f t="shared" si="15"/>
        <v>2.7912499999999998</v>
      </c>
      <c r="Y109" s="1"/>
    </row>
    <row r="110" spans="1:25" x14ac:dyDescent="0.25">
      <c r="A110" s="1" t="s">
        <v>31</v>
      </c>
      <c r="B110">
        <v>0.78666666666666696</v>
      </c>
      <c r="C110">
        <v>0.95333333333333303</v>
      </c>
      <c r="D110">
        <v>1.4066666666666701</v>
      </c>
      <c r="E110">
        <v>1.1399999999999999</v>
      </c>
      <c r="F110">
        <v>2.75</v>
      </c>
      <c r="G110">
        <v>3</v>
      </c>
      <c r="H110">
        <v>3</v>
      </c>
      <c r="I110">
        <v>3</v>
      </c>
      <c r="K110" s="1">
        <f t="shared" si="12"/>
        <v>1.0716666666666674</v>
      </c>
      <c r="L110" s="1">
        <f t="shared" si="13"/>
        <v>2.9375</v>
      </c>
      <c r="M110" s="1"/>
      <c r="N110">
        <v>0.96833333333333305</v>
      </c>
      <c r="O110">
        <v>0.66500000000000004</v>
      </c>
      <c r="P110">
        <v>1.06</v>
      </c>
      <c r="Q110">
        <v>1.02833333333333</v>
      </c>
      <c r="R110">
        <v>2.9466666666666699</v>
      </c>
      <c r="S110">
        <v>3</v>
      </c>
      <c r="T110">
        <v>2.96166666666667</v>
      </c>
      <c r="U110">
        <v>2.6466666666666701</v>
      </c>
      <c r="W110" s="1">
        <f t="shared" si="14"/>
        <v>0.93041666666666578</v>
      </c>
      <c r="X110" s="1">
        <f t="shared" si="15"/>
        <v>2.8887500000000026</v>
      </c>
      <c r="Y110" s="1"/>
    </row>
    <row r="111" spans="1:25" x14ac:dyDescent="0.25">
      <c r="A111" s="1" t="s">
        <v>32</v>
      </c>
      <c r="B111">
        <v>1.8116666666666701</v>
      </c>
      <c r="C111">
        <v>1.96166666666667</v>
      </c>
      <c r="D111">
        <v>2.105</v>
      </c>
      <c r="E111">
        <v>2.17</v>
      </c>
      <c r="F111">
        <v>3</v>
      </c>
      <c r="G111">
        <v>2.9883333333333302</v>
      </c>
      <c r="H111">
        <v>3</v>
      </c>
      <c r="I111">
        <v>2.5416666666666701</v>
      </c>
      <c r="K111" s="1">
        <f t="shared" si="12"/>
        <v>2.0120833333333348</v>
      </c>
      <c r="L111" s="1">
        <f t="shared" si="13"/>
        <v>2.8824999999999998</v>
      </c>
      <c r="M111" s="1"/>
      <c r="N111">
        <v>1.7350000000000001</v>
      </c>
      <c r="O111">
        <v>1.605</v>
      </c>
      <c r="P111">
        <v>1.8116666666666701</v>
      </c>
      <c r="Q111">
        <v>2.4283333333333301</v>
      </c>
      <c r="R111">
        <v>2.5766666666666702</v>
      </c>
      <c r="S111">
        <v>2.01833333333333</v>
      </c>
      <c r="T111">
        <v>2.4433333333333298</v>
      </c>
      <c r="U111">
        <v>2.7166666666666699</v>
      </c>
      <c r="W111" s="1">
        <f t="shared" si="14"/>
        <v>1.895</v>
      </c>
      <c r="X111" s="1">
        <f t="shared" si="15"/>
        <v>2.4387500000000002</v>
      </c>
      <c r="Y111" s="1"/>
    </row>
    <row r="112" spans="1:25" x14ac:dyDescent="0.25">
      <c r="A112" s="1" t="s">
        <v>33</v>
      </c>
      <c r="B112">
        <v>0.74333333333333296</v>
      </c>
      <c r="C112">
        <v>0.66500000000000004</v>
      </c>
      <c r="D112">
        <v>0.88</v>
      </c>
      <c r="E112">
        <v>0.66166666666666696</v>
      </c>
      <c r="F112">
        <v>2.9966666666666701</v>
      </c>
      <c r="G112">
        <v>3</v>
      </c>
      <c r="H112">
        <v>3</v>
      </c>
      <c r="I112">
        <v>3</v>
      </c>
      <c r="K112" s="1">
        <f t="shared" si="12"/>
        <v>0.73750000000000004</v>
      </c>
      <c r="L112" s="1">
        <f t="shared" si="13"/>
        <v>2.9991666666666674</v>
      </c>
      <c r="M112" s="1"/>
      <c r="N112">
        <v>0.70499999999999996</v>
      </c>
      <c r="O112">
        <v>0.62333333333333296</v>
      </c>
      <c r="P112">
        <v>0.89833333333333298</v>
      </c>
      <c r="Q112">
        <v>0.63833333333333298</v>
      </c>
      <c r="R112">
        <v>3</v>
      </c>
      <c r="S112">
        <v>2.5966666666666698</v>
      </c>
      <c r="T112">
        <v>3</v>
      </c>
      <c r="U112">
        <v>3</v>
      </c>
      <c r="W112" s="1">
        <f t="shared" si="14"/>
        <v>0.71624999999999961</v>
      </c>
      <c r="X112" s="1">
        <f t="shared" si="15"/>
        <v>2.8991666666666673</v>
      </c>
      <c r="Y112" s="1"/>
    </row>
    <row r="113" spans="1:27" x14ac:dyDescent="0.25">
      <c r="A113" s="1" t="s">
        <v>34</v>
      </c>
      <c r="B113">
        <v>0.581666666666667</v>
      </c>
      <c r="C113">
        <v>0.57499999999999996</v>
      </c>
      <c r="D113">
        <v>0.80166666666666697</v>
      </c>
      <c r="E113">
        <v>0.56000000000000005</v>
      </c>
      <c r="F113">
        <v>3</v>
      </c>
      <c r="G113">
        <v>3</v>
      </c>
      <c r="H113">
        <v>3</v>
      </c>
      <c r="I113">
        <v>3</v>
      </c>
      <c r="K113" s="1">
        <f t="shared" si="12"/>
        <v>0.62958333333333349</v>
      </c>
      <c r="L113" s="1">
        <f t="shared" si="13"/>
        <v>3</v>
      </c>
      <c r="M113" s="1"/>
      <c r="N113">
        <v>0.59</v>
      </c>
      <c r="O113">
        <v>1.01833333333333</v>
      </c>
      <c r="P113">
        <v>0.62666666666666704</v>
      </c>
      <c r="Q113">
        <v>0.56999999999999995</v>
      </c>
      <c r="R113">
        <v>3</v>
      </c>
      <c r="S113">
        <v>3</v>
      </c>
      <c r="T113">
        <v>3</v>
      </c>
      <c r="U113">
        <v>3</v>
      </c>
      <c r="W113" s="1">
        <f t="shared" si="14"/>
        <v>0.70124999999999915</v>
      </c>
      <c r="X113" s="1">
        <f t="shared" si="15"/>
        <v>3</v>
      </c>
      <c r="Y113" s="1"/>
    </row>
    <row r="114" spans="1:27" x14ac:dyDescent="0.25">
      <c r="L114" s="1"/>
      <c r="W114" s="1"/>
      <c r="X114" s="1"/>
    </row>
    <row r="115" spans="1:27" x14ac:dyDescent="0.25">
      <c r="B115" s="1">
        <f t="shared" ref="B115:I115" si="16">AVERAGE(B86:B113)</f>
        <v>1.5626785714285714</v>
      </c>
      <c r="C115" s="1">
        <f t="shared" si="16"/>
        <v>1.8102380952380963</v>
      </c>
      <c r="D115" s="1">
        <f t="shared" si="16"/>
        <v>1.6332738095238102</v>
      </c>
      <c r="E115" s="1">
        <f t="shared" si="16"/>
        <v>1.6868452380952388</v>
      </c>
      <c r="F115" s="1">
        <f t="shared" si="16"/>
        <v>2.6772619047619055</v>
      </c>
      <c r="G115" s="1">
        <f t="shared" si="16"/>
        <v>2.6791666666666667</v>
      </c>
      <c r="H115" s="1">
        <f t="shared" si="16"/>
        <v>2.7223809523809526</v>
      </c>
      <c r="I115" s="1">
        <f t="shared" si="16"/>
        <v>2.664047619047619</v>
      </c>
      <c r="K115" s="1">
        <f>AVERAGE(K86:K113)</f>
        <v>1.673258928571429</v>
      </c>
      <c r="L115" s="1">
        <f>AVERAGE(L86:L113)</f>
        <v>2.6857142857142855</v>
      </c>
      <c r="M115" s="1"/>
      <c r="N115" s="1">
        <f t="shared" ref="N115:U115" si="17">AVERAGE(N86:N113)</f>
        <v>1.6124999999999987</v>
      </c>
      <c r="O115" s="1">
        <f t="shared" si="17"/>
        <v>1.7040476190476193</v>
      </c>
      <c r="P115" s="1">
        <f t="shared" si="17"/>
        <v>1.7151785714285721</v>
      </c>
      <c r="Q115" s="1">
        <f t="shared" si="17"/>
        <v>1.7305357142857136</v>
      </c>
      <c r="R115" s="1">
        <f t="shared" si="17"/>
        <v>2.5933928571428568</v>
      </c>
      <c r="S115" s="1">
        <f t="shared" si="17"/>
        <v>2.6445833333333342</v>
      </c>
      <c r="T115" s="1">
        <f t="shared" si="17"/>
        <v>2.7155952380952377</v>
      </c>
      <c r="U115" s="1">
        <f t="shared" si="17"/>
        <v>2.6786309523809524</v>
      </c>
      <c r="W115" s="1">
        <f>AVERAGE(W86:W113)</f>
        <v>1.6905654761904763</v>
      </c>
      <c r="X115" s="1">
        <f>AVERAGE(X86:X113)</f>
        <v>2.6580505952380955</v>
      </c>
      <c r="Y115" s="1"/>
      <c r="AA115" s="1"/>
    </row>
    <row r="116" spans="1:27" x14ac:dyDescent="0.25">
      <c r="B116" s="1">
        <f t="shared" ref="B116:I116" si="18">STDEV(B86:B113)</f>
        <v>0.63250617513303653</v>
      </c>
      <c r="C116" s="1">
        <f t="shared" si="18"/>
        <v>0.62766759345828804</v>
      </c>
      <c r="D116" s="1">
        <f t="shared" si="18"/>
        <v>0.61196161054971077</v>
      </c>
      <c r="E116" s="1">
        <f t="shared" si="18"/>
        <v>0.61738902291370834</v>
      </c>
      <c r="F116" s="1">
        <f t="shared" si="18"/>
        <v>0.44243230034436493</v>
      </c>
      <c r="G116" s="1">
        <f t="shared" si="18"/>
        <v>0.43358788819583627</v>
      </c>
      <c r="H116" s="1">
        <f t="shared" si="18"/>
        <v>0.42128610371995145</v>
      </c>
      <c r="I116" s="1">
        <f t="shared" si="18"/>
        <v>0.38806696968060228</v>
      </c>
      <c r="K116" s="1">
        <f>STDEV(K86:K113)</f>
        <v>0.57462932064210559</v>
      </c>
      <c r="L116" s="1">
        <f>STDEV(L86:L113)</f>
        <v>0.37515516092383533</v>
      </c>
      <c r="M116" s="1"/>
      <c r="N116" s="1">
        <f t="shared" ref="N116:U116" si="19">STDEV(N86:N113)</f>
        <v>0.6647612430700709</v>
      </c>
      <c r="O116" s="1">
        <f t="shared" si="19"/>
        <v>0.65970226926106423</v>
      </c>
      <c r="P116" s="1">
        <f t="shared" si="19"/>
        <v>0.6279094157766133</v>
      </c>
      <c r="Q116" s="1">
        <f t="shared" si="19"/>
        <v>0.63931918739281246</v>
      </c>
      <c r="R116" s="1">
        <f t="shared" si="19"/>
        <v>0.58124467025175086</v>
      </c>
      <c r="S116" s="1">
        <f t="shared" si="19"/>
        <v>0.42080479062232429</v>
      </c>
      <c r="T116" s="1">
        <f t="shared" si="19"/>
        <v>0.44750111255482239</v>
      </c>
      <c r="U116" s="1">
        <f t="shared" si="19"/>
        <v>0.3974455610343256</v>
      </c>
      <c r="W116" s="1">
        <f>STDEV(W86:W113)</f>
        <v>0.60462564743618408</v>
      </c>
      <c r="X116" s="1">
        <f>STDEV(X86:X113)</f>
        <v>0.40932377131435627</v>
      </c>
      <c r="Y116" s="1"/>
    </row>
    <row r="117" spans="1:27" x14ac:dyDescent="0.25">
      <c r="K117"/>
      <c r="L117" s="1"/>
    </row>
    <row r="118" spans="1:27" s="1" customFormat="1" x14ac:dyDescent="0.25"/>
    <row r="119" spans="1:27" s="1" customFormat="1" x14ac:dyDescent="0.25"/>
    <row r="120" spans="1:27" x14ac:dyDescent="0.25">
      <c r="K120"/>
      <c r="L120" s="1"/>
    </row>
    <row r="121" spans="1:27" x14ac:dyDescent="0.25">
      <c r="C121" s="1"/>
      <c r="K121"/>
      <c r="L121" s="1"/>
    </row>
    <row r="122" spans="1:27" x14ac:dyDescent="0.25">
      <c r="K122"/>
      <c r="L122" s="1"/>
    </row>
    <row r="123" spans="1:27" x14ac:dyDescent="0.25">
      <c r="K123"/>
      <c r="L123" s="1"/>
    </row>
    <row r="137" spans="5:18" x14ac:dyDescent="0.25">
      <c r="E137" s="1"/>
    </row>
    <row r="142" spans="5:18" s="1" customFormat="1" x14ac:dyDescent="0.25"/>
    <row r="143" spans="5:18" s="1" customFormat="1" x14ac:dyDescent="0.25"/>
    <row r="144" spans="5:18" x14ac:dyDescent="0.25">
      <c r="N144" s="1"/>
      <c r="O144" s="1"/>
      <c r="P144" s="1"/>
      <c r="Q144" s="1"/>
      <c r="R144" s="1"/>
    </row>
    <row r="145" spans="5:16" x14ac:dyDescent="0.25">
      <c r="N145" s="1"/>
      <c r="O145" s="1"/>
      <c r="P145" s="1"/>
    </row>
    <row r="147" spans="5:16" x14ac:dyDescent="0.25">
      <c r="E147" s="1"/>
    </row>
    <row r="148" spans="5:16" x14ac:dyDescent="0.25">
      <c r="E14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5"/>
  <sheetViews>
    <sheetView topLeftCell="B77" workbookViewId="0">
      <selection activeCell="X116" sqref="X116"/>
    </sheetView>
  </sheetViews>
  <sheetFormatPr defaultRowHeight="15" x14ac:dyDescent="0.25"/>
  <cols>
    <col min="12" max="12" width="9.140625" style="1"/>
    <col min="23" max="23" width="12.28515625" customWidth="1"/>
  </cols>
  <sheetData>
    <row r="1" spans="1:21" s="1" customFormat="1" x14ac:dyDescent="0.25">
      <c r="A1" s="1" t="s">
        <v>45</v>
      </c>
    </row>
    <row r="2" spans="1:21" s="1" customFormat="1" x14ac:dyDescent="0.25">
      <c r="A2" s="1" t="s">
        <v>0</v>
      </c>
      <c r="B2" s="1" t="s">
        <v>44</v>
      </c>
    </row>
    <row r="3" spans="1:21" s="1" customFormat="1" x14ac:dyDescent="0.25">
      <c r="A3" s="1" t="s">
        <v>1</v>
      </c>
      <c r="B3" s="1" t="s">
        <v>46</v>
      </c>
    </row>
    <row r="4" spans="1:21" s="1" customFormat="1" x14ac:dyDescent="0.25">
      <c r="A4" s="1" t="s">
        <v>2</v>
      </c>
      <c r="B4" s="1" t="s">
        <v>47</v>
      </c>
    </row>
    <row r="5" spans="1:21" s="1" customFormat="1" x14ac:dyDescent="0.25">
      <c r="A5" s="1" t="s">
        <v>3</v>
      </c>
      <c r="B5" s="1" t="s">
        <v>48</v>
      </c>
    </row>
    <row r="6" spans="1:21" s="1" customFormat="1" x14ac:dyDescent="0.25">
      <c r="A6" s="1" t="s">
        <v>4</v>
      </c>
      <c r="B6" s="1" t="s">
        <v>49</v>
      </c>
    </row>
    <row r="7" spans="1:21" s="1" customFormat="1" x14ac:dyDescent="0.25">
      <c r="A7" s="1" t="s">
        <v>5</v>
      </c>
      <c r="B7" s="1" t="s">
        <v>50</v>
      </c>
    </row>
    <row r="8" spans="1:21" s="1" customFormat="1" x14ac:dyDescent="0.25">
      <c r="A8" s="1" t="s">
        <v>6</v>
      </c>
      <c r="B8" s="1" t="s">
        <v>51</v>
      </c>
    </row>
    <row r="9" spans="1:21" s="1" customFormat="1" x14ac:dyDescent="0.25">
      <c r="A9" s="1" t="s">
        <v>38</v>
      </c>
      <c r="B9" s="1" t="s">
        <v>52</v>
      </c>
    </row>
    <row r="10" spans="1:21" s="1" customFormat="1" x14ac:dyDescent="0.25"/>
    <row r="11" spans="1:21" x14ac:dyDescent="0.25">
      <c r="A11" s="1" t="s">
        <v>54</v>
      </c>
      <c r="B11" s="1"/>
      <c r="C11" s="1" t="s">
        <v>43</v>
      </c>
      <c r="D11" s="1"/>
      <c r="E11" s="1"/>
      <c r="F11" s="1"/>
      <c r="G11" s="1"/>
      <c r="H11" s="1"/>
      <c r="I11" s="1"/>
      <c r="J11" s="1"/>
    </row>
    <row r="12" spans="1:21" x14ac:dyDescent="0.25">
      <c r="A12" s="1"/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 t="s">
        <v>5</v>
      </c>
      <c r="H12" s="1" t="s">
        <v>6</v>
      </c>
      <c r="I12" s="1" t="s">
        <v>38</v>
      </c>
      <c r="J12" s="1"/>
      <c r="K12" s="1" t="s">
        <v>35</v>
      </c>
      <c r="L12" s="1" t="s">
        <v>36</v>
      </c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t="s">
        <v>60</v>
      </c>
    </row>
    <row r="14" spans="1:21" x14ac:dyDescent="0.25">
      <c r="A14" s="1" t="s">
        <v>8</v>
      </c>
      <c r="B14">
        <v>0.56999999999999995</v>
      </c>
      <c r="C14">
        <v>0.92666666666666697</v>
      </c>
      <c r="D14">
        <v>0.84666666666666701</v>
      </c>
      <c r="E14">
        <v>0.40666666666666701</v>
      </c>
      <c r="F14">
        <v>0.53333333333333299</v>
      </c>
      <c r="G14">
        <v>0.83</v>
      </c>
      <c r="H14">
        <v>0.18</v>
      </c>
      <c r="I14">
        <v>0.92</v>
      </c>
      <c r="K14" s="1">
        <f>AVERAGE(B14:E14)</f>
        <v>0.68750000000000033</v>
      </c>
      <c r="L14" s="1">
        <f t="shared" ref="L14:L41" si="0">AVERAGE(F14:I14)</f>
        <v>0.61583333333333323</v>
      </c>
      <c r="N14" s="1"/>
    </row>
    <row r="15" spans="1:21" x14ac:dyDescent="0.25">
      <c r="A15" s="1" t="s">
        <v>9</v>
      </c>
      <c r="B15">
        <v>0.396666666666667</v>
      </c>
      <c r="C15">
        <v>0.43666666666666698</v>
      </c>
      <c r="D15">
        <v>0.31</v>
      </c>
      <c r="E15">
        <v>0.78333333333333299</v>
      </c>
      <c r="F15">
        <v>0.10666666666666701</v>
      </c>
      <c r="G15">
        <v>0.4</v>
      </c>
      <c r="H15">
        <v>0.36</v>
      </c>
      <c r="I15">
        <v>0.336666666666667</v>
      </c>
      <c r="K15" s="1">
        <f t="shared" ref="K14:K41" si="1">AVERAGE(B15:E15)</f>
        <v>0.48166666666666674</v>
      </c>
      <c r="L15" s="1">
        <f t="shared" si="0"/>
        <v>0.30083333333333351</v>
      </c>
      <c r="N15" s="1"/>
    </row>
    <row r="16" spans="1:21" x14ac:dyDescent="0.25">
      <c r="A16" s="1" t="s">
        <v>10</v>
      </c>
      <c r="B16">
        <v>0.49333333333333301</v>
      </c>
      <c r="C16">
        <v>0.49</v>
      </c>
      <c r="D16">
        <v>0.266666666666667</v>
      </c>
      <c r="E16">
        <v>0.52666666666666695</v>
      </c>
      <c r="F16">
        <v>0.163333333333333</v>
      </c>
      <c r="G16">
        <v>0.473333333333333</v>
      </c>
      <c r="H16">
        <v>6.3333333333333297E-2</v>
      </c>
      <c r="I16">
        <v>0</v>
      </c>
      <c r="K16" s="1">
        <f t="shared" si="1"/>
        <v>0.44416666666666671</v>
      </c>
      <c r="L16" s="1">
        <f t="shared" si="0"/>
        <v>0.17499999999999982</v>
      </c>
      <c r="N16" s="1"/>
    </row>
    <row r="17" spans="1:14" x14ac:dyDescent="0.25">
      <c r="A17" s="1" t="s">
        <v>11</v>
      </c>
      <c r="B17">
        <v>1.36666666666667</v>
      </c>
      <c r="C17">
        <v>1.2466666666666699</v>
      </c>
      <c r="D17">
        <v>1.73</v>
      </c>
      <c r="E17">
        <v>1.10666666666667</v>
      </c>
      <c r="F17">
        <v>0.266666666666667</v>
      </c>
      <c r="G17">
        <v>0.16666666666666699</v>
      </c>
      <c r="H17">
        <v>0</v>
      </c>
      <c r="I17">
        <v>0.26333333333333298</v>
      </c>
      <c r="K17" s="1">
        <f t="shared" si="1"/>
        <v>1.3625000000000025</v>
      </c>
      <c r="L17" s="1">
        <f t="shared" si="0"/>
        <v>0.17416666666666675</v>
      </c>
      <c r="N17" s="1"/>
    </row>
    <row r="18" spans="1:14" x14ac:dyDescent="0.25">
      <c r="A18" s="1" t="s">
        <v>12</v>
      </c>
      <c r="B18">
        <v>0.40333333333333299</v>
      </c>
      <c r="C18">
        <v>0.293333333333333</v>
      </c>
      <c r="D18">
        <v>0.60333333333333306</v>
      </c>
      <c r="E18">
        <v>0.31666666666666698</v>
      </c>
      <c r="F18">
        <v>0.25333333333333302</v>
      </c>
      <c r="G18">
        <v>0.71333333333333304</v>
      </c>
      <c r="H18">
        <v>0.15666666666666701</v>
      </c>
      <c r="I18">
        <v>0.37333333333333302</v>
      </c>
      <c r="K18" s="1">
        <f t="shared" si="1"/>
        <v>0.40416666666666645</v>
      </c>
      <c r="L18" s="1">
        <f t="shared" si="0"/>
        <v>0.37416666666666654</v>
      </c>
      <c r="N18" s="1"/>
    </row>
    <row r="19" spans="1:14" x14ac:dyDescent="0.25">
      <c r="A19" s="1" t="s">
        <v>13</v>
      </c>
      <c r="B19">
        <v>1.29666666666667</v>
      </c>
      <c r="C19">
        <v>0.50666666666666704</v>
      </c>
      <c r="D19">
        <v>1.10666666666667</v>
      </c>
      <c r="E19">
        <v>0.75666666666666704</v>
      </c>
      <c r="F19">
        <v>0.293333333333333</v>
      </c>
      <c r="G19">
        <v>0.31333333333333302</v>
      </c>
      <c r="H19">
        <v>0</v>
      </c>
      <c r="I19">
        <v>0.24</v>
      </c>
      <c r="K19" s="1">
        <f t="shared" si="1"/>
        <v>0.91666666666666852</v>
      </c>
      <c r="L19" s="1">
        <f t="shared" si="0"/>
        <v>0.2116666666666665</v>
      </c>
      <c r="N19" s="1"/>
    </row>
    <row r="20" spans="1:14" x14ac:dyDescent="0.25">
      <c r="A20" s="1" t="s">
        <v>14</v>
      </c>
      <c r="B20">
        <v>0.49666666666666698</v>
      </c>
      <c r="C20">
        <v>0.56333333333333302</v>
      </c>
      <c r="D20">
        <v>0.33</v>
      </c>
      <c r="E20">
        <v>0.75333333333333297</v>
      </c>
      <c r="F20">
        <v>0.32666666666666699</v>
      </c>
      <c r="G20">
        <v>0.3</v>
      </c>
      <c r="H20">
        <v>0.22666666666666699</v>
      </c>
      <c r="I20">
        <v>0</v>
      </c>
      <c r="K20" s="1">
        <f t="shared" si="1"/>
        <v>0.53583333333333327</v>
      </c>
      <c r="L20" s="1">
        <f t="shared" si="0"/>
        <v>0.21333333333333349</v>
      </c>
      <c r="N20" s="1"/>
    </row>
    <row r="21" spans="1:14" x14ac:dyDescent="0.25">
      <c r="A21" s="1" t="s">
        <v>15</v>
      </c>
      <c r="B21">
        <v>0.54666666666666697</v>
      </c>
      <c r="C21">
        <v>0.69</v>
      </c>
      <c r="D21">
        <v>0.43</v>
      </c>
      <c r="E21">
        <v>0.60333333333333306</v>
      </c>
      <c r="F21">
        <v>0.56666666666666698</v>
      </c>
      <c r="G21">
        <v>0.543333333333333</v>
      </c>
      <c r="H21">
        <v>0.706666666666667</v>
      </c>
      <c r="I21">
        <v>0.71</v>
      </c>
      <c r="K21" s="1">
        <f t="shared" si="1"/>
        <v>0.56749999999999989</v>
      </c>
      <c r="L21" s="1">
        <f t="shared" si="0"/>
        <v>0.63166666666666671</v>
      </c>
      <c r="N21" s="1"/>
    </row>
    <row r="22" spans="1:14" x14ac:dyDescent="0.25">
      <c r="A22" s="1" t="s">
        <v>16</v>
      </c>
      <c r="B22">
        <v>1.05666666666667</v>
      </c>
      <c r="C22">
        <v>0.82666666666666699</v>
      </c>
      <c r="D22">
        <v>0.66</v>
      </c>
      <c r="E22">
        <v>1.2933333333333299</v>
      </c>
      <c r="F22">
        <v>0</v>
      </c>
      <c r="G22">
        <v>0.17333333333333301</v>
      </c>
      <c r="H22">
        <v>0.18666666666666701</v>
      </c>
      <c r="I22">
        <v>0.12</v>
      </c>
      <c r="K22" s="1">
        <f t="shared" si="1"/>
        <v>0.95916666666666672</v>
      </c>
      <c r="L22" s="1">
        <f t="shared" si="0"/>
        <v>0.12</v>
      </c>
      <c r="N22" s="1"/>
    </row>
    <row r="23" spans="1:14" x14ac:dyDescent="0.25">
      <c r="A23" s="1" t="s">
        <v>17</v>
      </c>
      <c r="B23">
        <v>0.24666666666666701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9.3333333333333296E-2</v>
      </c>
      <c r="K23" s="1">
        <f t="shared" si="1"/>
        <v>6.1666666666666752E-2</v>
      </c>
      <c r="L23" s="1">
        <f t="shared" si="0"/>
        <v>2.3333333333333324E-2</v>
      </c>
      <c r="N23" s="1"/>
    </row>
    <row r="24" spans="1:14" x14ac:dyDescent="0.25">
      <c r="A24" s="1" t="s">
        <v>18</v>
      </c>
      <c r="B24">
        <v>1.2433333333333301</v>
      </c>
      <c r="C24">
        <v>1.10666666666667</v>
      </c>
      <c r="D24">
        <v>1.93</v>
      </c>
      <c r="E24">
        <v>1.2</v>
      </c>
      <c r="F24">
        <v>0</v>
      </c>
      <c r="G24">
        <v>0</v>
      </c>
      <c r="H24">
        <v>0</v>
      </c>
      <c r="I24">
        <v>0</v>
      </c>
      <c r="K24" s="1">
        <f t="shared" si="1"/>
        <v>1.37</v>
      </c>
      <c r="L24" s="1">
        <f t="shared" si="0"/>
        <v>0</v>
      </c>
      <c r="N24" s="1"/>
    </row>
    <row r="25" spans="1:14" x14ac:dyDescent="0.25">
      <c r="A25" s="1" t="s">
        <v>19</v>
      </c>
      <c r="B25">
        <v>0.60333333333333306</v>
      </c>
      <c r="C25">
        <v>0.41</v>
      </c>
      <c r="D25">
        <v>0.63666666666666705</v>
      </c>
      <c r="E25">
        <v>0.37333333333333302</v>
      </c>
      <c r="F25">
        <v>0.62666666666666704</v>
      </c>
      <c r="G25">
        <v>0.52</v>
      </c>
      <c r="H25">
        <v>0.57999999999999996</v>
      </c>
      <c r="I25">
        <v>0.64333333333333298</v>
      </c>
      <c r="K25" s="1">
        <f t="shared" si="1"/>
        <v>0.50583333333333325</v>
      </c>
      <c r="L25" s="1">
        <f t="shared" si="0"/>
        <v>0.59250000000000003</v>
      </c>
      <c r="N25" s="1"/>
    </row>
    <row r="26" spans="1:14" x14ac:dyDescent="0.25">
      <c r="A26" s="1" t="s">
        <v>20</v>
      </c>
      <c r="B26">
        <v>1.13666666666667</v>
      </c>
      <c r="C26">
        <v>1.58</v>
      </c>
      <c r="D26">
        <v>1.0333333333333301</v>
      </c>
      <c r="E26">
        <v>1.31666666666667</v>
      </c>
      <c r="F26">
        <v>0</v>
      </c>
      <c r="G26">
        <v>0.2</v>
      </c>
      <c r="H26">
        <v>0.17333333333333301</v>
      </c>
      <c r="I26">
        <v>0</v>
      </c>
      <c r="K26" s="1">
        <f t="shared" si="1"/>
        <v>1.2666666666666675</v>
      </c>
      <c r="L26" s="1">
        <f t="shared" si="0"/>
        <v>9.3333333333333254E-2</v>
      </c>
      <c r="N26" s="1"/>
    </row>
    <row r="27" spans="1:14" x14ac:dyDescent="0.25">
      <c r="A27" s="1" t="s">
        <v>21</v>
      </c>
      <c r="B27">
        <v>0.96666666666666701</v>
      </c>
      <c r="C27">
        <v>1.03</v>
      </c>
      <c r="D27">
        <v>0.83</v>
      </c>
      <c r="E27">
        <v>1.0433333333333299</v>
      </c>
      <c r="F27">
        <v>0.413333333333333</v>
      </c>
      <c r="G27">
        <v>0.32666666666666699</v>
      </c>
      <c r="H27">
        <v>0.32666666666666699</v>
      </c>
      <c r="I27">
        <v>0.49</v>
      </c>
      <c r="K27" s="1">
        <f t="shared" si="1"/>
        <v>0.96749999999999925</v>
      </c>
      <c r="L27" s="1">
        <f t="shared" si="0"/>
        <v>0.38916666666666672</v>
      </c>
      <c r="N27" s="1"/>
    </row>
    <row r="28" spans="1:14" x14ac:dyDescent="0.25">
      <c r="A28" s="1" t="s">
        <v>22</v>
      </c>
      <c r="B28">
        <v>0.22</v>
      </c>
      <c r="C28">
        <v>0.80333333333333301</v>
      </c>
      <c r="D28">
        <v>0.31666666666666698</v>
      </c>
      <c r="E28">
        <v>0.77333333333333298</v>
      </c>
      <c r="F28">
        <v>0.1</v>
      </c>
      <c r="G28">
        <v>0</v>
      </c>
      <c r="H28">
        <v>0.176666666666667</v>
      </c>
      <c r="I28">
        <v>0</v>
      </c>
      <c r="K28" s="1">
        <f t="shared" si="1"/>
        <v>0.52833333333333321</v>
      </c>
      <c r="L28" s="1">
        <f t="shared" si="0"/>
        <v>6.9166666666666751E-2</v>
      </c>
      <c r="N28" s="1"/>
    </row>
    <row r="29" spans="1:14" x14ac:dyDescent="0.25">
      <c r="A29" s="1" t="s">
        <v>23</v>
      </c>
      <c r="B29">
        <v>0.75666666666666704</v>
      </c>
      <c r="C29">
        <v>0.89</v>
      </c>
      <c r="D29">
        <v>0.68</v>
      </c>
      <c r="E29">
        <v>0.88333333333333297</v>
      </c>
      <c r="F29">
        <v>0.24333333333333301</v>
      </c>
      <c r="G29">
        <v>0.27333333333333298</v>
      </c>
      <c r="H29">
        <v>0.18333333333333299</v>
      </c>
      <c r="I29">
        <v>0.27333333333333298</v>
      </c>
      <c r="K29" s="1">
        <f t="shared" si="1"/>
        <v>0.80249999999999999</v>
      </c>
      <c r="L29" s="1">
        <f t="shared" si="0"/>
        <v>0.24333333333333299</v>
      </c>
      <c r="N29" s="1"/>
    </row>
    <row r="30" spans="1:14" x14ac:dyDescent="0.25">
      <c r="A30" s="1" t="s">
        <v>24</v>
      </c>
      <c r="B30">
        <v>1.19</v>
      </c>
      <c r="C30">
        <v>0.65666666666666695</v>
      </c>
      <c r="D30">
        <v>1.15333333333333</v>
      </c>
      <c r="E30">
        <v>1.17</v>
      </c>
      <c r="F30">
        <v>0.51666666666666705</v>
      </c>
      <c r="G30">
        <v>0.266666666666667</v>
      </c>
      <c r="H30">
        <v>0.47666666666666702</v>
      </c>
      <c r="I30">
        <v>0.51666666666666705</v>
      </c>
      <c r="K30" s="1">
        <f t="shared" si="1"/>
        <v>1.0424999999999991</v>
      </c>
      <c r="L30" s="1">
        <f t="shared" si="0"/>
        <v>0.44416666666666704</v>
      </c>
      <c r="N30" s="1"/>
    </row>
    <row r="31" spans="1:14" s="1" customFormat="1" x14ac:dyDescent="0.25">
      <c r="A31" s="1" t="s">
        <v>7</v>
      </c>
      <c r="B31">
        <v>0.48666666666666702</v>
      </c>
      <c r="C31">
        <v>0.61</v>
      </c>
      <c r="D31">
        <v>0.42666666666666703</v>
      </c>
      <c r="E31">
        <v>0.49333333333333301</v>
      </c>
      <c r="F31">
        <v>0.31333333333333302</v>
      </c>
      <c r="G31">
        <v>0</v>
      </c>
      <c r="H31">
        <v>0.336666666666667</v>
      </c>
      <c r="I31">
        <v>0.123333333333333</v>
      </c>
      <c r="J31"/>
      <c r="K31">
        <f>AVERAGE(B31:E31)</f>
        <v>0.50416666666666676</v>
      </c>
      <c r="L31">
        <f>AVERAGE(F31:I31)</f>
        <v>0.19333333333333325</v>
      </c>
      <c r="M31"/>
      <c r="N31"/>
    </row>
    <row r="32" spans="1:14" x14ac:dyDescent="0.25">
      <c r="A32" s="1" t="s">
        <v>25</v>
      </c>
      <c r="B32">
        <v>0.72333333333333305</v>
      </c>
      <c r="C32">
        <v>1.0166666666666699</v>
      </c>
      <c r="D32">
        <v>1.4666666666666699</v>
      </c>
      <c r="E32">
        <v>0.87</v>
      </c>
      <c r="F32">
        <v>0</v>
      </c>
      <c r="G32">
        <v>0.103333333333333</v>
      </c>
      <c r="H32">
        <v>0.336666666666667</v>
      </c>
      <c r="I32">
        <v>0</v>
      </c>
      <c r="K32" s="1">
        <f t="shared" si="1"/>
        <v>1.0191666666666681</v>
      </c>
      <c r="L32" s="1">
        <f t="shared" si="0"/>
        <v>0.11</v>
      </c>
      <c r="N32" s="1"/>
    </row>
    <row r="33" spans="1:25" x14ac:dyDescent="0.25">
      <c r="A33" s="1" t="s">
        <v>26</v>
      </c>
      <c r="B33">
        <v>0.52333333333333298</v>
      </c>
      <c r="C33">
        <v>0.49</v>
      </c>
      <c r="D33">
        <v>0.28999999999999998</v>
      </c>
      <c r="E33">
        <v>0.55000000000000004</v>
      </c>
      <c r="F33">
        <v>0.42333333333333301</v>
      </c>
      <c r="G33">
        <v>0.42666666666666703</v>
      </c>
      <c r="H33">
        <v>0.37</v>
      </c>
      <c r="I33">
        <v>0.38666666666666699</v>
      </c>
      <c r="K33" s="1">
        <f t="shared" si="1"/>
        <v>0.46333333333333326</v>
      </c>
      <c r="L33" s="1">
        <f t="shared" si="0"/>
        <v>0.40166666666666678</v>
      </c>
      <c r="N33" s="1"/>
    </row>
    <row r="34" spans="1:25" x14ac:dyDescent="0.25">
      <c r="A34" s="1" t="s">
        <v>27</v>
      </c>
      <c r="B34">
        <v>1.04666666666667</v>
      </c>
      <c r="C34">
        <v>1.08</v>
      </c>
      <c r="D34">
        <v>1.14333333333333</v>
      </c>
      <c r="E34">
        <v>1.3966666666666701</v>
      </c>
      <c r="F34">
        <v>0.32</v>
      </c>
      <c r="G34">
        <v>0.91666666666666696</v>
      </c>
      <c r="H34">
        <v>0.34</v>
      </c>
      <c r="I34">
        <v>0.293333333333333</v>
      </c>
      <c r="K34" s="1">
        <f t="shared" si="1"/>
        <v>1.1666666666666674</v>
      </c>
      <c r="L34" s="1">
        <f t="shared" si="0"/>
        <v>0.46750000000000003</v>
      </c>
      <c r="N34" s="1"/>
    </row>
    <row r="35" spans="1:25" x14ac:dyDescent="0.25">
      <c r="A35" s="1" t="s">
        <v>28</v>
      </c>
      <c r="B35">
        <v>2.3966666666666701</v>
      </c>
      <c r="C35">
        <v>2.0566666666666702</v>
      </c>
      <c r="D35">
        <v>2.5033333333333299</v>
      </c>
      <c r="E35">
        <v>2.29</v>
      </c>
      <c r="F35">
        <v>0</v>
      </c>
      <c r="G35">
        <v>0</v>
      </c>
      <c r="H35">
        <v>0</v>
      </c>
      <c r="I35">
        <v>0</v>
      </c>
      <c r="K35" s="1">
        <f t="shared" si="1"/>
        <v>2.3116666666666674</v>
      </c>
      <c r="L35" s="1">
        <f t="shared" si="0"/>
        <v>0</v>
      </c>
      <c r="N35" s="1"/>
    </row>
    <row r="36" spans="1:25" x14ac:dyDescent="0.25">
      <c r="A36" s="1" t="s">
        <v>29</v>
      </c>
      <c r="B36">
        <v>1.03666666666667</v>
      </c>
      <c r="C36">
        <v>1.0733333333333299</v>
      </c>
      <c r="D36">
        <v>0.89333333333333298</v>
      </c>
      <c r="E36">
        <v>1.1566666666666701</v>
      </c>
      <c r="F36">
        <v>0.50333333333333297</v>
      </c>
      <c r="G36">
        <v>0.473333333333333</v>
      </c>
      <c r="H36">
        <v>0.13666666666666699</v>
      </c>
      <c r="I36">
        <v>0.15666666666666701</v>
      </c>
      <c r="K36" s="1">
        <f t="shared" si="1"/>
        <v>1.0400000000000007</v>
      </c>
      <c r="L36" s="1">
        <f t="shared" si="0"/>
        <v>0.31749999999999995</v>
      </c>
      <c r="N36" s="1"/>
    </row>
    <row r="37" spans="1:25" x14ac:dyDescent="0.25">
      <c r="A37" s="1" t="s">
        <v>30</v>
      </c>
      <c r="B37">
        <v>2.1733333333333298</v>
      </c>
      <c r="C37">
        <v>1.7233333333333301</v>
      </c>
      <c r="D37">
        <v>1.1200000000000001</v>
      </c>
      <c r="E37">
        <v>1.7</v>
      </c>
      <c r="F37">
        <v>0</v>
      </c>
      <c r="G37">
        <v>3.3333333333333298E-2</v>
      </c>
      <c r="H37">
        <v>0</v>
      </c>
      <c r="I37">
        <v>0.103333333333333</v>
      </c>
      <c r="K37" s="1">
        <f t="shared" si="1"/>
        <v>1.6791666666666651</v>
      </c>
      <c r="L37" s="1">
        <f t="shared" si="0"/>
        <v>3.4166666666666574E-2</v>
      </c>
      <c r="N37" s="1"/>
    </row>
    <row r="38" spans="1:25" x14ac:dyDescent="0.25">
      <c r="A38" s="1" t="s">
        <v>31</v>
      </c>
      <c r="B38">
        <v>1.2433333333333301</v>
      </c>
      <c r="C38">
        <v>1.33</v>
      </c>
      <c r="D38">
        <v>1.42333333333333</v>
      </c>
      <c r="E38">
        <v>1.26</v>
      </c>
      <c r="F38">
        <v>0</v>
      </c>
      <c r="G38">
        <v>0.08</v>
      </c>
      <c r="H38">
        <v>0</v>
      </c>
      <c r="I38">
        <v>0</v>
      </c>
      <c r="K38" s="1">
        <f t="shared" si="1"/>
        <v>1.3141666666666649</v>
      </c>
      <c r="L38" s="1">
        <f t="shared" si="0"/>
        <v>0.02</v>
      </c>
      <c r="N38" s="1"/>
    </row>
    <row r="39" spans="1:25" x14ac:dyDescent="0.25">
      <c r="A39" s="1" t="s">
        <v>32</v>
      </c>
      <c r="B39">
        <v>0.31333333333333302</v>
      </c>
      <c r="C39">
        <v>0.68666666666666698</v>
      </c>
      <c r="D39">
        <v>0.52</v>
      </c>
      <c r="E39">
        <v>0.586666666666667</v>
      </c>
      <c r="F39">
        <v>0.05</v>
      </c>
      <c r="G39">
        <v>0.12</v>
      </c>
      <c r="H39">
        <v>0.16</v>
      </c>
      <c r="I39">
        <v>0.47</v>
      </c>
      <c r="K39" s="1">
        <f t="shared" si="1"/>
        <v>0.52666666666666673</v>
      </c>
      <c r="L39" s="1">
        <f t="shared" si="0"/>
        <v>0.19999999999999998</v>
      </c>
      <c r="N39" s="1"/>
    </row>
    <row r="40" spans="1:25" x14ac:dyDescent="0.25">
      <c r="A40" s="1" t="s">
        <v>33</v>
      </c>
      <c r="B40">
        <v>1.37</v>
      </c>
      <c r="C40">
        <v>1.10666666666667</v>
      </c>
      <c r="D40">
        <v>1.0900000000000001</v>
      </c>
      <c r="E40">
        <v>1.2</v>
      </c>
      <c r="F40">
        <v>0</v>
      </c>
      <c r="G40">
        <v>0</v>
      </c>
      <c r="H40">
        <v>0.236666666666667</v>
      </c>
      <c r="I40">
        <v>0.25333333333333302</v>
      </c>
      <c r="K40" s="1">
        <f t="shared" si="1"/>
        <v>1.1916666666666675</v>
      </c>
      <c r="L40" s="1">
        <f t="shared" si="0"/>
        <v>0.1225</v>
      </c>
      <c r="N40" s="1"/>
    </row>
    <row r="41" spans="1:25" x14ac:dyDescent="0.25">
      <c r="A41" s="1" t="s">
        <v>34</v>
      </c>
      <c r="B41">
        <v>1.65</v>
      </c>
      <c r="C41">
        <v>1.10666666666667</v>
      </c>
      <c r="D41">
        <v>1.2766666666666699</v>
      </c>
      <c r="E41">
        <v>1.53666666666667</v>
      </c>
      <c r="F41">
        <v>0</v>
      </c>
      <c r="G41">
        <v>0</v>
      </c>
      <c r="H41">
        <v>0</v>
      </c>
      <c r="I41">
        <v>0</v>
      </c>
      <c r="K41" s="1">
        <f t="shared" si="1"/>
        <v>1.3925000000000025</v>
      </c>
      <c r="L41" s="1">
        <f t="shared" si="0"/>
        <v>0</v>
      </c>
      <c r="N41" s="1"/>
    </row>
    <row r="42" spans="1:25" x14ac:dyDescent="0.25">
      <c r="L42"/>
      <c r="N42" s="1"/>
    </row>
    <row r="43" spans="1:25" x14ac:dyDescent="0.25">
      <c r="B43" s="1">
        <f t="shared" ref="B43:I43" si="2">AVERAGE(B14:B41)</f>
        <v>0.92690476190476223</v>
      </c>
      <c r="C43" s="1">
        <f t="shared" si="2"/>
        <v>0.88345238095238143</v>
      </c>
      <c r="D43" s="1">
        <f t="shared" si="2"/>
        <v>0.89345238095238078</v>
      </c>
      <c r="E43" s="1">
        <f t="shared" si="2"/>
        <v>0.9409523809523811</v>
      </c>
      <c r="F43" s="1">
        <f t="shared" si="2"/>
        <v>0.21499999999999994</v>
      </c>
      <c r="G43" s="1">
        <f t="shared" si="2"/>
        <v>0.27333333333333326</v>
      </c>
      <c r="H43" s="1">
        <f t="shared" si="2"/>
        <v>0.20404761904761917</v>
      </c>
      <c r="I43" s="1">
        <f t="shared" si="2"/>
        <v>0.24166666666666664</v>
      </c>
      <c r="J43" s="1"/>
      <c r="K43" s="1">
        <f>AVERAGE(K14:K41)</f>
        <v>0.91119047619047622</v>
      </c>
      <c r="L43" s="1">
        <f>AVERAGE(L14:L41)</f>
        <v>0.23351190476190475</v>
      </c>
      <c r="N43" s="1"/>
    </row>
    <row r="44" spans="1:25" x14ac:dyDescent="0.25">
      <c r="B44" s="1">
        <f t="shared" ref="B44:I44" si="3">STDEV(B14:B41)</f>
        <v>0.55083843954334044</v>
      </c>
      <c r="C44" s="1">
        <f t="shared" si="3"/>
        <v>0.45060405926331182</v>
      </c>
      <c r="D44" s="1">
        <f t="shared" si="3"/>
        <v>0.57029880417505974</v>
      </c>
      <c r="E44" s="1">
        <f t="shared" si="3"/>
        <v>0.48589305767016683</v>
      </c>
      <c r="F44" s="1">
        <f t="shared" si="3"/>
        <v>0.21193115583796265</v>
      </c>
      <c r="G44" s="1">
        <f t="shared" si="3"/>
        <v>0.26338099271796905</v>
      </c>
      <c r="H44" s="1">
        <f t="shared" si="3"/>
        <v>0.18807309047382692</v>
      </c>
      <c r="I44" s="1">
        <f t="shared" si="3"/>
        <v>0.24979250648547541</v>
      </c>
      <c r="J44" s="1"/>
      <c r="K44" s="1">
        <f>STDEV(K14:K41)</f>
        <v>0.47950127493380029</v>
      </c>
      <c r="L44" s="1">
        <f>STDEV(L14:L41)</f>
        <v>0.19316475157803656</v>
      </c>
      <c r="M44" s="1"/>
      <c r="N44" s="1"/>
    </row>
    <row r="46" spans="1:25" x14ac:dyDescent="0.25">
      <c r="A46" s="1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s="1" customFormat="1" x14ac:dyDescent="0.25">
      <c r="B47" s="1" t="s">
        <v>37</v>
      </c>
      <c r="D47" s="1" t="s">
        <v>55</v>
      </c>
      <c r="N47" s="1" t="s">
        <v>39</v>
      </c>
      <c r="P47" s="1" t="s">
        <v>56</v>
      </c>
    </row>
    <row r="48" spans="1:25" x14ac:dyDescent="0.25">
      <c r="A48" s="1"/>
      <c r="B48" s="1" t="s">
        <v>0</v>
      </c>
      <c r="C48" s="1" t="s">
        <v>1</v>
      </c>
      <c r="D48" s="1" t="s">
        <v>2</v>
      </c>
      <c r="E48" s="1" t="s">
        <v>3</v>
      </c>
      <c r="F48" s="1" t="s">
        <v>4</v>
      </c>
      <c r="G48" s="1" t="s">
        <v>5</v>
      </c>
      <c r="H48" s="1" t="s">
        <v>6</v>
      </c>
      <c r="I48" s="1" t="s">
        <v>38</v>
      </c>
      <c r="J48" s="1"/>
      <c r="K48" s="1" t="s">
        <v>35</v>
      </c>
      <c r="L48" s="1" t="s">
        <v>36</v>
      </c>
      <c r="N48" s="1" t="s">
        <v>0</v>
      </c>
      <c r="O48" s="1" t="s">
        <v>1</v>
      </c>
      <c r="P48" s="1" t="s">
        <v>2</v>
      </c>
      <c r="Q48" s="1" t="s">
        <v>3</v>
      </c>
      <c r="R48" s="1" t="s">
        <v>4</v>
      </c>
      <c r="S48" s="1" t="s">
        <v>5</v>
      </c>
      <c r="T48" s="1" t="s">
        <v>6</v>
      </c>
      <c r="U48" s="1" t="s">
        <v>38</v>
      </c>
      <c r="V48" s="1"/>
      <c r="W48" s="1" t="s">
        <v>35</v>
      </c>
      <c r="X48" s="1" t="s">
        <v>36</v>
      </c>
      <c r="Y48" s="1"/>
    </row>
    <row r="49" spans="1:25" x14ac:dyDescent="0.25">
      <c r="A49" t="s">
        <v>60</v>
      </c>
    </row>
    <row r="50" spans="1:25" x14ac:dyDescent="0.25">
      <c r="A50" s="1" t="s">
        <v>8</v>
      </c>
      <c r="B50">
        <v>0.92666666666666697</v>
      </c>
      <c r="C50">
        <v>0.77500000000000002</v>
      </c>
      <c r="D50">
        <v>1.5416666666666701</v>
      </c>
      <c r="E50">
        <v>0.78666666666666696</v>
      </c>
      <c r="F50">
        <v>0.24</v>
      </c>
      <c r="G50">
        <v>0.155</v>
      </c>
      <c r="H50">
        <v>0.39333333333333298</v>
      </c>
      <c r="I50">
        <v>0.17833333333333301</v>
      </c>
      <c r="J50" s="1"/>
      <c r="K50" s="1">
        <f t="shared" ref="K50:K77" si="4">AVERAGE(B50:E50)</f>
        <v>1.007500000000001</v>
      </c>
      <c r="L50" s="1">
        <f t="shared" ref="L50:L77" si="5">AVERAGE(F50:I50)</f>
        <v>0.2416666666666665</v>
      </c>
      <c r="M50" s="1"/>
      <c r="N50">
        <v>1.1725000000000001</v>
      </c>
      <c r="O50" s="2">
        <v>1.01727272727273</v>
      </c>
      <c r="P50">
        <v>1.39333333333333</v>
      </c>
      <c r="Q50">
        <v>0.42</v>
      </c>
      <c r="R50">
        <v>0.47749999999999998</v>
      </c>
      <c r="S50">
        <v>6.1666666666666703E-2</v>
      </c>
      <c r="T50" s="2">
        <v>0.16916666666666699</v>
      </c>
      <c r="U50">
        <v>0.20181818181818201</v>
      </c>
      <c r="V50" s="3"/>
      <c r="W50" s="1">
        <f t="shared" ref="W50:W77" si="6">AVERAGE(N50:Q50)</f>
        <v>1.0007765151515151</v>
      </c>
      <c r="X50" s="1">
        <f t="shared" ref="X50:X77" si="7">AVERAGE(R50:U50)</f>
        <v>0.22753787878787893</v>
      </c>
      <c r="Y50" s="1"/>
    </row>
    <row r="51" spans="1:25" x14ac:dyDescent="0.25">
      <c r="A51" s="1" t="s">
        <v>9</v>
      </c>
      <c r="B51">
        <v>0.28499999999999998</v>
      </c>
      <c r="C51">
        <v>0.49333333333333301</v>
      </c>
      <c r="D51">
        <v>0.13</v>
      </c>
      <c r="E51">
        <v>0.51</v>
      </c>
      <c r="F51">
        <v>0.43833333333333302</v>
      </c>
      <c r="G51">
        <v>0</v>
      </c>
      <c r="H51">
        <v>0.08</v>
      </c>
      <c r="I51">
        <v>0.20166666666666699</v>
      </c>
      <c r="J51" s="1"/>
      <c r="K51" s="1">
        <f t="shared" si="4"/>
        <v>0.35458333333333325</v>
      </c>
      <c r="L51" s="1">
        <f t="shared" si="5"/>
        <v>0.18</v>
      </c>
      <c r="M51" s="1"/>
      <c r="N51">
        <v>0.41</v>
      </c>
      <c r="O51">
        <v>0.428181818181818</v>
      </c>
      <c r="P51">
        <v>0.26333333333333298</v>
      </c>
      <c r="Q51">
        <v>0.2</v>
      </c>
      <c r="R51">
        <v>0.25666666666666699</v>
      </c>
      <c r="S51">
        <v>0.31416666666666698</v>
      </c>
      <c r="T51">
        <v>0.215</v>
      </c>
      <c r="U51">
        <v>0.575454545454545</v>
      </c>
      <c r="W51" s="1">
        <f t="shared" si="6"/>
        <v>0.32537878787878771</v>
      </c>
      <c r="X51" s="1">
        <f t="shared" si="7"/>
        <v>0.34032196969696971</v>
      </c>
      <c r="Y51" s="1"/>
    </row>
    <row r="52" spans="1:25" x14ac:dyDescent="0.25">
      <c r="A52" s="1" t="s">
        <v>10</v>
      </c>
      <c r="B52">
        <v>0.60333333333333306</v>
      </c>
      <c r="C52">
        <v>0.538333333333333</v>
      </c>
      <c r="D52">
        <v>0.50833333333333297</v>
      </c>
      <c r="E52">
        <v>0.37666666666666698</v>
      </c>
      <c r="F52">
        <v>5.6666666666666698E-2</v>
      </c>
      <c r="G52">
        <v>0.115</v>
      </c>
      <c r="H52">
        <v>3.3333333333333298E-2</v>
      </c>
      <c r="I52">
        <v>0.03</v>
      </c>
      <c r="J52" s="1"/>
      <c r="K52" s="1">
        <f t="shared" si="4"/>
        <v>0.50666666666666649</v>
      </c>
      <c r="L52" s="1">
        <f t="shared" si="5"/>
        <v>5.8749999999999997E-2</v>
      </c>
      <c r="M52" s="1"/>
      <c r="N52">
        <v>0.44</v>
      </c>
      <c r="O52">
        <v>0.44636363636363602</v>
      </c>
      <c r="P52">
        <v>0.43416666666666698</v>
      </c>
      <c r="Q52">
        <v>0.47</v>
      </c>
      <c r="R52">
        <v>2.1666666666666699E-2</v>
      </c>
      <c r="S52">
        <v>9.83333333333333E-2</v>
      </c>
      <c r="T52">
        <v>4.6666666666666697E-2</v>
      </c>
      <c r="U52">
        <v>0.04</v>
      </c>
      <c r="W52" s="1">
        <f t="shared" si="6"/>
        <v>0.44763257575757576</v>
      </c>
      <c r="X52" s="1">
        <f t="shared" si="7"/>
        <v>5.1666666666666673E-2</v>
      </c>
      <c r="Y52" s="1"/>
    </row>
    <row r="53" spans="1:25" x14ac:dyDescent="0.25">
      <c r="A53" s="1" t="s">
        <v>11</v>
      </c>
      <c r="B53">
        <v>0.66</v>
      </c>
      <c r="C53">
        <v>0.69</v>
      </c>
      <c r="D53">
        <v>0.48833333333333301</v>
      </c>
      <c r="E53">
        <v>0.44666666666666699</v>
      </c>
      <c r="F53">
        <v>0.20499999999999999</v>
      </c>
      <c r="G53">
        <v>0.13500000000000001</v>
      </c>
      <c r="H53">
        <v>6.8333333333333302E-2</v>
      </c>
      <c r="I53">
        <v>0.11</v>
      </c>
      <c r="J53" s="1"/>
      <c r="K53" s="1">
        <f t="shared" si="4"/>
        <v>0.57125000000000004</v>
      </c>
      <c r="L53" s="1">
        <f t="shared" si="5"/>
        <v>0.12958333333333333</v>
      </c>
      <c r="M53" s="1"/>
      <c r="N53">
        <v>0.49083333333333301</v>
      </c>
      <c r="O53">
        <v>0.50272727272727302</v>
      </c>
      <c r="P53">
        <v>0.410833333333333</v>
      </c>
      <c r="Q53">
        <v>0.56333333333333302</v>
      </c>
      <c r="R53">
        <v>0.18666666666666701</v>
      </c>
      <c r="S53">
        <v>0.23</v>
      </c>
      <c r="T53">
        <v>0.16</v>
      </c>
      <c r="U53">
        <v>0.122727272727273</v>
      </c>
      <c r="W53" s="1">
        <f t="shared" si="6"/>
        <v>0.49193181818181803</v>
      </c>
      <c r="X53" s="1">
        <f t="shared" si="7"/>
        <v>0.174848484848485</v>
      </c>
      <c r="Y53" s="1"/>
    </row>
    <row r="54" spans="1:25" x14ac:dyDescent="0.25">
      <c r="A54" s="1" t="s">
        <v>12</v>
      </c>
      <c r="B54">
        <v>0.72333333333333305</v>
      </c>
      <c r="C54">
        <v>0.94666666666666699</v>
      </c>
      <c r="D54">
        <v>0.57166666666666699</v>
      </c>
      <c r="E54">
        <v>0.913333333333333</v>
      </c>
      <c r="F54">
        <v>0</v>
      </c>
      <c r="G54">
        <v>7.8333333333333297E-2</v>
      </c>
      <c r="H54">
        <v>0.12</v>
      </c>
      <c r="I54">
        <v>7.4999999999999997E-2</v>
      </c>
      <c r="J54" s="1"/>
      <c r="K54" s="1">
        <f t="shared" si="4"/>
        <v>0.78875000000000006</v>
      </c>
      <c r="L54" s="1">
        <f t="shared" si="5"/>
        <v>6.8333333333333329E-2</v>
      </c>
      <c r="M54" s="1"/>
      <c r="N54">
        <v>0.75583333333333302</v>
      </c>
      <c r="O54">
        <v>0.66636363636363705</v>
      </c>
      <c r="P54">
        <v>0.65916666666666701</v>
      </c>
      <c r="Q54">
        <v>0.94</v>
      </c>
      <c r="R54">
        <v>0.1225</v>
      </c>
      <c r="S54">
        <v>9.1666666666666702E-2</v>
      </c>
      <c r="T54">
        <v>3.1666666666666697E-2</v>
      </c>
      <c r="U54">
        <v>2.4545454545454499E-2</v>
      </c>
      <c r="W54" s="1">
        <f t="shared" si="6"/>
        <v>0.75534090909090923</v>
      </c>
      <c r="X54" s="1">
        <f t="shared" si="7"/>
        <v>6.7594696969696971E-2</v>
      </c>
      <c r="Y54" s="1"/>
    </row>
    <row r="55" spans="1:25" x14ac:dyDescent="0.25">
      <c r="A55" s="1" t="s">
        <v>13</v>
      </c>
      <c r="B55">
        <v>0.88</v>
      </c>
      <c r="C55">
        <v>1.10666666666667</v>
      </c>
      <c r="D55">
        <v>0.84499999999999997</v>
      </c>
      <c r="E55">
        <v>0.77500000000000002</v>
      </c>
      <c r="F55">
        <v>0</v>
      </c>
      <c r="G55">
        <v>0.13500000000000001</v>
      </c>
      <c r="H55">
        <v>0.05</v>
      </c>
      <c r="I55">
        <v>5.6666666666666698E-2</v>
      </c>
      <c r="J55" s="1"/>
      <c r="K55" s="1">
        <f t="shared" si="4"/>
        <v>0.90166666666666739</v>
      </c>
      <c r="L55" s="1">
        <f t="shared" si="5"/>
        <v>6.0416666666666674E-2</v>
      </c>
      <c r="M55" s="1"/>
      <c r="N55">
        <v>0.72333333333333305</v>
      </c>
      <c r="O55">
        <v>0.95</v>
      </c>
      <c r="P55">
        <v>0.9425</v>
      </c>
      <c r="Q55">
        <v>0.913333333333333</v>
      </c>
      <c r="R55">
        <v>7.7499999999999999E-2</v>
      </c>
      <c r="S55">
        <v>2.5000000000000001E-2</v>
      </c>
      <c r="T55">
        <v>4.8333333333333298E-2</v>
      </c>
      <c r="U55">
        <v>0.17090909090909101</v>
      </c>
      <c r="W55" s="1">
        <f t="shared" si="6"/>
        <v>0.88229166666666647</v>
      </c>
      <c r="X55" s="1">
        <f t="shared" si="7"/>
        <v>8.0435606060606082E-2</v>
      </c>
      <c r="Y55" s="1"/>
    </row>
    <row r="56" spans="1:25" x14ac:dyDescent="0.25">
      <c r="A56" s="1" t="s">
        <v>14</v>
      </c>
      <c r="B56">
        <v>0.21333333333333299</v>
      </c>
      <c r="C56">
        <v>0</v>
      </c>
      <c r="D56">
        <v>0.108333333333333</v>
      </c>
      <c r="E56">
        <v>0</v>
      </c>
      <c r="F56">
        <v>0</v>
      </c>
      <c r="G56">
        <v>0.236666666666667</v>
      </c>
      <c r="H56">
        <v>0</v>
      </c>
      <c r="I56">
        <v>0</v>
      </c>
      <c r="J56" s="1"/>
      <c r="K56" s="1">
        <f t="shared" si="4"/>
        <v>8.0416666666666498E-2</v>
      </c>
      <c r="L56" s="1">
        <f t="shared" si="5"/>
        <v>5.9166666666666749E-2</v>
      </c>
      <c r="M56" s="1"/>
      <c r="N56">
        <v>7.2499999999999995E-2</v>
      </c>
      <c r="O56">
        <v>0.15818181818181801</v>
      </c>
      <c r="P56">
        <v>8.0833333333333299E-2</v>
      </c>
      <c r="Q56">
        <v>0.13500000000000001</v>
      </c>
      <c r="R56">
        <v>0</v>
      </c>
      <c r="S56">
        <v>0</v>
      </c>
      <c r="T56">
        <v>0</v>
      </c>
      <c r="U56">
        <v>0</v>
      </c>
      <c r="W56" s="1">
        <f t="shared" si="6"/>
        <v>0.11162878787878783</v>
      </c>
      <c r="X56" s="1">
        <f t="shared" si="7"/>
        <v>0</v>
      </c>
      <c r="Y56" s="1"/>
    </row>
    <row r="57" spans="1:25" x14ac:dyDescent="0.25">
      <c r="A57" s="1" t="s">
        <v>15</v>
      </c>
      <c r="B57">
        <v>0.73666666666666702</v>
      </c>
      <c r="C57">
        <v>1.385</v>
      </c>
      <c r="D57">
        <v>0.56166666666666698</v>
      </c>
      <c r="E57">
        <v>0.76833333333333298</v>
      </c>
      <c r="F57">
        <v>0.483333333333333</v>
      </c>
      <c r="G57">
        <v>0.71</v>
      </c>
      <c r="H57">
        <v>0.21833333333333299</v>
      </c>
      <c r="I57">
        <v>0.358333333333333</v>
      </c>
      <c r="J57" s="1"/>
      <c r="K57" s="1">
        <f t="shared" si="4"/>
        <v>0.86291666666666678</v>
      </c>
      <c r="L57" s="1">
        <f t="shared" si="5"/>
        <v>0.44249999999999973</v>
      </c>
      <c r="M57" s="1"/>
      <c r="N57">
        <v>0.78249999999999997</v>
      </c>
      <c r="O57">
        <v>0.81090909090909102</v>
      </c>
      <c r="P57">
        <v>0.94416666666666704</v>
      </c>
      <c r="Q57">
        <v>0.69666666666666699</v>
      </c>
      <c r="R57">
        <v>0.34250000000000003</v>
      </c>
      <c r="S57">
        <v>0.104166666666667</v>
      </c>
      <c r="T57">
        <v>0.44416666666666699</v>
      </c>
      <c r="U57">
        <v>0.105454545454545</v>
      </c>
      <c r="W57" s="1">
        <f t="shared" si="6"/>
        <v>0.80856060606060631</v>
      </c>
      <c r="X57" s="1">
        <f t="shared" si="7"/>
        <v>0.24907196969696976</v>
      </c>
      <c r="Y57" s="1"/>
    </row>
    <row r="58" spans="1:25" x14ac:dyDescent="0.25">
      <c r="A58" s="1" t="s">
        <v>16</v>
      </c>
      <c r="B58">
        <v>0.72166666666666701</v>
      </c>
      <c r="C58">
        <v>0.91</v>
      </c>
      <c r="D58">
        <v>1.0449999999999999</v>
      </c>
      <c r="E58">
        <v>1.2466666666666699</v>
      </c>
      <c r="F58">
        <v>0.03</v>
      </c>
      <c r="G58">
        <v>0</v>
      </c>
      <c r="H58">
        <v>0</v>
      </c>
      <c r="I58">
        <v>9.1666666666666702E-2</v>
      </c>
      <c r="J58" s="1"/>
      <c r="K58" s="1">
        <f t="shared" si="4"/>
        <v>0.98083333333333411</v>
      </c>
      <c r="L58" s="1">
        <f t="shared" si="5"/>
        <v>3.0416666666666675E-2</v>
      </c>
      <c r="M58" s="1"/>
      <c r="N58">
        <v>0.44833333333333297</v>
      </c>
      <c r="O58">
        <v>1.1054545454545499</v>
      </c>
      <c r="P58">
        <v>0.78666666666666696</v>
      </c>
      <c r="Q58">
        <v>0.90249999999999997</v>
      </c>
      <c r="R58">
        <v>6.5833333333333299E-2</v>
      </c>
      <c r="S58">
        <v>2.2499999999999999E-2</v>
      </c>
      <c r="T58">
        <v>0.04</v>
      </c>
      <c r="U58">
        <v>6.7272727272727303E-2</v>
      </c>
      <c r="W58" s="1">
        <f t="shared" si="6"/>
        <v>0.81073863636363741</v>
      </c>
      <c r="X58" s="1">
        <f t="shared" si="7"/>
        <v>4.8901515151515154E-2</v>
      </c>
      <c r="Y58" s="1"/>
    </row>
    <row r="59" spans="1:25" x14ac:dyDescent="0.25">
      <c r="A59" s="1" t="s">
        <v>17</v>
      </c>
      <c r="B59">
        <v>0.32</v>
      </c>
      <c r="C59">
        <v>0.185</v>
      </c>
      <c r="D59">
        <v>0.141666666666667</v>
      </c>
      <c r="E59">
        <v>4.1666666666666699E-2</v>
      </c>
      <c r="F59">
        <v>0</v>
      </c>
      <c r="G59">
        <v>0</v>
      </c>
      <c r="H59">
        <v>7.8333333333333297E-2</v>
      </c>
      <c r="I59">
        <v>0</v>
      </c>
      <c r="J59" s="1"/>
      <c r="K59" s="1">
        <f t="shared" si="4"/>
        <v>0.17208333333333342</v>
      </c>
      <c r="L59" s="1">
        <f t="shared" si="5"/>
        <v>1.9583333333333324E-2</v>
      </c>
      <c r="M59" s="1"/>
      <c r="N59">
        <v>0.15416666666666701</v>
      </c>
      <c r="O59">
        <v>0.25545454545454499</v>
      </c>
      <c r="P59">
        <v>0.198333333333333</v>
      </c>
      <c r="Q59">
        <v>3.6666666666666702E-2</v>
      </c>
      <c r="R59">
        <v>4.4999999999999998E-2</v>
      </c>
      <c r="S59">
        <v>6.6666666666666693E-2</v>
      </c>
      <c r="T59">
        <v>0</v>
      </c>
      <c r="U59">
        <v>4.2727272727272697E-2</v>
      </c>
      <c r="W59" s="1">
        <f t="shared" si="6"/>
        <v>0.16115530303030293</v>
      </c>
      <c r="X59" s="1">
        <f t="shared" si="7"/>
        <v>3.8598484848484847E-2</v>
      </c>
      <c r="Y59" s="1"/>
    </row>
    <row r="60" spans="1:25" x14ac:dyDescent="0.25">
      <c r="A60" s="1" t="s">
        <v>18</v>
      </c>
      <c r="B60">
        <v>1.71</v>
      </c>
      <c r="C60">
        <v>1.2233333333333301</v>
      </c>
      <c r="D60">
        <v>1.7566666666666699</v>
      </c>
      <c r="E60">
        <v>1.75833333333333</v>
      </c>
      <c r="F60">
        <v>0</v>
      </c>
      <c r="G60">
        <v>0</v>
      </c>
      <c r="H60">
        <v>2.5000000000000001E-2</v>
      </c>
      <c r="I60">
        <v>7.1666666666666698E-2</v>
      </c>
      <c r="J60" s="1"/>
      <c r="K60" s="1">
        <f t="shared" si="4"/>
        <v>1.6120833333333324</v>
      </c>
      <c r="L60" s="1">
        <f t="shared" si="5"/>
        <v>2.4166666666666677E-2</v>
      </c>
      <c r="M60" s="1"/>
      <c r="N60">
        <v>1.06666666666667</v>
      </c>
      <c r="O60">
        <v>1.7754545454545501</v>
      </c>
      <c r="P60">
        <v>1.2816666666666701</v>
      </c>
      <c r="Q60">
        <v>1.54666666666667</v>
      </c>
      <c r="R60">
        <v>0</v>
      </c>
      <c r="S60">
        <v>6.4166666666666705E-2</v>
      </c>
      <c r="T60">
        <v>0</v>
      </c>
      <c r="U60">
        <v>0</v>
      </c>
      <c r="W60" s="1">
        <f t="shared" si="6"/>
        <v>1.4176136363636398</v>
      </c>
      <c r="X60" s="1">
        <f t="shared" si="7"/>
        <v>1.6041666666666676E-2</v>
      </c>
      <c r="Y60" s="1"/>
    </row>
    <row r="61" spans="1:25" x14ac:dyDescent="0.25">
      <c r="A61" s="1" t="s">
        <v>19</v>
      </c>
      <c r="B61">
        <v>0.95833333333333304</v>
      </c>
      <c r="C61">
        <v>0.93666666666666698</v>
      </c>
      <c r="D61">
        <v>1.1399999999999999</v>
      </c>
      <c r="E61">
        <v>0.61166666666666702</v>
      </c>
      <c r="F61">
        <v>0.92</v>
      </c>
      <c r="G61">
        <v>0.29499999999999998</v>
      </c>
      <c r="H61">
        <v>0.43833333333333302</v>
      </c>
      <c r="I61">
        <v>0.14833333333333301</v>
      </c>
      <c r="J61" s="1"/>
      <c r="K61" s="1">
        <f t="shared" si="4"/>
        <v>0.91166666666666685</v>
      </c>
      <c r="L61" s="1">
        <f t="shared" si="5"/>
        <v>0.45041666666666652</v>
      </c>
      <c r="M61" s="1"/>
      <c r="N61">
        <v>0.70499999999999996</v>
      </c>
      <c r="O61">
        <v>0.99272727272727301</v>
      </c>
      <c r="P61">
        <v>0.74750000000000005</v>
      </c>
      <c r="Q61">
        <v>0.71916666666666695</v>
      </c>
      <c r="R61">
        <v>0.51583333333333303</v>
      </c>
      <c r="S61">
        <v>0.524166666666667</v>
      </c>
      <c r="T61">
        <v>0.41666666666666702</v>
      </c>
      <c r="U61">
        <v>0.51090909090909098</v>
      </c>
      <c r="W61" s="1">
        <f t="shared" si="6"/>
        <v>0.791098484848485</v>
      </c>
      <c r="X61" s="1">
        <f t="shared" si="7"/>
        <v>0.49189393939393949</v>
      </c>
      <c r="Y61" s="1"/>
    </row>
    <row r="62" spans="1:25" x14ac:dyDescent="0.25">
      <c r="A62" s="1" t="s">
        <v>20</v>
      </c>
      <c r="B62">
        <v>1.27833333333333</v>
      </c>
      <c r="C62">
        <v>0.97833333333333306</v>
      </c>
      <c r="D62">
        <v>0.88333333333333297</v>
      </c>
      <c r="E62">
        <v>1.4083333333333301</v>
      </c>
      <c r="F62">
        <v>0</v>
      </c>
      <c r="G62">
        <v>0</v>
      </c>
      <c r="H62">
        <v>0</v>
      </c>
      <c r="I62">
        <v>0.13</v>
      </c>
      <c r="J62" s="1"/>
      <c r="K62" s="1">
        <f t="shared" si="4"/>
        <v>1.1370833333333317</v>
      </c>
      <c r="L62" s="1">
        <f t="shared" si="5"/>
        <v>3.2500000000000001E-2</v>
      </c>
      <c r="M62" s="1"/>
      <c r="N62">
        <v>1.0275000000000001</v>
      </c>
      <c r="O62">
        <v>1.1745454545454499</v>
      </c>
      <c r="P62">
        <v>1.2816666666666701</v>
      </c>
      <c r="Q62">
        <v>1.11333333333333</v>
      </c>
      <c r="R62">
        <v>0</v>
      </c>
      <c r="S62">
        <v>1.2500000000000001E-2</v>
      </c>
      <c r="T62">
        <v>8.7499999999999994E-2</v>
      </c>
      <c r="U62">
        <v>0</v>
      </c>
      <c r="W62" s="1">
        <f t="shared" si="6"/>
        <v>1.1492613636363624</v>
      </c>
      <c r="X62" s="1">
        <f t="shared" si="7"/>
        <v>2.4999999999999998E-2</v>
      </c>
      <c r="Y62" s="1"/>
    </row>
    <row r="63" spans="1:25" x14ac:dyDescent="0.25">
      <c r="A63" s="1" t="s">
        <v>21</v>
      </c>
      <c r="B63">
        <v>0.72833333333333306</v>
      </c>
      <c r="C63">
        <v>0.88666666666666705</v>
      </c>
      <c r="D63">
        <v>0.65666666666666695</v>
      </c>
      <c r="E63">
        <v>0.66166666666666696</v>
      </c>
      <c r="F63">
        <v>0.49666666666666698</v>
      </c>
      <c r="G63">
        <v>0.61499999999999999</v>
      </c>
      <c r="H63">
        <v>0.116666666666667</v>
      </c>
      <c r="I63">
        <v>0.28000000000000003</v>
      </c>
      <c r="J63" s="1"/>
      <c r="K63" s="1">
        <f t="shared" si="4"/>
        <v>0.73333333333333361</v>
      </c>
      <c r="L63" s="1">
        <f t="shared" si="5"/>
        <v>0.37708333333333349</v>
      </c>
      <c r="M63" s="1"/>
      <c r="N63">
        <v>0.71583333333333299</v>
      </c>
      <c r="O63">
        <v>1.04454545454545</v>
      </c>
      <c r="P63">
        <v>0.461666666666667</v>
      </c>
      <c r="Q63">
        <v>0.74166666666666703</v>
      </c>
      <c r="R63">
        <v>0.38833333333333298</v>
      </c>
      <c r="S63">
        <v>0.209166666666667</v>
      </c>
      <c r="T63">
        <v>0.25583333333333302</v>
      </c>
      <c r="U63">
        <v>0.27454545454545498</v>
      </c>
      <c r="W63" s="1">
        <f t="shared" si="6"/>
        <v>0.74092803030302923</v>
      </c>
      <c r="X63" s="1">
        <f t="shared" si="7"/>
        <v>0.28196969696969698</v>
      </c>
      <c r="Y63" s="1"/>
    </row>
    <row r="64" spans="1:25" x14ac:dyDescent="0.25">
      <c r="A64" s="1" t="s">
        <v>22</v>
      </c>
      <c r="B64">
        <v>0.87333333333333296</v>
      </c>
      <c r="C64">
        <v>0.42333333333333301</v>
      </c>
      <c r="D64">
        <v>0.76333333333333298</v>
      </c>
      <c r="E64">
        <v>0.79166666666666696</v>
      </c>
      <c r="F64">
        <v>0.13166666666666699</v>
      </c>
      <c r="G64">
        <v>0.125</v>
      </c>
      <c r="H64">
        <v>0</v>
      </c>
      <c r="I64">
        <v>0</v>
      </c>
      <c r="J64" s="1"/>
      <c r="K64" s="1">
        <f t="shared" si="4"/>
        <v>0.71291666666666642</v>
      </c>
      <c r="L64" s="1">
        <f t="shared" si="5"/>
        <v>6.4166666666666747E-2</v>
      </c>
      <c r="M64" s="1"/>
      <c r="N64">
        <v>0.40916666666666701</v>
      </c>
      <c r="O64">
        <v>0.71454545454545504</v>
      </c>
      <c r="P64">
        <v>0.40500000000000003</v>
      </c>
      <c r="Q64">
        <v>0.51583333333333303</v>
      </c>
      <c r="R64">
        <v>5.9166666666666701E-2</v>
      </c>
      <c r="S64">
        <v>0.115833333333333</v>
      </c>
      <c r="T64">
        <v>2.33333333333333E-2</v>
      </c>
      <c r="U64">
        <v>0</v>
      </c>
      <c r="W64" s="1">
        <f t="shared" si="6"/>
        <v>0.51113636363636372</v>
      </c>
      <c r="X64" s="1">
        <f t="shared" si="7"/>
        <v>4.958333333333325E-2</v>
      </c>
      <c r="Y64" s="1"/>
    </row>
    <row r="65" spans="1:25" x14ac:dyDescent="0.25">
      <c r="A65" s="1" t="s">
        <v>23</v>
      </c>
      <c r="B65">
        <v>0.52500000000000002</v>
      </c>
      <c r="C65">
        <v>0.87833333333333297</v>
      </c>
      <c r="D65">
        <v>0.72833333333333306</v>
      </c>
      <c r="E65">
        <v>0.64500000000000002</v>
      </c>
      <c r="F65">
        <v>0.13166666666666699</v>
      </c>
      <c r="G65">
        <v>0</v>
      </c>
      <c r="H65">
        <v>0.08</v>
      </c>
      <c r="I65">
        <v>0</v>
      </c>
      <c r="J65" s="1"/>
      <c r="K65" s="1">
        <f t="shared" si="4"/>
        <v>0.69416666666666649</v>
      </c>
      <c r="L65" s="1">
        <f t="shared" si="5"/>
        <v>5.2916666666666751E-2</v>
      </c>
      <c r="M65" s="1"/>
      <c r="N65">
        <v>0.50749999999999995</v>
      </c>
      <c r="O65">
        <v>0.71545454545454601</v>
      </c>
      <c r="P65">
        <v>0.54916666666666702</v>
      </c>
      <c r="Q65">
        <v>0.54583333333333295</v>
      </c>
      <c r="R65">
        <v>9.5000000000000001E-2</v>
      </c>
      <c r="S65">
        <v>8.5000000000000006E-2</v>
      </c>
      <c r="T65">
        <v>3.1666666666666697E-2</v>
      </c>
      <c r="U65">
        <v>5.5454545454545499E-2</v>
      </c>
      <c r="W65" s="1">
        <f t="shared" si="6"/>
        <v>0.57948863636363646</v>
      </c>
      <c r="X65" s="1">
        <f t="shared" si="7"/>
        <v>6.6780303030303051E-2</v>
      </c>
      <c r="Y65" s="1"/>
    </row>
    <row r="66" spans="1:25" x14ac:dyDescent="0.25">
      <c r="A66" s="1" t="s">
        <v>24</v>
      </c>
      <c r="B66">
        <v>1.08833333333333</v>
      </c>
      <c r="C66">
        <v>1.11666666666667</v>
      </c>
      <c r="D66">
        <v>0.96</v>
      </c>
      <c r="E66">
        <v>1.17</v>
      </c>
      <c r="F66">
        <v>0.44666666666666699</v>
      </c>
      <c r="G66">
        <v>0.51333333333333298</v>
      </c>
      <c r="H66">
        <v>0.41</v>
      </c>
      <c r="I66">
        <v>0.32333333333333297</v>
      </c>
      <c r="J66" s="1"/>
      <c r="K66" s="1">
        <f t="shared" si="4"/>
        <v>1.08375</v>
      </c>
      <c r="L66" s="1">
        <f t="shared" si="5"/>
        <v>0.42333333333333323</v>
      </c>
      <c r="M66" s="1"/>
      <c r="N66">
        <v>0.88666666666666705</v>
      </c>
      <c r="O66">
        <v>0.98909090909090902</v>
      </c>
      <c r="P66">
        <v>0.70583333333333298</v>
      </c>
      <c r="Q66">
        <v>0.84583333333333399</v>
      </c>
      <c r="R66">
        <v>0.32</v>
      </c>
      <c r="S66">
        <v>0.34416666666666701</v>
      </c>
      <c r="T66">
        <v>0.23499999999999999</v>
      </c>
      <c r="U66">
        <v>0.64181818181818195</v>
      </c>
      <c r="W66" s="1">
        <f t="shared" si="6"/>
        <v>0.85685606060606079</v>
      </c>
      <c r="X66" s="1">
        <f t="shared" si="7"/>
        <v>0.38524621212121224</v>
      </c>
      <c r="Y66" s="1"/>
    </row>
    <row r="67" spans="1:25" s="1" customFormat="1" x14ac:dyDescent="0.25">
      <c r="A67" s="1" t="s">
        <v>7</v>
      </c>
      <c r="B67">
        <v>0.48499999999999999</v>
      </c>
      <c r="C67">
        <v>1.2949999999999999</v>
      </c>
      <c r="D67">
        <v>0.706666666666667</v>
      </c>
      <c r="E67">
        <v>0.97166666666666701</v>
      </c>
      <c r="F67">
        <v>0.116666666666667</v>
      </c>
      <c r="G67">
        <v>0.12</v>
      </c>
      <c r="H67">
        <v>4.1666666666666699E-2</v>
      </c>
      <c r="I67">
        <v>0</v>
      </c>
      <c r="K67" s="1">
        <f>AVERAGE(B67:E67)</f>
        <v>0.86458333333333348</v>
      </c>
      <c r="L67" s="1">
        <f>AVERAGE(F67:I67)</f>
        <v>6.9583333333333428E-2</v>
      </c>
      <c r="N67">
        <v>0.40833333333333299</v>
      </c>
      <c r="O67">
        <v>0.78272727272727305</v>
      </c>
      <c r="P67">
        <v>0.45250000000000001</v>
      </c>
      <c r="Q67">
        <v>0.40833333333333299</v>
      </c>
      <c r="R67">
        <v>9.4166666666666704E-2</v>
      </c>
      <c r="S67">
        <v>0.1275</v>
      </c>
      <c r="T67">
        <v>7.9166666666666705E-2</v>
      </c>
      <c r="U67">
        <v>2.4545454545454499E-2</v>
      </c>
      <c r="V67"/>
      <c r="W67" s="1">
        <f>AVERAGE(N67:Q67)</f>
        <v>0.51297348484848482</v>
      </c>
      <c r="X67" s="1">
        <f>AVERAGE(R67:U67)</f>
        <v>8.134469696969697E-2</v>
      </c>
    </row>
    <row r="68" spans="1:25" x14ac:dyDescent="0.25">
      <c r="A68" s="1" t="s">
        <v>25</v>
      </c>
      <c r="B68">
        <v>0.85166666666666702</v>
      </c>
      <c r="C68">
        <v>0.831666666666667</v>
      </c>
      <c r="D68">
        <v>0.92833333333333301</v>
      </c>
      <c r="E68">
        <v>1.0316666666666701</v>
      </c>
      <c r="F68">
        <v>7.6666666666666702E-2</v>
      </c>
      <c r="G68">
        <v>0</v>
      </c>
      <c r="H68">
        <v>5.3333333333333302E-2</v>
      </c>
      <c r="I68">
        <v>0</v>
      </c>
      <c r="J68" s="1"/>
      <c r="K68" s="1">
        <f t="shared" si="4"/>
        <v>0.91083333333333427</v>
      </c>
      <c r="L68" s="1">
        <f t="shared" si="5"/>
        <v>3.2500000000000001E-2</v>
      </c>
      <c r="M68" s="1"/>
      <c r="N68">
        <v>0.8075</v>
      </c>
      <c r="O68">
        <v>1.17272727272727</v>
      </c>
      <c r="P68">
        <v>1.13333333333333</v>
      </c>
      <c r="Q68">
        <v>0.92916666666666703</v>
      </c>
      <c r="R68">
        <v>0</v>
      </c>
      <c r="S68">
        <v>0</v>
      </c>
      <c r="T68">
        <v>0</v>
      </c>
      <c r="U68">
        <v>0.02</v>
      </c>
      <c r="W68" s="1">
        <f t="shared" si="6"/>
        <v>1.0106818181818167</v>
      </c>
      <c r="X68" s="1">
        <f t="shared" si="7"/>
        <v>5.0000000000000001E-3</v>
      </c>
      <c r="Y68" s="1"/>
    </row>
    <row r="69" spans="1:25" x14ac:dyDescent="0.25">
      <c r="A69" s="1" t="s">
        <v>26</v>
      </c>
      <c r="B69">
        <v>0.75166666666666704</v>
      </c>
      <c r="C69">
        <v>0.745</v>
      </c>
      <c r="D69">
        <v>0.55833333333333302</v>
      </c>
      <c r="E69">
        <v>0.73</v>
      </c>
      <c r="F69">
        <v>0.42833333333333301</v>
      </c>
      <c r="G69">
        <v>0.42666666666666703</v>
      </c>
      <c r="H69">
        <v>0.478333333333333</v>
      </c>
      <c r="I69">
        <v>0.44833333333333297</v>
      </c>
      <c r="J69" s="1"/>
      <c r="K69" s="1">
        <f t="shared" si="4"/>
        <v>0.69625000000000004</v>
      </c>
      <c r="L69" s="1">
        <f t="shared" si="5"/>
        <v>0.44541666666666652</v>
      </c>
      <c r="M69" s="1"/>
      <c r="N69">
        <v>0.49249999999999999</v>
      </c>
      <c r="O69">
        <v>0.73454545454545495</v>
      </c>
      <c r="P69">
        <v>0.45166666666666699</v>
      </c>
      <c r="Q69">
        <v>0.56416666666666704</v>
      </c>
      <c r="R69">
        <v>0.46</v>
      </c>
      <c r="S69">
        <v>0.56000000000000005</v>
      </c>
      <c r="T69">
        <v>0.49</v>
      </c>
      <c r="U69">
        <v>0.54545454545454497</v>
      </c>
      <c r="W69" s="1">
        <f t="shared" si="6"/>
        <v>0.56071969696969726</v>
      </c>
      <c r="X69" s="1">
        <f t="shared" si="7"/>
        <v>0.51386363636363619</v>
      </c>
      <c r="Y69" s="1"/>
    </row>
    <row r="70" spans="1:25" x14ac:dyDescent="0.25">
      <c r="A70" s="1" t="s">
        <v>27</v>
      </c>
      <c r="B70">
        <v>1.095</v>
      </c>
      <c r="C70">
        <v>0.76</v>
      </c>
      <c r="D70">
        <v>1.1599999999999999</v>
      </c>
      <c r="E70">
        <v>0.50833333333333297</v>
      </c>
      <c r="F70">
        <v>1.17333333333333</v>
      </c>
      <c r="G70">
        <v>0.56333333333333302</v>
      </c>
      <c r="H70">
        <v>0.73666666666666702</v>
      </c>
      <c r="I70">
        <v>0.63833333333333298</v>
      </c>
      <c r="J70" s="1"/>
      <c r="K70" s="1">
        <f t="shared" si="4"/>
        <v>0.88083333333333313</v>
      </c>
      <c r="L70" s="1">
        <f t="shared" si="5"/>
        <v>0.7779166666666657</v>
      </c>
      <c r="M70" s="1"/>
      <c r="N70">
        <v>0.90833333333333399</v>
      </c>
      <c r="O70">
        <v>0.777272727272727</v>
      </c>
      <c r="P70">
        <v>1.03</v>
      </c>
      <c r="Q70">
        <v>0.69416666666666704</v>
      </c>
      <c r="R70">
        <v>1.0974999999999999</v>
      </c>
      <c r="S70">
        <v>0.46666666666666701</v>
      </c>
      <c r="T70">
        <v>0.69833333333333303</v>
      </c>
      <c r="U70">
        <v>0.49454545454545501</v>
      </c>
      <c r="W70" s="1">
        <f t="shared" si="6"/>
        <v>0.85244318181818191</v>
      </c>
      <c r="X70" s="1">
        <f t="shared" si="7"/>
        <v>0.68926136363636381</v>
      </c>
      <c r="Y70" s="1"/>
    </row>
    <row r="71" spans="1:25" x14ac:dyDescent="0.25">
      <c r="A71" s="1" t="s">
        <v>28</v>
      </c>
      <c r="B71">
        <v>2.1216666666666701</v>
      </c>
      <c r="C71">
        <v>1.99166666666667</v>
      </c>
      <c r="D71">
        <v>2.2666666666666702</v>
      </c>
      <c r="E71">
        <v>2.0433333333333299</v>
      </c>
      <c r="F71">
        <v>7.3333333333333306E-2</v>
      </c>
      <c r="G71">
        <v>0</v>
      </c>
      <c r="H71">
        <v>0</v>
      </c>
      <c r="I71">
        <v>0</v>
      </c>
      <c r="J71" s="1"/>
      <c r="K71" s="1">
        <f t="shared" si="4"/>
        <v>2.1058333333333352</v>
      </c>
      <c r="L71" s="1">
        <f t="shared" si="5"/>
        <v>1.8333333333333326E-2</v>
      </c>
      <c r="M71" s="1"/>
      <c r="N71">
        <v>2.0775000000000001</v>
      </c>
      <c r="O71">
        <v>2.3054545454545501</v>
      </c>
      <c r="P71">
        <v>2.3050000000000002</v>
      </c>
      <c r="Q71">
        <v>1.96166666666667</v>
      </c>
      <c r="R71">
        <v>7.4999999999999997E-2</v>
      </c>
      <c r="S71">
        <v>1.8333333333333299E-2</v>
      </c>
      <c r="T71">
        <v>2.2499999999999999E-2</v>
      </c>
      <c r="U71">
        <v>0</v>
      </c>
      <c r="W71" s="1">
        <f t="shared" si="6"/>
        <v>2.162405303030305</v>
      </c>
      <c r="X71" s="1">
        <f t="shared" si="7"/>
        <v>2.8958333333333322E-2</v>
      </c>
      <c r="Y71" s="1"/>
    </row>
    <row r="72" spans="1:25" x14ac:dyDescent="0.25">
      <c r="A72" s="1" t="s">
        <v>29</v>
      </c>
      <c r="B72">
        <v>1.05833333333333</v>
      </c>
      <c r="C72">
        <v>0.83499999999999996</v>
      </c>
      <c r="D72">
        <v>0.81833333333333302</v>
      </c>
      <c r="E72">
        <v>1.0249999999999999</v>
      </c>
      <c r="F72">
        <v>0.17166666666666699</v>
      </c>
      <c r="G72">
        <v>0.16500000000000001</v>
      </c>
      <c r="H72">
        <v>0.18666666666666701</v>
      </c>
      <c r="I72">
        <v>0.24666666666666701</v>
      </c>
      <c r="J72" s="1"/>
      <c r="K72" s="1">
        <f t="shared" si="4"/>
        <v>0.9341666666666657</v>
      </c>
      <c r="L72" s="1">
        <f t="shared" si="5"/>
        <v>0.19250000000000025</v>
      </c>
      <c r="M72" s="1"/>
      <c r="N72">
        <v>0.86250000000000004</v>
      </c>
      <c r="O72">
        <v>0.90818181818181798</v>
      </c>
      <c r="P72">
        <v>0.83916666666666695</v>
      </c>
      <c r="Q72">
        <v>0.94499999999999995</v>
      </c>
      <c r="R72">
        <v>0.285833333333333</v>
      </c>
      <c r="S72">
        <v>0.209166666666667</v>
      </c>
      <c r="T72">
        <v>0.19500000000000001</v>
      </c>
      <c r="U72">
        <v>0.32818181818181802</v>
      </c>
      <c r="W72" s="1">
        <f t="shared" si="6"/>
        <v>0.88871212121212118</v>
      </c>
      <c r="X72" s="1">
        <f t="shared" si="7"/>
        <v>0.25454545454545452</v>
      </c>
      <c r="Y72" s="1"/>
    </row>
    <row r="73" spans="1:25" x14ac:dyDescent="0.25">
      <c r="A73" s="1" t="s">
        <v>30</v>
      </c>
      <c r="B73">
        <v>1.3616666666666699</v>
      </c>
      <c r="C73">
        <v>1.1216666666666699</v>
      </c>
      <c r="D73">
        <v>1.39</v>
      </c>
      <c r="E73">
        <v>1.40333333333333</v>
      </c>
      <c r="F73">
        <v>0.12833333333333299</v>
      </c>
      <c r="G73">
        <v>0.103333333333333</v>
      </c>
      <c r="H73">
        <v>0.13666666666666699</v>
      </c>
      <c r="I73">
        <v>3.5000000000000003E-2</v>
      </c>
      <c r="J73" s="1"/>
      <c r="K73" s="1">
        <f t="shared" si="4"/>
        <v>1.3191666666666673</v>
      </c>
      <c r="L73" s="1">
        <f t="shared" si="5"/>
        <v>0.10083333333333325</v>
      </c>
      <c r="M73" s="1"/>
      <c r="N73">
        <v>1.3525</v>
      </c>
      <c r="O73">
        <v>1.6045454545454501</v>
      </c>
      <c r="P73">
        <v>1.4350000000000001</v>
      </c>
      <c r="Q73">
        <v>1.34916666666667</v>
      </c>
      <c r="R73">
        <v>7.4999999999999997E-3</v>
      </c>
      <c r="S73">
        <v>1.6666666666666701E-2</v>
      </c>
      <c r="T73">
        <v>0.118333333333333</v>
      </c>
      <c r="U73">
        <v>0</v>
      </c>
      <c r="W73" s="1">
        <f t="shared" si="6"/>
        <v>1.4353030303030299</v>
      </c>
      <c r="X73" s="1">
        <f t="shared" si="7"/>
        <v>3.5624999999999928E-2</v>
      </c>
      <c r="Y73" s="1"/>
    </row>
    <row r="74" spans="1:25" x14ac:dyDescent="0.25">
      <c r="A74" s="1" t="s">
        <v>31</v>
      </c>
      <c r="B74">
        <v>1.8333333333333299</v>
      </c>
      <c r="C74">
        <v>1.01833333333333</v>
      </c>
      <c r="D74">
        <v>1.3</v>
      </c>
      <c r="E74">
        <v>1.175</v>
      </c>
      <c r="F74">
        <v>0</v>
      </c>
      <c r="G74">
        <v>0</v>
      </c>
      <c r="H74">
        <v>0</v>
      </c>
      <c r="I74">
        <v>0</v>
      </c>
      <c r="J74" s="1"/>
      <c r="K74" s="1">
        <f t="shared" si="4"/>
        <v>1.331666666666665</v>
      </c>
      <c r="L74" s="1">
        <f t="shared" si="5"/>
        <v>0</v>
      </c>
      <c r="M74" s="1"/>
      <c r="N74">
        <v>0.99333333333333396</v>
      </c>
      <c r="O74">
        <v>1.0536363636363599</v>
      </c>
      <c r="P74">
        <v>0.96083333333333298</v>
      </c>
      <c r="Q74">
        <v>0.86499999999999999</v>
      </c>
      <c r="R74">
        <v>0</v>
      </c>
      <c r="S74">
        <v>2.4166666666666701E-2</v>
      </c>
      <c r="T74">
        <v>0</v>
      </c>
      <c r="U74">
        <v>0</v>
      </c>
      <c r="W74" s="1">
        <f t="shared" si="6"/>
        <v>0.96820075757575674</v>
      </c>
      <c r="X74" s="1">
        <f t="shared" si="7"/>
        <v>6.0416666666666752E-3</v>
      </c>
      <c r="Y74" s="1"/>
    </row>
    <row r="75" spans="1:25" x14ac:dyDescent="0.25">
      <c r="A75" s="1" t="s">
        <v>32</v>
      </c>
      <c r="B75">
        <v>0.49666666666666698</v>
      </c>
      <c r="C75">
        <v>0.81</v>
      </c>
      <c r="D75">
        <v>0.37</v>
      </c>
      <c r="E75">
        <v>0.30666666666666698</v>
      </c>
      <c r="F75">
        <v>0</v>
      </c>
      <c r="G75">
        <v>6.6666666666666697E-3</v>
      </c>
      <c r="H75">
        <v>0</v>
      </c>
      <c r="I75">
        <v>0</v>
      </c>
      <c r="J75" s="1"/>
      <c r="K75" s="1">
        <f t="shared" si="4"/>
        <v>0.49583333333333357</v>
      </c>
      <c r="L75" s="1">
        <f t="shared" si="5"/>
        <v>1.6666666666666674E-3</v>
      </c>
      <c r="M75" s="1"/>
      <c r="N75">
        <v>0.358333333333333</v>
      </c>
      <c r="O75">
        <v>0.323636363636364</v>
      </c>
      <c r="P75">
        <v>0.18833333333333299</v>
      </c>
      <c r="Q75">
        <v>0.185</v>
      </c>
      <c r="R75">
        <v>0.19083333333333299</v>
      </c>
      <c r="S75">
        <v>0.1075</v>
      </c>
      <c r="T75">
        <v>0.13166666666666699</v>
      </c>
      <c r="U75">
        <v>0.19</v>
      </c>
      <c r="W75" s="1">
        <f t="shared" si="6"/>
        <v>0.26382575757575749</v>
      </c>
      <c r="X75" s="1">
        <f t="shared" si="7"/>
        <v>0.155</v>
      </c>
      <c r="Y75" s="1"/>
    </row>
    <row r="76" spans="1:25" x14ac:dyDescent="0.25">
      <c r="A76" s="1" t="s">
        <v>33</v>
      </c>
      <c r="B76">
        <v>0.98499999999999999</v>
      </c>
      <c r="C76">
        <v>0.85666666666666702</v>
      </c>
      <c r="D76">
        <v>1.2833333333333301</v>
      </c>
      <c r="E76">
        <v>0.95333333333333403</v>
      </c>
      <c r="F76">
        <v>0.105</v>
      </c>
      <c r="G76">
        <v>0</v>
      </c>
      <c r="H76">
        <v>0</v>
      </c>
      <c r="I76">
        <v>0</v>
      </c>
      <c r="J76" s="1"/>
      <c r="K76" s="1">
        <f t="shared" si="4"/>
        <v>1.0195833333333328</v>
      </c>
      <c r="L76" s="1">
        <f t="shared" si="5"/>
        <v>2.6249999999999999E-2</v>
      </c>
      <c r="M76" s="1"/>
      <c r="N76">
        <v>1.09666666666667</v>
      </c>
      <c r="O76">
        <v>1.01454545454545</v>
      </c>
      <c r="P76">
        <v>1.19333333333333</v>
      </c>
      <c r="Q76">
        <v>1.04416666666667</v>
      </c>
      <c r="R76">
        <v>4.8333333333333298E-2</v>
      </c>
      <c r="S76">
        <v>4.8333333333333298E-2</v>
      </c>
      <c r="T76">
        <v>4.9166666666666699E-2</v>
      </c>
      <c r="U76">
        <v>0</v>
      </c>
      <c r="W76" s="1">
        <f t="shared" si="6"/>
        <v>1.0871780303030301</v>
      </c>
      <c r="X76" s="1">
        <f t="shared" si="7"/>
        <v>3.6458333333333322E-2</v>
      </c>
      <c r="Y76" s="1"/>
    </row>
    <row r="77" spans="1:25" x14ac:dyDescent="0.25">
      <c r="A77" s="1" t="s">
        <v>34</v>
      </c>
      <c r="B77">
        <v>1.0916666666666699</v>
      </c>
      <c r="C77">
        <v>1.0133333333333301</v>
      </c>
      <c r="D77">
        <v>1.08666666666667</v>
      </c>
      <c r="E77">
        <v>1.19</v>
      </c>
      <c r="F77">
        <v>0</v>
      </c>
      <c r="G77">
        <v>0</v>
      </c>
      <c r="H77">
        <v>0</v>
      </c>
      <c r="I77">
        <v>0</v>
      </c>
      <c r="J77" s="1"/>
      <c r="K77" s="1">
        <f t="shared" si="4"/>
        <v>1.0954166666666674</v>
      </c>
      <c r="L77" s="1">
        <f t="shared" si="5"/>
        <v>0</v>
      </c>
      <c r="M77" s="1"/>
      <c r="N77">
        <v>1.5375000000000001</v>
      </c>
      <c r="O77">
        <v>1.24</v>
      </c>
      <c r="P77">
        <v>1.4833333333333301</v>
      </c>
      <c r="Q77">
        <v>1.08</v>
      </c>
      <c r="R77">
        <v>1.4166666666666701E-2</v>
      </c>
      <c r="S77">
        <v>0</v>
      </c>
      <c r="T77">
        <v>3.6666666666666702E-2</v>
      </c>
      <c r="U77">
        <v>0</v>
      </c>
      <c r="W77" s="1">
        <f t="shared" si="6"/>
        <v>1.3352083333333324</v>
      </c>
      <c r="X77" s="1">
        <f t="shared" si="7"/>
        <v>1.2708333333333351E-2</v>
      </c>
      <c r="Y77" s="1"/>
    </row>
    <row r="78" spans="1:25" x14ac:dyDescent="0.25">
      <c r="J78" s="1"/>
      <c r="K78" s="1"/>
      <c r="M78" s="1"/>
      <c r="W78" s="1"/>
      <c r="X78" s="1"/>
      <c r="Y78" s="1"/>
    </row>
    <row r="79" spans="1:25" x14ac:dyDescent="0.25">
      <c r="B79" s="1">
        <f t="shared" ref="B79:I79" si="8">AVERAGE(B50:B77)</f>
        <v>0.90583333333333305</v>
      </c>
      <c r="C79" s="1">
        <f t="shared" si="8"/>
        <v>0.88398809523809541</v>
      </c>
      <c r="D79" s="1">
        <f t="shared" si="8"/>
        <v>0.88208333333333366</v>
      </c>
      <c r="E79" s="1">
        <f t="shared" si="8"/>
        <v>0.86607142857142849</v>
      </c>
      <c r="F79" s="1">
        <f t="shared" si="8"/>
        <v>0.20904761904761895</v>
      </c>
      <c r="G79" s="1">
        <f t="shared" si="8"/>
        <v>0.16065476190476188</v>
      </c>
      <c r="H79" s="1">
        <f t="shared" si="8"/>
        <v>0.13375000000000001</v>
      </c>
      <c r="I79" s="1">
        <f t="shared" si="8"/>
        <v>0.12226190476190471</v>
      </c>
      <c r="J79" s="1"/>
      <c r="K79" s="1">
        <f>AVERAGE(K50:K77)</f>
        <v>0.88449404761904771</v>
      </c>
      <c r="L79" s="1">
        <f>AVERAGE(L50:L77)</f>
        <v>0.15642857142857142</v>
      </c>
      <c r="M79" s="1"/>
      <c r="N79" s="1">
        <f t="shared" ref="N79:U79" si="9">AVERAGE(N50:N77)</f>
        <v>0.77369047619047648</v>
      </c>
      <c r="O79" s="1">
        <f t="shared" si="9"/>
        <v>0.9165909090909089</v>
      </c>
      <c r="P79" s="1">
        <f t="shared" si="9"/>
        <v>0.82208333333333317</v>
      </c>
      <c r="Q79" s="1">
        <f t="shared" si="9"/>
        <v>0.76184523809523819</v>
      </c>
      <c r="R79" s="1">
        <f t="shared" si="9"/>
        <v>0.18741071428571426</v>
      </c>
      <c r="S79" s="1">
        <f t="shared" si="9"/>
        <v>0.14098214285714292</v>
      </c>
      <c r="T79" s="1">
        <f t="shared" si="9"/>
        <v>0.14377976190476191</v>
      </c>
      <c r="U79" s="1">
        <f t="shared" si="9"/>
        <v>0.15844155844155847</v>
      </c>
      <c r="V79" s="1"/>
      <c r="W79" s="1">
        <f>AVERAGE(W50:W77)</f>
        <v>0.81855248917748935</v>
      </c>
      <c r="X79" s="1">
        <f>AVERAGE(X50:X77)</f>
        <v>0.15765354437229437</v>
      </c>
      <c r="Y79" s="1"/>
    </row>
    <row r="80" spans="1:25" x14ac:dyDescent="0.25">
      <c r="B80" s="1">
        <f t="shared" ref="B80:I80" si="10">STDEV(B50:B77)</f>
        <v>0.45024787411841088</v>
      </c>
      <c r="C80" s="1">
        <f t="shared" si="10"/>
        <v>0.37629948761561821</v>
      </c>
      <c r="D80" s="1">
        <f t="shared" si="10"/>
        <v>0.4955025351556539</v>
      </c>
      <c r="E80" s="1">
        <f t="shared" si="10"/>
        <v>0.46716094068664676</v>
      </c>
      <c r="F80" s="1">
        <f t="shared" si="10"/>
        <v>0.2902827586216043</v>
      </c>
      <c r="G80" s="1">
        <f t="shared" si="10"/>
        <v>0.21199150697606345</v>
      </c>
      <c r="H80" s="1">
        <f t="shared" si="10"/>
        <v>0.18729646016881776</v>
      </c>
      <c r="I80" s="1">
        <f t="shared" si="10"/>
        <v>0.16217224895275353</v>
      </c>
      <c r="J80" s="1"/>
      <c r="K80" s="1">
        <f>STDEV(K50:K77)</f>
        <v>0.41121345631010164</v>
      </c>
      <c r="L80" s="1">
        <f>STDEV(L50:L77)</f>
        <v>0.19487509943493683</v>
      </c>
      <c r="M80" s="1"/>
      <c r="N80" s="1">
        <f t="shared" ref="N80:U80" si="11">STDEV(N50:N77)</f>
        <v>0.43140164349818327</v>
      </c>
      <c r="O80" s="1">
        <f t="shared" si="11"/>
        <v>0.45945847371938209</v>
      </c>
      <c r="P80" s="1">
        <f t="shared" si="11"/>
        <v>0.50031762031075377</v>
      </c>
      <c r="Q80" s="1">
        <f t="shared" si="11"/>
        <v>0.42815750084757498</v>
      </c>
      <c r="R80" s="1">
        <f t="shared" si="11"/>
        <v>0.2414125248716458</v>
      </c>
      <c r="S80" s="1">
        <f t="shared" si="11"/>
        <v>0.161212779793975</v>
      </c>
      <c r="T80" s="1">
        <f t="shared" si="11"/>
        <v>0.17608591392108197</v>
      </c>
      <c r="U80" s="1">
        <f t="shared" si="11"/>
        <v>0.20827609603344344</v>
      </c>
      <c r="V80" s="1"/>
      <c r="W80" s="1">
        <f>STDEV(W50:W77)</f>
        <v>0.43662582839040948</v>
      </c>
      <c r="X80" s="1">
        <f>STDEV(X50:X77)</f>
        <v>0.18234836684619898</v>
      </c>
      <c r="Y80" s="1"/>
    </row>
    <row r="82" spans="1:26" x14ac:dyDescent="0.25">
      <c r="A82" s="1" t="s">
        <v>57</v>
      </c>
      <c r="B82" s="1"/>
      <c r="C82" s="1"/>
      <c r="D82" s="1"/>
      <c r="E82" s="1"/>
      <c r="F82" s="1"/>
      <c r="G82" s="1"/>
      <c r="H82" s="1"/>
      <c r="I82" s="1"/>
      <c r="J82" s="1"/>
      <c r="K82" s="1"/>
      <c r="M82" s="1"/>
    </row>
    <row r="83" spans="1:26" x14ac:dyDescent="0.25">
      <c r="A83" s="1"/>
      <c r="B83" s="1" t="s">
        <v>37</v>
      </c>
      <c r="C83" s="1"/>
      <c r="D83" s="1" t="s">
        <v>55</v>
      </c>
      <c r="E83" s="1"/>
      <c r="F83" s="1"/>
      <c r="G83" s="1"/>
      <c r="H83" s="1"/>
      <c r="I83" s="1"/>
      <c r="J83" s="1"/>
      <c r="K83" s="1"/>
      <c r="M83" s="1"/>
      <c r="N83" s="1" t="s">
        <v>42</v>
      </c>
      <c r="O83" s="1"/>
      <c r="P83" s="1"/>
      <c r="Q83" s="1" t="s">
        <v>37</v>
      </c>
      <c r="R83" s="1"/>
      <c r="S83" s="1" t="s">
        <v>55</v>
      </c>
      <c r="T83" s="1"/>
      <c r="U83" s="1"/>
      <c r="V83" s="1"/>
      <c r="W83" s="1"/>
      <c r="X83" s="1"/>
    </row>
    <row r="84" spans="1:26" x14ac:dyDescent="0.25">
      <c r="A84" s="1"/>
      <c r="B84" s="1" t="s">
        <v>0</v>
      </c>
      <c r="C84" s="1" t="s">
        <v>1</v>
      </c>
      <c r="D84" s="1" t="s">
        <v>2</v>
      </c>
      <c r="E84" s="1" t="s">
        <v>3</v>
      </c>
      <c r="F84" s="1" t="s">
        <v>4</v>
      </c>
      <c r="G84" s="1" t="s">
        <v>5</v>
      </c>
      <c r="H84" s="1" t="s">
        <v>6</v>
      </c>
      <c r="I84" s="1" t="s">
        <v>38</v>
      </c>
      <c r="J84" s="1"/>
      <c r="K84" s="1" t="s">
        <v>35</v>
      </c>
      <c r="L84" s="1" t="s">
        <v>36</v>
      </c>
      <c r="M84" s="1"/>
      <c r="N84" s="1" t="s">
        <v>0</v>
      </c>
      <c r="O84" s="1" t="s">
        <v>1</v>
      </c>
      <c r="P84" s="1" t="s">
        <v>2</v>
      </c>
      <c r="Q84" s="1" t="s">
        <v>3</v>
      </c>
      <c r="R84" s="1" t="s">
        <v>4</v>
      </c>
      <c r="S84" s="1" t="s">
        <v>5</v>
      </c>
      <c r="T84" s="1" t="s">
        <v>6</v>
      </c>
      <c r="U84" s="1" t="s">
        <v>38</v>
      </c>
      <c r="V84" s="1"/>
      <c r="W84" s="1" t="s">
        <v>35</v>
      </c>
      <c r="X84" s="1" t="s">
        <v>36</v>
      </c>
    </row>
    <row r="85" spans="1:26" x14ac:dyDescent="0.25">
      <c r="A85" t="s">
        <v>60</v>
      </c>
    </row>
    <row r="86" spans="1:26" x14ac:dyDescent="0.25">
      <c r="A86" s="1" t="s">
        <v>8</v>
      </c>
      <c r="B86">
        <v>0.50666666666666704</v>
      </c>
      <c r="C86">
        <v>0.65333333333333299</v>
      </c>
      <c r="D86">
        <v>0.38333333333333303</v>
      </c>
      <c r="E86">
        <v>0.43333333333333302</v>
      </c>
      <c r="F86">
        <v>0.62666666666666704</v>
      </c>
      <c r="G86">
        <v>0.08</v>
      </c>
      <c r="H86">
        <v>0.2</v>
      </c>
      <c r="I86">
        <v>6.5000000000000002E-2</v>
      </c>
      <c r="K86" s="1">
        <f t="shared" ref="K86:K113" si="12">AVERAGE(B86:E86)</f>
        <v>0.49416666666666653</v>
      </c>
      <c r="L86" s="1">
        <f t="shared" ref="L86:L113" si="13">AVERAGE(F86:I86)</f>
        <v>0.24291666666666673</v>
      </c>
      <c r="M86" s="1"/>
      <c r="N86">
        <v>1.1466666666666701</v>
      </c>
      <c r="O86">
        <v>0.84666666666666701</v>
      </c>
      <c r="P86">
        <v>0.668333333333333</v>
      </c>
      <c r="Q86">
        <v>0.84166666666666701</v>
      </c>
      <c r="R86">
        <v>0.37166666666666698</v>
      </c>
      <c r="S86">
        <v>2.66666666666667E-2</v>
      </c>
      <c r="T86">
        <v>0.26166666666666699</v>
      </c>
      <c r="U86">
        <v>0.17</v>
      </c>
      <c r="W86" s="1">
        <f t="shared" ref="W86:W113" si="14">AVERAGE(N86:Q86)</f>
        <v>0.87583333333333435</v>
      </c>
      <c r="X86" s="1">
        <f t="shared" ref="X86:X113" si="15">AVERAGE(R86:U86)</f>
        <v>0.20750000000000016</v>
      </c>
      <c r="Z86" s="1"/>
    </row>
    <row r="87" spans="1:26" x14ac:dyDescent="0.25">
      <c r="A87" s="1" t="s">
        <v>9</v>
      </c>
      <c r="B87">
        <v>8.1666666666666707E-2</v>
      </c>
      <c r="C87">
        <v>0.04</v>
      </c>
      <c r="D87">
        <v>0.34</v>
      </c>
      <c r="E87">
        <v>0.15333333333333299</v>
      </c>
      <c r="F87">
        <v>8.8333333333333305E-2</v>
      </c>
      <c r="G87">
        <v>7.0000000000000007E-2</v>
      </c>
      <c r="H87">
        <v>5.3333333333333302E-2</v>
      </c>
      <c r="I87">
        <v>0.293333333333333</v>
      </c>
      <c r="K87" s="1">
        <f t="shared" si="12"/>
        <v>0.15374999999999994</v>
      </c>
      <c r="L87" s="1">
        <f t="shared" si="13"/>
        <v>0.12624999999999992</v>
      </c>
      <c r="M87" s="1"/>
      <c r="N87">
        <v>0.14000000000000001</v>
      </c>
      <c r="O87">
        <v>3.8333333333333303E-2</v>
      </c>
      <c r="P87">
        <v>0.05</v>
      </c>
      <c r="Q87">
        <v>0.28000000000000003</v>
      </c>
      <c r="R87">
        <v>0.15666666666666701</v>
      </c>
      <c r="S87">
        <v>0.28333333333333299</v>
      </c>
      <c r="T87">
        <v>6.1666666666666703E-2</v>
      </c>
      <c r="U87">
        <v>0.33</v>
      </c>
      <c r="W87" s="1">
        <f t="shared" si="14"/>
        <v>0.12708333333333333</v>
      </c>
      <c r="X87" s="1">
        <f t="shared" si="15"/>
        <v>0.20791666666666669</v>
      </c>
      <c r="Z87" s="1"/>
    </row>
    <row r="88" spans="1:26" x14ac:dyDescent="0.25">
      <c r="A88" s="1" t="s">
        <v>10</v>
      </c>
      <c r="B88">
        <v>0.56833333333333302</v>
      </c>
      <c r="C88">
        <v>0.54833333333333301</v>
      </c>
      <c r="D88">
        <v>0.36499999999999999</v>
      </c>
      <c r="E88">
        <v>0.43166666666666698</v>
      </c>
      <c r="F88">
        <v>0.1</v>
      </c>
      <c r="G88">
        <v>7.0000000000000007E-2</v>
      </c>
      <c r="H88">
        <v>0</v>
      </c>
      <c r="I88">
        <v>6.1666666666666703E-2</v>
      </c>
      <c r="K88" s="1">
        <f t="shared" si="12"/>
        <v>0.47833333333333328</v>
      </c>
      <c r="L88" s="1">
        <f t="shared" si="13"/>
        <v>5.7916666666666679E-2</v>
      </c>
      <c r="M88" s="1"/>
      <c r="N88">
        <v>0.35</v>
      </c>
      <c r="O88">
        <v>0.42166666666666702</v>
      </c>
      <c r="P88">
        <v>0.37666666666666698</v>
      </c>
      <c r="Q88">
        <v>0.473333333333333</v>
      </c>
      <c r="R88">
        <v>3.5000000000000003E-2</v>
      </c>
      <c r="S88">
        <v>0</v>
      </c>
      <c r="T88">
        <v>0</v>
      </c>
      <c r="U88">
        <v>0.13666666666666699</v>
      </c>
      <c r="W88" s="1">
        <f t="shared" si="14"/>
        <v>0.4054166666666667</v>
      </c>
      <c r="X88" s="1">
        <f t="shared" si="15"/>
        <v>4.2916666666666749E-2</v>
      </c>
      <c r="Z88" s="1"/>
    </row>
    <row r="89" spans="1:26" x14ac:dyDescent="0.25">
      <c r="A89" s="1" t="s">
        <v>11</v>
      </c>
      <c r="B89">
        <v>0.94666666666666699</v>
      </c>
      <c r="C89">
        <v>0.82499999999999996</v>
      </c>
      <c r="D89">
        <v>0.54</v>
      </c>
      <c r="E89">
        <v>0.86833333333333396</v>
      </c>
      <c r="F89">
        <v>0.20499999999999999</v>
      </c>
      <c r="G89">
        <v>0.20333333333333301</v>
      </c>
      <c r="H89">
        <v>3.8333333333333303E-2</v>
      </c>
      <c r="I89">
        <v>0.13666666666666699</v>
      </c>
      <c r="K89" s="1">
        <f t="shared" si="12"/>
        <v>0.79500000000000026</v>
      </c>
      <c r="L89" s="1">
        <f t="shared" si="13"/>
        <v>0.14583333333333331</v>
      </c>
      <c r="M89" s="1"/>
      <c r="N89">
        <v>0.293333333333333</v>
      </c>
      <c r="O89">
        <v>0.53666666666666696</v>
      </c>
      <c r="P89">
        <v>0.74166666666666703</v>
      </c>
      <c r="Q89">
        <v>0.38</v>
      </c>
      <c r="R89">
        <v>8.3333333333333301E-2</v>
      </c>
      <c r="S89">
        <v>4.1666666666666699E-2</v>
      </c>
      <c r="T89">
        <v>0.31833333333333302</v>
      </c>
      <c r="U89">
        <v>0.13666666666666699</v>
      </c>
      <c r="W89" s="1">
        <f t="shared" si="14"/>
        <v>0.48791666666666678</v>
      </c>
      <c r="X89" s="1">
        <f t="shared" si="15"/>
        <v>0.14500000000000002</v>
      </c>
      <c r="Z89" s="1"/>
    </row>
    <row r="90" spans="1:26" x14ac:dyDescent="0.25">
      <c r="A90" s="1" t="s">
        <v>12</v>
      </c>
      <c r="B90">
        <v>0.36833333333333301</v>
      </c>
      <c r="C90">
        <v>0.92</v>
      </c>
      <c r="D90">
        <v>0.35666666666666702</v>
      </c>
      <c r="E90">
        <v>0.61</v>
      </c>
      <c r="F90">
        <v>0.115</v>
      </c>
      <c r="G90">
        <v>0.18333333333333299</v>
      </c>
      <c r="H90">
        <v>3.8333333333333303E-2</v>
      </c>
      <c r="I90">
        <v>0.14833333333333301</v>
      </c>
      <c r="K90" s="1">
        <f t="shared" si="12"/>
        <v>0.56374999999999997</v>
      </c>
      <c r="L90" s="1">
        <f t="shared" si="13"/>
        <v>0.12124999999999983</v>
      </c>
      <c r="M90" s="1"/>
      <c r="N90">
        <v>0.30666666666666698</v>
      </c>
      <c r="O90">
        <v>0.48</v>
      </c>
      <c r="P90">
        <v>0.49333333333333301</v>
      </c>
      <c r="Q90">
        <v>0.34499999999999997</v>
      </c>
      <c r="R90">
        <v>9.3333333333333296E-2</v>
      </c>
      <c r="S90">
        <v>0.25833333333333303</v>
      </c>
      <c r="T90">
        <v>3.5000000000000003E-2</v>
      </c>
      <c r="U90">
        <v>0.276666666666667</v>
      </c>
      <c r="W90" s="1">
        <f t="shared" si="14"/>
        <v>0.40625</v>
      </c>
      <c r="X90" s="1">
        <f t="shared" si="15"/>
        <v>0.16583333333333333</v>
      </c>
      <c r="Z90" s="1"/>
    </row>
    <row r="91" spans="1:26" x14ac:dyDescent="0.25">
      <c r="A91" s="1" t="s">
        <v>13</v>
      </c>
      <c r="B91">
        <v>0.70166666666666699</v>
      </c>
      <c r="C91">
        <v>0.82333333333333303</v>
      </c>
      <c r="D91">
        <v>0.82333333333333303</v>
      </c>
      <c r="E91">
        <v>0.47</v>
      </c>
      <c r="F91">
        <v>0.1</v>
      </c>
      <c r="G91">
        <v>8.3333333333333301E-2</v>
      </c>
      <c r="H91">
        <v>0.108333333333333</v>
      </c>
      <c r="I91">
        <v>3.8333333333333303E-2</v>
      </c>
      <c r="K91" s="1">
        <f t="shared" si="12"/>
        <v>0.70458333333333312</v>
      </c>
      <c r="L91" s="1">
        <f t="shared" si="13"/>
        <v>8.2499999999999907E-2</v>
      </c>
      <c r="M91" s="1"/>
      <c r="N91">
        <v>0.75</v>
      </c>
      <c r="O91">
        <v>0.67333333333333301</v>
      </c>
      <c r="P91">
        <v>0.46333333333333299</v>
      </c>
      <c r="Q91">
        <v>0.56499999999999995</v>
      </c>
      <c r="R91">
        <v>7.4999999999999997E-2</v>
      </c>
      <c r="S91">
        <v>0.14333333333333301</v>
      </c>
      <c r="T91">
        <v>0.23499999999999999</v>
      </c>
      <c r="U91">
        <v>5.83333333333333E-2</v>
      </c>
      <c r="W91" s="1">
        <f t="shared" si="14"/>
        <v>0.61291666666666644</v>
      </c>
      <c r="X91" s="1">
        <f t="shared" si="15"/>
        <v>0.12791666666666657</v>
      </c>
      <c r="Z91" s="1"/>
    </row>
    <row r="92" spans="1:26" x14ac:dyDescent="0.25">
      <c r="A92" s="1" t="s">
        <v>14</v>
      </c>
      <c r="B92">
        <v>0</v>
      </c>
      <c r="C92">
        <v>0</v>
      </c>
      <c r="D92">
        <v>0.155</v>
      </c>
      <c r="E92">
        <v>0.185</v>
      </c>
      <c r="F92">
        <v>0</v>
      </c>
      <c r="G92">
        <v>0</v>
      </c>
      <c r="H92">
        <v>0</v>
      </c>
      <c r="I92">
        <v>0</v>
      </c>
      <c r="K92" s="1">
        <f t="shared" si="12"/>
        <v>8.4999999999999992E-2</v>
      </c>
      <c r="L92" s="1">
        <f t="shared" si="13"/>
        <v>0</v>
      </c>
      <c r="M92" s="1"/>
      <c r="N92">
        <v>7.3333333333333306E-2</v>
      </c>
      <c r="O92">
        <v>0</v>
      </c>
      <c r="P92">
        <v>0.15333333333333299</v>
      </c>
      <c r="Q92">
        <v>0</v>
      </c>
      <c r="R92">
        <v>0</v>
      </c>
      <c r="S92">
        <v>0</v>
      </c>
      <c r="T92">
        <v>0</v>
      </c>
      <c r="U92">
        <v>0</v>
      </c>
      <c r="W92" s="1">
        <f t="shared" si="14"/>
        <v>5.6666666666666574E-2</v>
      </c>
      <c r="X92" s="1">
        <f t="shared" si="15"/>
        <v>0</v>
      </c>
      <c r="Z92" s="1"/>
    </row>
    <row r="93" spans="1:26" x14ac:dyDescent="0.25">
      <c r="A93" s="1" t="s">
        <v>15</v>
      </c>
      <c r="B93">
        <v>0.63666666666666705</v>
      </c>
      <c r="C93">
        <v>0.83333333333333304</v>
      </c>
      <c r="D93">
        <v>0.63166666666666704</v>
      </c>
      <c r="E93">
        <v>0.77500000000000002</v>
      </c>
      <c r="F93">
        <v>0.288333333333333</v>
      </c>
      <c r="G93">
        <v>0.21333333333333299</v>
      </c>
      <c r="H93">
        <v>0.25833333333333303</v>
      </c>
      <c r="I93">
        <v>0.30833333333333302</v>
      </c>
      <c r="K93" s="1">
        <f t="shared" si="12"/>
        <v>0.71916666666666684</v>
      </c>
      <c r="L93" s="1">
        <f t="shared" si="13"/>
        <v>0.26708333333333301</v>
      </c>
      <c r="M93" s="1"/>
      <c r="N93">
        <v>0.46</v>
      </c>
      <c r="O93">
        <v>0.68666666666666698</v>
      </c>
      <c r="P93">
        <v>0.76500000000000001</v>
      </c>
      <c r="Q93">
        <v>0.87333333333333296</v>
      </c>
      <c r="R93">
        <v>0.20333333333333301</v>
      </c>
      <c r="S93">
        <v>0.276666666666667</v>
      </c>
      <c r="T93">
        <v>0.223333333333333</v>
      </c>
      <c r="U93">
        <v>5.0000000000000001E-3</v>
      </c>
      <c r="W93" s="1">
        <f t="shared" si="14"/>
        <v>0.69625000000000004</v>
      </c>
      <c r="X93" s="1">
        <f t="shared" si="15"/>
        <v>0.17708333333333323</v>
      </c>
      <c r="Z93" s="1"/>
    </row>
    <row r="94" spans="1:26" x14ac:dyDescent="0.25">
      <c r="A94" s="1" t="s">
        <v>16</v>
      </c>
      <c r="B94">
        <v>0.5</v>
      </c>
      <c r="C94">
        <v>0.60333333333333306</v>
      </c>
      <c r="D94">
        <v>0.8</v>
      </c>
      <c r="E94">
        <v>0.61499999999999999</v>
      </c>
      <c r="F94">
        <v>7.8333333333333297E-2</v>
      </c>
      <c r="G94">
        <v>4.33333333333333E-2</v>
      </c>
      <c r="H94">
        <v>0</v>
      </c>
      <c r="I94">
        <v>0.25</v>
      </c>
      <c r="K94" s="1">
        <f t="shared" si="12"/>
        <v>0.62958333333333327</v>
      </c>
      <c r="L94" s="1">
        <f t="shared" si="13"/>
        <v>9.2916666666666647E-2</v>
      </c>
      <c r="M94" s="1"/>
      <c r="N94">
        <v>0.63666666666666705</v>
      </c>
      <c r="O94">
        <v>0.74666666666666703</v>
      </c>
      <c r="P94">
        <v>0.81166666666666698</v>
      </c>
      <c r="Q94">
        <v>0.93666666666666698</v>
      </c>
      <c r="R94">
        <v>2.8333333333333301E-2</v>
      </c>
      <c r="S94">
        <v>0</v>
      </c>
      <c r="T94">
        <v>0</v>
      </c>
      <c r="U94">
        <v>7.4999999999999997E-2</v>
      </c>
      <c r="W94" s="1">
        <f t="shared" si="14"/>
        <v>0.78291666666666704</v>
      </c>
      <c r="X94" s="1">
        <f t="shared" si="15"/>
        <v>2.5833333333333326E-2</v>
      </c>
      <c r="Z94" s="1"/>
    </row>
    <row r="95" spans="1:26" x14ac:dyDescent="0.25">
      <c r="A95" s="1" t="s">
        <v>17</v>
      </c>
      <c r="B95">
        <v>0.38666666666666699</v>
      </c>
      <c r="C95">
        <v>0.24</v>
      </c>
      <c r="D95">
        <v>0</v>
      </c>
      <c r="E95">
        <v>0.37666666666666698</v>
      </c>
      <c r="F95">
        <v>0</v>
      </c>
      <c r="G95">
        <v>0.32333333333333297</v>
      </c>
      <c r="H95">
        <v>3.8333333333333303E-2</v>
      </c>
      <c r="I95">
        <v>0</v>
      </c>
      <c r="K95" s="1">
        <f t="shared" si="12"/>
        <v>0.25083333333333346</v>
      </c>
      <c r="L95" s="1">
        <f t="shared" si="13"/>
        <v>9.0416666666666562E-2</v>
      </c>
      <c r="M95" s="1"/>
      <c r="N95">
        <v>1.66666666666667E-3</v>
      </c>
      <c r="O95">
        <v>5.1666666666666701E-2</v>
      </c>
      <c r="P95">
        <v>0</v>
      </c>
      <c r="Q95">
        <v>0.108333333333333</v>
      </c>
      <c r="R95">
        <v>0</v>
      </c>
      <c r="S95">
        <v>0</v>
      </c>
      <c r="T95">
        <v>6.8333333333333302E-2</v>
      </c>
      <c r="U95">
        <v>0</v>
      </c>
      <c r="W95" s="1">
        <f t="shared" si="14"/>
        <v>4.0416666666666594E-2</v>
      </c>
      <c r="X95" s="1">
        <f t="shared" si="15"/>
        <v>1.7083333333333325E-2</v>
      </c>
      <c r="Z95" s="1"/>
    </row>
    <row r="96" spans="1:26" x14ac:dyDescent="0.25">
      <c r="A96" s="1" t="s">
        <v>18</v>
      </c>
      <c r="B96">
        <v>1.71</v>
      </c>
      <c r="C96">
        <v>1.58666666666667</v>
      </c>
      <c r="D96">
        <v>1.33666666666667</v>
      </c>
      <c r="E96">
        <v>1.4366666666666701</v>
      </c>
      <c r="F96">
        <v>0.12</v>
      </c>
      <c r="G96">
        <v>0</v>
      </c>
      <c r="H96">
        <v>0</v>
      </c>
      <c r="I96">
        <v>0</v>
      </c>
      <c r="K96" s="1">
        <f t="shared" si="12"/>
        <v>1.5175000000000025</v>
      </c>
      <c r="L96" s="1">
        <f t="shared" si="13"/>
        <v>0.03</v>
      </c>
      <c r="M96" s="1"/>
      <c r="N96">
        <v>1.17</v>
      </c>
      <c r="O96">
        <v>1.0716666666666701</v>
      </c>
      <c r="P96">
        <v>1.2833333333333301</v>
      </c>
      <c r="Q96">
        <v>1.16166666666667</v>
      </c>
      <c r="R96">
        <v>0</v>
      </c>
      <c r="S96">
        <v>0</v>
      </c>
      <c r="T96">
        <v>0</v>
      </c>
      <c r="U96">
        <v>0</v>
      </c>
      <c r="W96" s="1">
        <f t="shared" si="14"/>
        <v>1.1716666666666675</v>
      </c>
      <c r="X96" s="1">
        <f t="shared" si="15"/>
        <v>0</v>
      </c>
      <c r="Z96" s="1"/>
    </row>
    <row r="97" spans="1:26" x14ac:dyDescent="0.25">
      <c r="A97" s="1" t="s">
        <v>19</v>
      </c>
      <c r="B97">
        <v>0.77833333333333299</v>
      </c>
      <c r="C97">
        <v>1.20166666666667</v>
      </c>
      <c r="D97">
        <v>0.315</v>
      </c>
      <c r="E97">
        <v>0.9</v>
      </c>
      <c r="F97">
        <v>0.37333333333333302</v>
      </c>
      <c r="G97">
        <v>0.51500000000000001</v>
      </c>
      <c r="H97">
        <v>0.65500000000000003</v>
      </c>
      <c r="I97">
        <v>0.391666666666667</v>
      </c>
      <c r="K97" s="1">
        <f t="shared" si="12"/>
        <v>0.79875000000000074</v>
      </c>
      <c r="L97" s="1">
        <f t="shared" si="13"/>
        <v>0.48375000000000001</v>
      </c>
      <c r="M97" s="1"/>
      <c r="N97">
        <v>0.99</v>
      </c>
      <c r="O97">
        <v>0.85666666666666702</v>
      </c>
      <c r="P97">
        <v>0.74</v>
      </c>
      <c r="Q97">
        <v>0.745</v>
      </c>
      <c r="R97">
        <v>0.64666666666666694</v>
      </c>
      <c r="S97">
        <v>0.39833333333333298</v>
      </c>
      <c r="T97">
        <v>0.34499999999999997</v>
      </c>
      <c r="U97">
        <v>0.40333333333333299</v>
      </c>
      <c r="W97" s="1">
        <f t="shared" si="14"/>
        <v>0.83291666666666675</v>
      </c>
      <c r="X97" s="1">
        <f t="shared" si="15"/>
        <v>0.44833333333333325</v>
      </c>
      <c r="Z97" s="1"/>
    </row>
    <row r="98" spans="1:26" x14ac:dyDescent="0.25">
      <c r="A98" s="1" t="s">
        <v>20</v>
      </c>
      <c r="B98">
        <v>0.66666666666666696</v>
      </c>
      <c r="C98">
        <v>1.0416666666666701</v>
      </c>
      <c r="D98">
        <v>0.43666666666666698</v>
      </c>
      <c r="E98">
        <v>0.58333333333333304</v>
      </c>
      <c r="F98">
        <v>0.176666666666667</v>
      </c>
      <c r="G98">
        <v>2.1666666666666699E-2</v>
      </c>
      <c r="H98">
        <v>0</v>
      </c>
      <c r="I98">
        <v>0</v>
      </c>
      <c r="K98" s="1">
        <f t="shared" si="12"/>
        <v>0.68208333333333426</v>
      </c>
      <c r="L98" s="1">
        <f t="shared" si="13"/>
        <v>4.9583333333333424E-2</v>
      </c>
      <c r="M98" s="1"/>
      <c r="N98">
        <v>0.86333333333333295</v>
      </c>
      <c r="O98">
        <v>1.155</v>
      </c>
      <c r="P98">
        <v>0.59166666666666701</v>
      </c>
      <c r="Q98">
        <v>0.79</v>
      </c>
      <c r="R98">
        <v>0</v>
      </c>
      <c r="S98">
        <v>0</v>
      </c>
      <c r="T98">
        <v>0</v>
      </c>
      <c r="U98">
        <v>0</v>
      </c>
      <c r="W98" s="1">
        <f t="shared" si="14"/>
        <v>0.85000000000000009</v>
      </c>
      <c r="X98" s="1">
        <f t="shared" si="15"/>
        <v>0</v>
      </c>
      <c r="Z98" s="1"/>
    </row>
    <row r="99" spans="1:26" x14ac:dyDescent="0.25">
      <c r="A99" s="1" t="s">
        <v>21</v>
      </c>
      <c r="B99">
        <v>0.49333333333333301</v>
      </c>
      <c r="C99">
        <v>0.51833333333333298</v>
      </c>
      <c r="D99">
        <v>0.86333333333333295</v>
      </c>
      <c r="E99">
        <v>0.37833333333333302</v>
      </c>
      <c r="F99">
        <v>6.3333333333333297E-2</v>
      </c>
      <c r="G99">
        <v>0.27333333333333298</v>
      </c>
      <c r="H99">
        <v>0.23</v>
      </c>
      <c r="I99">
        <v>0.36833333333333301</v>
      </c>
      <c r="K99" s="1">
        <f t="shared" si="12"/>
        <v>0.56333333333333302</v>
      </c>
      <c r="L99" s="1">
        <f t="shared" si="13"/>
        <v>0.23374999999999985</v>
      </c>
      <c r="M99" s="1"/>
      <c r="N99">
        <v>0.36333333333333301</v>
      </c>
      <c r="O99">
        <v>0.29833333333333301</v>
      </c>
      <c r="P99">
        <v>0.74666666666666703</v>
      </c>
      <c r="Q99">
        <v>0.5</v>
      </c>
      <c r="R99">
        <v>0.155</v>
      </c>
      <c r="S99">
        <v>0.26500000000000001</v>
      </c>
      <c r="T99">
        <v>7.0000000000000007E-2</v>
      </c>
      <c r="U99">
        <v>0.13166666666666699</v>
      </c>
      <c r="W99" s="1">
        <f t="shared" si="14"/>
        <v>0.47708333333333325</v>
      </c>
      <c r="X99" s="1">
        <f t="shared" si="15"/>
        <v>0.15541666666666676</v>
      </c>
      <c r="Z99" s="1"/>
    </row>
    <row r="100" spans="1:26" x14ac:dyDescent="0.25">
      <c r="A100" s="1" t="s">
        <v>22</v>
      </c>
      <c r="B100">
        <v>0.36833333333333301</v>
      </c>
      <c r="C100">
        <v>0.40333333333333299</v>
      </c>
      <c r="D100">
        <v>0.663333333333333</v>
      </c>
      <c r="E100">
        <v>1</v>
      </c>
      <c r="F100">
        <v>0</v>
      </c>
      <c r="G100">
        <v>0.315</v>
      </c>
      <c r="H100">
        <v>4.8333333333333298E-2</v>
      </c>
      <c r="I100">
        <v>0.163333333333333</v>
      </c>
      <c r="K100" s="1">
        <f t="shared" si="12"/>
        <v>0.60874999999999979</v>
      </c>
      <c r="L100" s="1">
        <f t="shared" si="13"/>
        <v>0.13166666666666657</v>
      </c>
      <c r="M100" s="1"/>
      <c r="N100">
        <v>0.23499999999999999</v>
      </c>
      <c r="O100">
        <v>0.42333333333333301</v>
      </c>
      <c r="P100">
        <v>0.53166666666666695</v>
      </c>
      <c r="Q100">
        <v>0.48499999999999999</v>
      </c>
      <c r="R100">
        <v>7.8333333333333297E-2</v>
      </c>
      <c r="S100">
        <v>9.5000000000000001E-2</v>
      </c>
      <c r="T100">
        <v>0</v>
      </c>
      <c r="U100">
        <v>7.0000000000000007E-2</v>
      </c>
      <c r="W100" s="1">
        <f t="shared" si="14"/>
        <v>0.41874999999999996</v>
      </c>
      <c r="X100" s="1">
        <f t="shared" si="15"/>
        <v>6.0833333333333323E-2</v>
      </c>
      <c r="Z100" s="1"/>
    </row>
    <row r="101" spans="1:26" x14ac:dyDescent="0.25">
      <c r="A101" s="1" t="s">
        <v>23</v>
      </c>
      <c r="B101">
        <v>0.57833333333333303</v>
      </c>
      <c r="C101">
        <v>0.54</v>
      </c>
      <c r="D101">
        <v>0.56666666666666698</v>
      </c>
      <c r="E101">
        <v>0.461666666666667</v>
      </c>
      <c r="F101">
        <v>8.5000000000000006E-2</v>
      </c>
      <c r="G101">
        <v>5.3333333333333302E-2</v>
      </c>
      <c r="H101">
        <v>0</v>
      </c>
      <c r="I101">
        <v>8.8333333333333305E-2</v>
      </c>
      <c r="K101" s="1">
        <f t="shared" si="12"/>
        <v>0.53666666666666674</v>
      </c>
      <c r="L101" s="1">
        <f t="shared" si="13"/>
        <v>5.6666666666666657E-2</v>
      </c>
      <c r="M101" s="1"/>
      <c r="N101">
        <v>0.42333333333333301</v>
      </c>
      <c r="O101">
        <v>0.7</v>
      </c>
      <c r="P101">
        <v>0.62166666666666703</v>
      </c>
      <c r="Q101">
        <v>0.51833333333333298</v>
      </c>
      <c r="R101">
        <v>0</v>
      </c>
      <c r="S101">
        <v>0.08</v>
      </c>
      <c r="T101">
        <v>1.4999999999999999E-2</v>
      </c>
      <c r="U101">
        <v>2.8333333333333301E-2</v>
      </c>
      <c r="W101" s="1">
        <f t="shared" si="14"/>
        <v>0.5658333333333333</v>
      </c>
      <c r="X101" s="1">
        <f t="shared" si="15"/>
        <v>3.0833333333333324E-2</v>
      </c>
      <c r="Z101" s="1"/>
    </row>
    <row r="102" spans="1:26" x14ac:dyDescent="0.25">
      <c r="A102" s="1" t="s">
        <v>24</v>
      </c>
      <c r="B102">
        <v>0.72166666666666701</v>
      </c>
      <c r="C102">
        <v>1.0249999999999999</v>
      </c>
      <c r="D102">
        <v>0.77666666666666695</v>
      </c>
      <c r="E102">
        <v>0.67833333333333301</v>
      </c>
      <c r="F102">
        <v>0.60833333333333295</v>
      </c>
      <c r="G102">
        <v>0.51500000000000001</v>
      </c>
      <c r="H102">
        <v>0</v>
      </c>
      <c r="I102">
        <v>0.236666666666667</v>
      </c>
      <c r="K102" s="1">
        <f t="shared" si="12"/>
        <v>0.80041666666666678</v>
      </c>
      <c r="L102" s="1">
        <f t="shared" si="13"/>
        <v>0.34</v>
      </c>
      <c r="M102" s="1"/>
      <c r="N102">
        <v>0.81499999999999995</v>
      </c>
      <c r="O102">
        <v>0.58333333333333304</v>
      </c>
      <c r="P102">
        <v>1.1483333333333301</v>
      </c>
      <c r="Q102">
        <v>0.92500000000000004</v>
      </c>
      <c r="R102">
        <v>0.45333333333333298</v>
      </c>
      <c r="S102">
        <v>0.435</v>
      </c>
      <c r="T102">
        <v>0.155</v>
      </c>
      <c r="U102">
        <v>0.64333333333333298</v>
      </c>
      <c r="W102" s="1">
        <f t="shared" si="14"/>
        <v>0.86791666666666578</v>
      </c>
      <c r="X102" s="1">
        <f t="shared" si="15"/>
        <v>0.42166666666666652</v>
      </c>
      <c r="Z102" s="1"/>
    </row>
    <row r="103" spans="1:26" s="1" customFormat="1" x14ac:dyDescent="0.25">
      <c r="A103" s="1" t="s">
        <v>7</v>
      </c>
      <c r="B103">
        <v>1.165</v>
      </c>
      <c r="C103">
        <v>1.0166666666666699</v>
      </c>
      <c r="D103">
        <v>0.65333333333333299</v>
      </c>
      <c r="E103">
        <v>0.99666666666666703</v>
      </c>
      <c r="F103">
        <v>4.8333333333333298E-2</v>
      </c>
      <c r="G103">
        <v>4.1666666666666699E-2</v>
      </c>
      <c r="H103">
        <v>6.8333333333333302E-2</v>
      </c>
      <c r="I103">
        <v>0.105</v>
      </c>
      <c r="J103"/>
      <c r="K103" s="1">
        <f>AVERAGE(B103:E103)</f>
        <v>0.95791666666666753</v>
      </c>
      <c r="L103" s="1">
        <f>AVERAGE(F103:I103)</f>
        <v>6.5833333333333327E-2</v>
      </c>
      <c r="N103">
        <v>0.33</v>
      </c>
      <c r="O103">
        <v>0.68</v>
      </c>
      <c r="P103">
        <v>0.85</v>
      </c>
      <c r="Q103">
        <v>0.473333333333333</v>
      </c>
      <c r="R103">
        <v>0</v>
      </c>
      <c r="S103">
        <v>6.6666666666666693E-2</v>
      </c>
      <c r="T103">
        <v>5.83333333333333E-2</v>
      </c>
      <c r="U103">
        <v>4.4999999999999998E-2</v>
      </c>
      <c r="V103"/>
      <c r="W103" s="1">
        <f>AVERAGE(N103:Q103)</f>
        <v>0.58333333333333326</v>
      </c>
      <c r="X103" s="1">
        <f>AVERAGE(R103:U103)</f>
        <v>4.2499999999999996E-2</v>
      </c>
    </row>
    <row r="104" spans="1:26" x14ac:dyDescent="0.25">
      <c r="A104" s="1" t="s">
        <v>25</v>
      </c>
      <c r="B104">
        <v>0.831666666666667</v>
      </c>
      <c r="C104">
        <v>0.90166666666666695</v>
      </c>
      <c r="D104">
        <v>0.745</v>
      </c>
      <c r="E104">
        <v>0.81333333333333302</v>
      </c>
      <c r="F104">
        <v>0</v>
      </c>
      <c r="G104">
        <v>0.04</v>
      </c>
      <c r="H104">
        <v>0</v>
      </c>
      <c r="I104">
        <v>0</v>
      </c>
      <c r="K104" s="1">
        <f t="shared" si="12"/>
        <v>0.82291666666666674</v>
      </c>
      <c r="L104" s="1">
        <f t="shared" si="13"/>
        <v>0.01</v>
      </c>
      <c r="M104" s="1"/>
      <c r="N104">
        <v>1.05666666666667</v>
      </c>
      <c r="O104">
        <v>1.1299999999999999</v>
      </c>
      <c r="P104">
        <v>0.83333333333333304</v>
      </c>
      <c r="Q104">
        <v>1.02</v>
      </c>
      <c r="R104">
        <v>0</v>
      </c>
      <c r="S104">
        <v>0</v>
      </c>
      <c r="T104">
        <v>0</v>
      </c>
      <c r="U104">
        <v>0</v>
      </c>
      <c r="W104" s="1">
        <f t="shared" si="14"/>
        <v>1.0100000000000007</v>
      </c>
      <c r="X104" s="1">
        <f t="shared" si="15"/>
        <v>0</v>
      </c>
      <c r="Z104" s="1"/>
    </row>
    <row r="105" spans="1:26" x14ac:dyDescent="0.25">
      <c r="A105" s="1" t="s">
        <v>26</v>
      </c>
      <c r="B105">
        <v>0.478333333333333</v>
      </c>
      <c r="C105">
        <v>0.55666666666666698</v>
      </c>
      <c r="D105">
        <v>0.625</v>
      </c>
      <c r="E105">
        <v>0.52500000000000002</v>
      </c>
      <c r="F105">
        <v>0.46833333333333299</v>
      </c>
      <c r="G105">
        <v>0.40833333333333299</v>
      </c>
      <c r="H105">
        <v>0.42666666666666703</v>
      </c>
      <c r="I105">
        <v>0.48833333333333301</v>
      </c>
      <c r="K105" s="1">
        <f t="shared" si="12"/>
        <v>0.54625000000000001</v>
      </c>
      <c r="L105" s="1">
        <f t="shared" si="13"/>
        <v>0.44791666666666652</v>
      </c>
      <c r="M105" s="1"/>
      <c r="N105">
        <v>0.48166666666666702</v>
      </c>
      <c r="O105">
        <v>0.6</v>
      </c>
      <c r="P105">
        <v>0.47166666666666701</v>
      </c>
      <c r="Q105">
        <v>0.46333333333333299</v>
      </c>
      <c r="R105">
        <v>0.35666666666666702</v>
      </c>
      <c r="S105">
        <v>0.37833333333333302</v>
      </c>
      <c r="T105">
        <v>0.28999999999999998</v>
      </c>
      <c r="U105">
        <v>0.45833333333333298</v>
      </c>
      <c r="W105" s="1">
        <f t="shared" si="14"/>
        <v>0.50416666666666676</v>
      </c>
      <c r="X105" s="1">
        <f t="shared" si="15"/>
        <v>0.37083333333333329</v>
      </c>
      <c r="Z105" s="1"/>
    </row>
    <row r="106" spans="1:26" x14ac:dyDescent="0.25">
      <c r="A106" s="1" t="s">
        <v>27</v>
      </c>
      <c r="B106">
        <v>0.97166666666666701</v>
      </c>
      <c r="C106">
        <v>1.05666666666667</v>
      </c>
      <c r="D106">
        <v>0.51333333333333298</v>
      </c>
      <c r="E106">
        <v>0.77500000000000002</v>
      </c>
      <c r="F106">
        <v>0.90500000000000003</v>
      </c>
      <c r="G106">
        <v>0.51833333333333298</v>
      </c>
      <c r="H106">
        <v>1.07</v>
      </c>
      <c r="I106">
        <v>0.505</v>
      </c>
      <c r="K106" s="1">
        <f t="shared" si="12"/>
        <v>0.82916666666666738</v>
      </c>
      <c r="L106" s="1">
        <f t="shared" si="13"/>
        <v>0.74958333333333327</v>
      </c>
      <c r="M106" s="1"/>
      <c r="N106">
        <v>1.0933333333333299</v>
      </c>
      <c r="O106">
        <v>1.3233333333333299</v>
      </c>
      <c r="P106">
        <v>1.0433333333333299</v>
      </c>
      <c r="Q106">
        <v>0.56000000000000005</v>
      </c>
      <c r="R106">
        <v>1.02</v>
      </c>
      <c r="S106">
        <v>0.538333333333333</v>
      </c>
      <c r="T106">
        <v>0.49666666666666698</v>
      </c>
      <c r="U106">
        <v>0.111666666666667</v>
      </c>
      <c r="W106" s="1">
        <f t="shared" si="14"/>
        <v>1.0049999999999975</v>
      </c>
      <c r="X106" s="1">
        <f t="shared" si="15"/>
        <v>0.54166666666666674</v>
      </c>
      <c r="Z106" s="1"/>
    </row>
    <row r="107" spans="1:26" x14ac:dyDescent="0.25">
      <c r="A107" s="1" t="s">
        <v>28</v>
      </c>
      <c r="B107">
        <v>2.36</v>
      </c>
      <c r="C107">
        <v>2.0483333333333298</v>
      </c>
      <c r="D107">
        <v>2.21166666666667</v>
      </c>
      <c r="E107">
        <v>2.1766666666666699</v>
      </c>
      <c r="F107">
        <v>0</v>
      </c>
      <c r="G107">
        <v>0</v>
      </c>
      <c r="H107">
        <v>5.6666666666666698E-2</v>
      </c>
      <c r="I107">
        <v>0.185</v>
      </c>
      <c r="K107" s="1">
        <f t="shared" si="12"/>
        <v>2.1991666666666672</v>
      </c>
      <c r="L107" s="1">
        <f t="shared" si="13"/>
        <v>6.0416666666666674E-2</v>
      </c>
      <c r="M107" s="1"/>
      <c r="N107">
        <v>2.2733333333333299</v>
      </c>
      <c r="O107">
        <v>1.825</v>
      </c>
      <c r="P107">
        <v>2.3516666666666701</v>
      </c>
      <c r="Q107">
        <v>2.1850000000000001</v>
      </c>
      <c r="R107">
        <v>0</v>
      </c>
      <c r="S107">
        <v>0</v>
      </c>
      <c r="T107">
        <v>0</v>
      </c>
      <c r="U107">
        <v>0</v>
      </c>
      <c r="W107" s="1">
        <f t="shared" si="14"/>
        <v>2.1587499999999999</v>
      </c>
      <c r="X107" s="1">
        <f t="shared" si="15"/>
        <v>0</v>
      </c>
      <c r="Z107" s="1"/>
    </row>
    <row r="108" spans="1:26" x14ac:dyDescent="0.25">
      <c r="A108" s="1" t="s">
        <v>29</v>
      </c>
      <c r="B108">
        <v>0.19166666666666701</v>
      </c>
      <c r="C108">
        <v>0.413333333333333</v>
      </c>
      <c r="D108">
        <v>0.435</v>
      </c>
      <c r="E108">
        <v>0.46833333333333299</v>
      </c>
      <c r="F108">
        <v>6.5000000000000002E-2</v>
      </c>
      <c r="G108">
        <v>0.09</v>
      </c>
      <c r="H108">
        <v>7.1666666666666698E-2</v>
      </c>
      <c r="I108">
        <v>0</v>
      </c>
      <c r="K108" s="1">
        <f t="shared" si="12"/>
        <v>0.37708333333333327</v>
      </c>
      <c r="L108" s="1">
        <f t="shared" si="13"/>
        <v>5.6666666666666671E-2</v>
      </c>
      <c r="M108" s="1"/>
      <c r="N108">
        <v>0.33500000000000002</v>
      </c>
      <c r="O108">
        <v>0.57999999999999996</v>
      </c>
      <c r="P108">
        <v>0.103333333333333</v>
      </c>
      <c r="Q108">
        <v>0.63166666666666704</v>
      </c>
      <c r="R108">
        <v>0.12666666666666701</v>
      </c>
      <c r="S108">
        <v>0.111666666666667</v>
      </c>
      <c r="T108">
        <v>0</v>
      </c>
      <c r="U108">
        <v>0</v>
      </c>
      <c r="W108" s="1">
        <f t="shared" si="14"/>
        <v>0.41250000000000003</v>
      </c>
      <c r="X108" s="1">
        <f t="shared" si="15"/>
        <v>5.9583333333333502E-2</v>
      </c>
      <c r="Z108" s="1"/>
    </row>
    <row r="109" spans="1:26" x14ac:dyDescent="0.25">
      <c r="A109" s="1" t="s">
        <v>30</v>
      </c>
      <c r="B109">
        <v>1.71333333333333</v>
      </c>
      <c r="C109">
        <v>1.42166666666667</v>
      </c>
      <c r="D109">
        <v>1.25</v>
      </c>
      <c r="E109">
        <v>1.7233333333333301</v>
      </c>
      <c r="F109">
        <v>0</v>
      </c>
      <c r="G109">
        <v>0</v>
      </c>
      <c r="H109">
        <v>0</v>
      </c>
      <c r="I109">
        <v>0</v>
      </c>
      <c r="K109" s="1">
        <f t="shared" si="12"/>
        <v>1.5270833333333325</v>
      </c>
      <c r="L109" s="1">
        <f t="shared" si="13"/>
        <v>0</v>
      </c>
      <c r="M109" s="1"/>
      <c r="N109">
        <v>1.41</v>
      </c>
      <c r="O109">
        <v>1.63333333333333</v>
      </c>
      <c r="P109">
        <v>1.61333333333333</v>
      </c>
      <c r="Q109">
        <v>1.3149999999999999</v>
      </c>
      <c r="R109">
        <v>0</v>
      </c>
      <c r="S109">
        <v>0.03</v>
      </c>
      <c r="T109">
        <v>0</v>
      </c>
      <c r="U109">
        <v>3.3333333333333298E-2</v>
      </c>
      <c r="W109" s="1">
        <f t="shared" si="14"/>
        <v>1.4929166666666651</v>
      </c>
      <c r="X109" s="1">
        <f t="shared" si="15"/>
        <v>1.5833333333333324E-2</v>
      </c>
      <c r="Z109" s="1"/>
    </row>
    <row r="110" spans="1:26" x14ac:dyDescent="0.25">
      <c r="A110" s="1" t="s">
        <v>31</v>
      </c>
      <c r="B110">
        <v>0.86499999999999999</v>
      </c>
      <c r="C110">
        <v>1.18333333333333</v>
      </c>
      <c r="D110">
        <v>0.663333333333333</v>
      </c>
      <c r="E110">
        <v>0.57499999999999996</v>
      </c>
      <c r="F110">
        <v>0.16666666666666699</v>
      </c>
      <c r="G110">
        <v>0</v>
      </c>
      <c r="H110">
        <v>0</v>
      </c>
      <c r="I110">
        <v>0</v>
      </c>
      <c r="K110" s="1">
        <f t="shared" si="12"/>
        <v>0.82166666666666588</v>
      </c>
      <c r="L110" s="1">
        <f t="shared" si="13"/>
        <v>4.1666666666666748E-2</v>
      </c>
      <c r="M110" s="1"/>
      <c r="N110">
        <v>1.2166666666666699</v>
      </c>
      <c r="O110">
        <v>0.99833333333333296</v>
      </c>
      <c r="P110">
        <v>1.2066666666666701</v>
      </c>
      <c r="Q110">
        <v>0.62833333333333297</v>
      </c>
      <c r="R110">
        <v>6.3333333333333297E-2</v>
      </c>
      <c r="S110">
        <v>0</v>
      </c>
      <c r="T110">
        <v>3.8333333333333303E-2</v>
      </c>
      <c r="U110">
        <v>0.16166666666666701</v>
      </c>
      <c r="W110" s="1">
        <f t="shared" si="14"/>
        <v>1.0125000000000015</v>
      </c>
      <c r="X110" s="1">
        <f t="shared" si="15"/>
        <v>6.583333333333341E-2</v>
      </c>
      <c r="Z110" s="1"/>
    </row>
    <row r="111" spans="1:26" x14ac:dyDescent="0.25">
      <c r="A111" s="1" t="s">
        <v>32</v>
      </c>
      <c r="B111">
        <v>0.75833333333333297</v>
      </c>
      <c r="C111">
        <v>0.668333333333333</v>
      </c>
      <c r="D111">
        <v>0.87833333333333297</v>
      </c>
      <c r="E111">
        <v>0.55166666666666697</v>
      </c>
      <c r="F111">
        <v>0</v>
      </c>
      <c r="G111">
        <v>1.8333333333333299E-2</v>
      </c>
      <c r="H111">
        <v>0</v>
      </c>
      <c r="I111">
        <v>0.168333333333333</v>
      </c>
      <c r="K111" s="1">
        <f t="shared" si="12"/>
        <v>0.71416666666666639</v>
      </c>
      <c r="L111" s="1">
        <f t="shared" si="13"/>
        <v>4.6666666666666579E-2</v>
      </c>
      <c r="M111" s="1"/>
      <c r="N111">
        <v>0.288333333333333</v>
      </c>
      <c r="O111">
        <v>0.99333333333333296</v>
      </c>
      <c r="P111">
        <v>0.82</v>
      </c>
      <c r="Q111">
        <v>0.34333333333333299</v>
      </c>
      <c r="R111">
        <v>5.3333333333333302E-2</v>
      </c>
      <c r="S111">
        <v>0.21333333333333299</v>
      </c>
      <c r="T111">
        <v>0.14833333333333301</v>
      </c>
      <c r="U111">
        <v>7.3333333333333403E-2</v>
      </c>
      <c r="W111" s="1">
        <f t="shared" si="14"/>
        <v>0.61124999999999963</v>
      </c>
      <c r="X111" s="1">
        <f t="shared" si="15"/>
        <v>0.12208333333333317</v>
      </c>
      <c r="Z111" s="1"/>
    </row>
    <row r="112" spans="1:26" x14ac:dyDescent="0.25">
      <c r="A112" s="1" t="s">
        <v>33</v>
      </c>
      <c r="B112">
        <v>1.21</v>
      </c>
      <c r="C112">
        <v>1.2916666666666701</v>
      </c>
      <c r="D112">
        <v>1.0316666666666701</v>
      </c>
      <c r="E112">
        <v>0.79833333333333301</v>
      </c>
      <c r="F112">
        <v>8.3333333333333297E-3</v>
      </c>
      <c r="G112">
        <v>0</v>
      </c>
      <c r="H112">
        <v>0</v>
      </c>
      <c r="I112">
        <v>0</v>
      </c>
      <c r="K112" s="1">
        <f t="shared" si="12"/>
        <v>1.0829166666666683</v>
      </c>
      <c r="L112" s="1">
        <f t="shared" si="13"/>
        <v>2.0833333333333324E-3</v>
      </c>
      <c r="M112" s="1"/>
      <c r="N112">
        <v>1.35</v>
      </c>
      <c r="O112">
        <v>0.99333333333333296</v>
      </c>
      <c r="P112">
        <v>0.96833333333333305</v>
      </c>
      <c r="Q112">
        <v>0.93166666666666698</v>
      </c>
      <c r="R112">
        <v>0</v>
      </c>
      <c r="S112">
        <v>3.1666666666666697E-2</v>
      </c>
      <c r="T112">
        <v>0</v>
      </c>
      <c r="U112">
        <v>0</v>
      </c>
      <c r="W112" s="1">
        <f t="shared" si="14"/>
        <v>1.0608333333333331</v>
      </c>
      <c r="X112" s="1">
        <f t="shared" si="15"/>
        <v>7.9166666666666743E-3</v>
      </c>
      <c r="Z112" s="1"/>
    </row>
    <row r="113" spans="1:26" x14ac:dyDescent="0.25">
      <c r="A113" s="1" t="s">
        <v>34</v>
      </c>
      <c r="B113">
        <v>1.19166666666667</v>
      </c>
      <c r="C113">
        <v>1.09666666666667</v>
      </c>
      <c r="D113">
        <v>1.11333333333333</v>
      </c>
      <c r="E113">
        <v>1.1466666666666701</v>
      </c>
      <c r="F113">
        <v>0</v>
      </c>
      <c r="G113">
        <v>0</v>
      </c>
      <c r="H113">
        <v>0</v>
      </c>
      <c r="I113">
        <v>0</v>
      </c>
      <c r="K113" s="1">
        <f t="shared" si="12"/>
        <v>1.137083333333335</v>
      </c>
      <c r="L113" s="1">
        <f t="shared" si="13"/>
        <v>0</v>
      </c>
      <c r="M113" s="1"/>
      <c r="N113">
        <v>0.94333333333333302</v>
      </c>
      <c r="O113">
        <v>1.1100000000000001</v>
      </c>
      <c r="P113">
        <v>0.94166666666666698</v>
      </c>
      <c r="Q113">
        <v>0.99333333333333396</v>
      </c>
      <c r="R113">
        <v>0</v>
      </c>
      <c r="S113">
        <v>0</v>
      </c>
      <c r="T113">
        <v>0</v>
      </c>
      <c r="U113">
        <v>0</v>
      </c>
      <c r="W113" s="1">
        <f t="shared" si="14"/>
        <v>0.99708333333333354</v>
      </c>
      <c r="X113" s="1">
        <f t="shared" si="15"/>
        <v>0</v>
      </c>
      <c r="Z113" s="1"/>
    </row>
    <row r="114" spans="1:26" x14ac:dyDescent="0.25">
      <c r="K114" s="1"/>
      <c r="M114" s="1"/>
      <c r="W114" s="1"/>
      <c r="X114" s="1"/>
      <c r="Z114" s="1"/>
    </row>
    <row r="115" spans="1:26" x14ac:dyDescent="0.25">
      <c r="B115" s="1">
        <f t="shared" ref="B115:I115" si="16">AVERAGE(B86:B113)</f>
        <v>0.77678571428571441</v>
      </c>
      <c r="C115" s="1">
        <f t="shared" si="16"/>
        <v>0.83779761904761973</v>
      </c>
      <c r="D115" s="1">
        <f t="shared" si="16"/>
        <v>0.69547619047619058</v>
      </c>
      <c r="E115" s="1">
        <f t="shared" si="16"/>
        <v>0.74666666666666692</v>
      </c>
      <c r="F115" s="1">
        <f t="shared" si="16"/>
        <v>0.16750000000000001</v>
      </c>
      <c r="G115" s="1">
        <f t="shared" si="16"/>
        <v>0.14571428571428566</v>
      </c>
      <c r="H115" s="1">
        <f t="shared" si="16"/>
        <v>0.12005952380952381</v>
      </c>
      <c r="I115" s="1">
        <f t="shared" si="16"/>
        <v>0.14291666666666661</v>
      </c>
      <c r="J115" s="1"/>
      <c r="K115" s="1">
        <f>AVERAGE(K86:K113)</f>
        <v>0.764181547619048</v>
      </c>
      <c r="L115" s="1">
        <f>AVERAGE(L86:L113)</f>
        <v>0.14404761904761898</v>
      </c>
      <c r="M115" s="1"/>
      <c r="N115" s="1">
        <f t="shared" ref="N115:U115" si="17">AVERAGE(N86:N113)</f>
        <v>0.70702380952380983</v>
      </c>
      <c r="O115" s="1">
        <f t="shared" si="17"/>
        <v>0.76559523809523777</v>
      </c>
      <c r="P115" s="1">
        <f t="shared" si="17"/>
        <v>0.76392857142857129</v>
      </c>
      <c r="Q115" s="1">
        <f t="shared" si="17"/>
        <v>0.69547619047619069</v>
      </c>
      <c r="R115" s="1">
        <f t="shared" si="17"/>
        <v>0.14285714285714288</v>
      </c>
      <c r="S115" s="1">
        <f t="shared" si="17"/>
        <v>0.13119047619047614</v>
      </c>
      <c r="T115" s="1">
        <f t="shared" si="17"/>
        <v>0.10071428571428569</v>
      </c>
      <c r="U115" s="1">
        <f t="shared" si="17"/>
        <v>0.11958333333333336</v>
      </c>
      <c r="V115" s="1"/>
      <c r="W115" s="1">
        <f>AVERAGE(W86:W113)</f>
        <v>0.73300595238095223</v>
      </c>
      <c r="X115" s="1">
        <f>AVERAGE(X86:X113)</f>
        <v>0.12358630952380949</v>
      </c>
      <c r="Z115" s="1"/>
    </row>
    <row r="116" spans="1:26" x14ac:dyDescent="0.25">
      <c r="B116" s="1">
        <f t="shared" ref="B116:I116" si="18">STDEV(B86:B113)</f>
        <v>0.51640294515394469</v>
      </c>
      <c r="C116" s="1">
        <f t="shared" si="18"/>
        <v>0.45524132196966638</v>
      </c>
      <c r="D116" s="1">
        <f t="shared" si="18"/>
        <v>0.43003154663274878</v>
      </c>
      <c r="E116" s="1">
        <f t="shared" si="18"/>
        <v>0.44577462980314664</v>
      </c>
      <c r="F116" s="1">
        <f t="shared" si="18"/>
        <v>0.22921161175421045</v>
      </c>
      <c r="G116" s="1">
        <f t="shared" si="18"/>
        <v>0.17324750283025558</v>
      </c>
      <c r="H116" s="1">
        <f t="shared" si="18"/>
        <v>0.23931593274843729</v>
      </c>
      <c r="I116" s="1">
        <f t="shared" si="18"/>
        <v>0.15735443008274871</v>
      </c>
      <c r="J116" s="1"/>
      <c r="K116" s="1">
        <f>STDEV(K86:K113)</f>
        <v>0.43631770705354461</v>
      </c>
      <c r="L116" s="1">
        <f>STDEV(L86:L113)</f>
        <v>0.17576332119195304</v>
      </c>
      <c r="M116" s="1"/>
      <c r="N116" s="1">
        <f t="shared" ref="N116:U116" si="19">STDEV(N86:N113)</f>
        <v>0.5144989086325904</v>
      </c>
      <c r="O116" s="1">
        <f t="shared" si="19"/>
        <v>0.43843816853782847</v>
      </c>
      <c r="P116" s="1">
        <f t="shared" si="19"/>
        <v>0.48841690480397482</v>
      </c>
      <c r="Q116" s="1">
        <f t="shared" si="19"/>
        <v>0.42612520068039728</v>
      </c>
      <c r="R116" s="1">
        <f t="shared" si="19"/>
        <v>0.23572314842690273</v>
      </c>
      <c r="S116" s="1">
        <f t="shared" si="19"/>
        <v>0.16049169378584802</v>
      </c>
      <c r="T116" s="1">
        <f t="shared" si="19"/>
        <v>0.1369534994913518</v>
      </c>
      <c r="U116" s="1">
        <f t="shared" si="19"/>
        <v>0.16297366862983306</v>
      </c>
      <c r="V116" s="1"/>
      <c r="W116" s="1">
        <f>STDEV(W86:W113)</f>
        <v>0.44104783337103226</v>
      </c>
      <c r="X116" s="1">
        <f>STDEV(X86:X113)</f>
        <v>0.15167130213059818</v>
      </c>
      <c r="Z116" s="1"/>
    </row>
    <row r="118" spans="1:26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20" spans="1:26" x14ac:dyDescent="0.25">
      <c r="B120" s="1"/>
    </row>
    <row r="122" spans="1:26" x14ac:dyDescent="0.25">
      <c r="P122" s="1"/>
    </row>
    <row r="165" spans="16:16" x14ac:dyDescent="0.25">
      <c r="P16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9"/>
  <sheetViews>
    <sheetView tabSelected="1" topLeftCell="M29" workbookViewId="0">
      <selection activeCell="AG67" sqref="AG67"/>
    </sheetView>
  </sheetViews>
  <sheetFormatPr defaultRowHeight="15" x14ac:dyDescent="0.25"/>
  <cols>
    <col min="6" max="6" width="9.140625" style="1"/>
  </cols>
  <sheetData>
    <row r="1" spans="1:17" x14ac:dyDescent="0.25">
      <c r="A1" s="1" t="s">
        <v>45</v>
      </c>
      <c r="B1" s="1"/>
      <c r="C1" s="1"/>
    </row>
    <row r="2" spans="1:17" x14ac:dyDescent="0.25">
      <c r="A2" s="1" t="s">
        <v>0</v>
      </c>
      <c r="B2" s="1" t="s">
        <v>44</v>
      </c>
      <c r="C2" s="1"/>
    </row>
    <row r="3" spans="1:17" x14ac:dyDescent="0.25">
      <c r="A3" s="1" t="s">
        <v>1</v>
      </c>
      <c r="B3" s="1" t="s">
        <v>46</v>
      </c>
      <c r="C3" s="1"/>
    </row>
    <row r="4" spans="1:17" x14ac:dyDescent="0.25">
      <c r="A4" s="1" t="s">
        <v>2</v>
      </c>
      <c r="B4" s="1" t="s">
        <v>47</v>
      </c>
      <c r="C4" s="1"/>
    </row>
    <row r="5" spans="1:17" x14ac:dyDescent="0.25">
      <c r="A5" s="1" t="s">
        <v>3</v>
      </c>
      <c r="B5" s="1" t="s">
        <v>48</v>
      </c>
      <c r="C5" s="1"/>
    </row>
    <row r="6" spans="1:17" x14ac:dyDescent="0.25">
      <c r="A6" s="1" t="s">
        <v>4</v>
      </c>
      <c r="B6" s="1" t="s">
        <v>49</v>
      </c>
      <c r="C6" s="1"/>
    </row>
    <row r="7" spans="1:17" x14ac:dyDescent="0.25">
      <c r="A7" s="1" t="s">
        <v>5</v>
      </c>
      <c r="B7" s="1" t="s">
        <v>50</v>
      </c>
      <c r="C7" s="1"/>
    </row>
    <row r="8" spans="1:17" x14ac:dyDescent="0.25">
      <c r="A8" s="1" t="s">
        <v>6</v>
      </c>
      <c r="B8" s="1" t="s">
        <v>51</v>
      </c>
      <c r="C8" s="1"/>
    </row>
    <row r="9" spans="1:17" x14ac:dyDescent="0.25">
      <c r="A9" s="1" t="s">
        <v>38</v>
      </c>
      <c r="B9" s="1" t="s">
        <v>52</v>
      </c>
      <c r="C9" s="1"/>
    </row>
    <row r="11" spans="1:17" x14ac:dyDescent="0.25">
      <c r="A11" s="1" t="s">
        <v>54</v>
      </c>
      <c r="B11" s="1"/>
      <c r="C11" s="1"/>
      <c r="D11" s="1"/>
      <c r="E11" s="1"/>
      <c r="G11" s="1"/>
    </row>
    <row r="13" spans="1:17" x14ac:dyDescent="0.25">
      <c r="A13" s="1" t="s">
        <v>61</v>
      </c>
      <c r="B13" s="1"/>
      <c r="C13" s="1"/>
      <c r="D13" s="1"/>
      <c r="E13" s="1"/>
      <c r="G13" s="1"/>
      <c r="H13" s="1"/>
      <c r="I13" s="1"/>
      <c r="J13" s="1" t="s">
        <v>62</v>
      </c>
      <c r="K13" s="1"/>
      <c r="L13" s="1"/>
      <c r="M13" s="1"/>
      <c r="N13" s="1"/>
      <c r="O13" s="1"/>
      <c r="P13" s="1"/>
      <c r="Q13" s="1"/>
    </row>
    <row r="14" spans="1:17" x14ac:dyDescent="0.25">
      <c r="A14" s="1"/>
      <c r="B14" s="1" t="s">
        <v>86</v>
      </c>
      <c r="C14" s="1"/>
      <c r="D14" s="1"/>
      <c r="E14" s="1"/>
      <c r="G14" s="1"/>
      <c r="H14" s="1"/>
      <c r="I14" s="1"/>
      <c r="J14" s="1"/>
      <c r="K14" s="1" t="s">
        <v>86</v>
      </c>
      <c r="L14" s="1"/>
      <c r="O14" s="2" t="s">
        <v>58</v>
      </c>
      <c r="P14" s="4" t="s">
        <v>59</v>
      </c>
      <c r="Q14" s="1"/>
    </row>
    <row r="15" spans="1:17" x14ac:dyDescent="0.25">
      <c r="A15" s="1" t="s">
        <v>60</v>
      </c>
      <c r="B15" s="1" t="s">
        <v>38</v>
      </c>
      <c r="C15" s="1" t="s">
        <v>6</v>
      </c>
      <c r="D15" s="1" t="s">
        <v>3</v>
      </c>
      <c r="E15" s="1" t="s">
        <v>2</v>
      </c>
      <c r="G15" s="1" t="s">
        <v>35</v>
      </c>
      <c r="H15" s="1" t="s">
        <v>36</v>
      </c>
      <c r="I15" s="1"/>
      <c r="J15" s="1" t="s">
        <v>60</v>
      </c>
      <c r="K15" s="1" t="s">
        <v>0</v>
      </c>
      <c r="L15" s="1" t="s">
        <v>1</v>
      </c>
      <c r="M15" s="1" t="s">
        <v>4</v>
      </c>
      <c r="N15" s="1" t="s">
        <v>5</v>
      </c>
      <c r="P15" s="1" t="s">
        <v>35</v>
      </c>
      <c r="Q15" s="1" t="s">
        <v>36</v>
      </c>
    </row>
    <row r="16" spans="1:17" s="1" customFormat="1" x14ac:dyDescent="0.25"/>
    <row r="17" spans="1:35" x14ac:dyDescent="0.25">
      <c r="A17" s="1" t="s">
        <v>63</v>
      </c>
      <c r="B17" s="1">
        <v>0.43333333333333302</v>
      </c>
      <c r="C17" s="1">
        <v>0.29666666666666702</v>
      </c>
      <c r="D17" s="1">
        <v>0.56333333333333302</v>
      </c>
      <c r="E17" s="1">
        <v>0.41666666666666702</v>
      </c>
      <c r="G17" s="1">
        <f t="shared" ref="G17:G25" si="0">AVERAGE(D17:E17)</f>
        <v>0.49</v>
      </c>
      <c r="H17" s="1">
        <f t="shared" ref="H17:H25" si="1">AVERAGE(B17:C17)</f>
        <v>0.36499999999999999</v>
      </c>
      <c r="J17" s="1" t="s">
        <v>76</v>
      </c>
      <c r="K17" s="1">
        <v>0.43</v>
      </c>
      <c r="L17" s="1">
        <v>0.52333333333333298</v>
      </c>
      <c r="M17" s="1">
        <v>0.43333333333333302</v>
      </c>
      <c r="N17" s="1">
        <v>0.50666666666666704</v>
      </c>
      <c r="P17" s="1">
        <f t="shared" ref="P17:P24" si="2">AVERAGE(K17:L17)</f>
        <v>0.47666666666666646</v>
      </c>
      <c r="Q17" s="1">
        <f t="shared" ref="Q17:Q24" si="3">AVERAGE(M17:N17)</f>
        <v>0.47000000000000003</v>
      </c>
    </row>
    <row r="18" spans="1:35" x14ac:dyDescent="0.25">
      <c r="A18" s="1" t="s">
        <v>68</v>
      </c>
      <c r="B18" s="1">
        <v>0.50333333333333297</v>
      </c>
      <c r="C18" s="1">
        <v>0.55333333333333301</v>
      </c>
      <c r="D18" s="1">
        <v>0.43</v>
      </c>
      <c r="E18" s="1">
        <v>0.473333333333333</v>
      </c>
      <c r="G18" s="1">
        <f t="shared" si="0"/>
        <v>0.45166666666666649</v>
      </c>
      <c r="H18" s="1">
        <f t="shared" si="1"/>
        <v>0.52833333333333299</v>
      </c>
      <c r="J18" s="1" t="s">
        <v>77</v>
      </c>
      <c r="K18" s="1">
        <v>0.30666666666666698</v>
      </c>
      <c r="L18" s="2">
        <v>0.495</v>
      </c>
      <c r="M18" s="2">
        <v>0.45</v>
      </c>
      <c r="N18" s="2">
        <v>0.53</v>
      </c>
      <c r="P18" s="1">
        <f>AVERAGE(K18:L18)</f>
        <v>0.40083333333333349</v>
      </c>
      <c r="Q18" s="1">
        <f t="shared" si="3"/>
        <v>0.49</v>
      </c>
    </row>
    <row r="19" spans="1:35" x14ac:dyDescent="0.25">
      <c r="A19" s="1" t="s">
        <v>69</v>
      </c>
      <c r="B19" s="1">
        <v>0.46</v>
      </c>
      <c r="C19" s="1">
        <v>0.48666666666666702</v>
      </c>
      <c r="D19" s="1">
        <v>0.44333333333333302</v>
      </c>
      <c r="E19" s="1">
        <v>0.49</v>
      </c>
      <c r="G19" s="1">
        <f t="shared" si="0"/>
        <v>0.46666666666666651</v>
      </c>
      <c r="H19" s="1">
        <f t="shared" si="1"/>
        <v>0.47333333333333349</v>
      </c>
      <c r="J19" s="1" t="s">
        <v>78</v>
      </c>
      <c r="K19" s="1">
        <v>0.24</v>
      </c>
      <c r="L19" s="1">
        <v>0.59666666666666701</v>
      </c>
      <c r="M19" s="1">
        <v>0.26333333333333298</v>
      </c>
      <c r="N19" s="1">
        <v>0.32666666666666699</v>
      </c>
      <c r="P19" s="1">
        <f t="shared" si="2"/>
        <v>0.4183333333333335</v>
      </c>
      <c r="Q19" s="1">
        <f t="shared" si="3"/>
        <v>0.29499999999999998</v>
      </c>
    </row>
    <row r="20" spans="1:35" x14ac:dyDescent="0.25">
      <c r="A20" s="1" t="s">
        <v>70</v>
      </c>
      <c r="B20" s="1">
        <v>0.56999999999999995</v>
      </c>
      <c r="C20" s="1">
        <v>0.43</v>
      </c>
      <c r="D20" s="1">
        <v>0.396666666666667</v>
      </c>
      <c r="E20" s="1">
        <v>0.42</v>
      </c>
      <c r="G20" s="1">
        <f t="shared" si="0"/>
        <v>0.40833333333333349</v>
      </c>
      <c r="H20" s="1">
        <f t="shared" si="1"/>
        <v>0.5</v>
      </c>
      <c r="J20" s="1" t="s">
        <v>79</v>
      </c>
      <c r="K20" s="1">
        <v>0.43666666666666698</v>
      </c>
      <c r="L20" s="1">
        <v>0.53</v>
      </c>
      <c r="M20" s="1">
        <v>0.43666666666666698</v>
      </c>
      <c r="N20" s="1">
        <v>0.59333333333333305</v>
      </c>
      <c r="P20" s="1">
        <f t="shared" si="2"/>
        <v>0.4833333333333335</v>
      </c>
      <c r="Q20" s="1">
        <f t="shared" si="3"/>
        <v>0.51500000000000001</v>
      </c>
    </row>
    <row r="21" spans="1:35" x14ac:dyDescent="0.25">
      <c r="A21" s="1" t="s">
        <v>71</v>
      </c>
      <c r="B21" s="1">
        <v>0.53666666666666696</v>
      </c>
      <c r="C21" s="1">
        <v>0.48</v>
      </c>
      <c r="D21" s="1">
        <v>0.46</v>
      </c>
      <c r="E21" s="1">
        <v>0.37666666666666698</v>
      </c>
      <c r="G21" s="1">
        <f t="shared" si="0"/>
        <v>0.4183333333333335</v>
      </c>
      <c r="H21" s="1">
        <f t="shared" si="1"/>
        <v>0.50833333333333353</v>
      </c>
      <c r="J21" s="1" t="s">
        <v>72</v>
      </c>
      <c r="K21" s="1">
        <v>0.36333333333333301</v>
      </c>
      <c r="L21" s="1">
        <v>0.63</v>
      </c>
      <c r="M21" s="1">
        <v>0.51333333333333298</v>
      </c>
      <c r="N21" s="1">
        <v>0.5</v>
      </c>
      <c r="P21" s="1">
        <f t="shared" si="2"/>
        <v>0.49666666666666648</v>
      </c>
      <c r="Q21" s="1">
        <f t="shared" si="3"/>
        <v>0.50666666666666649</v>
      </c>
    </row>
    <row r="22" spans="1:35" x14ac:dyDescent="0.25">
      <c r="A22" s="1" t="s">
        <v>64</v>
      </c>
      <c r="B22" s="1">
        <v>0.353333333333333</v>
      </c>
      <c r="C22" s="1">
        <v>0.39</v>
      </c>
      <c r="D22" s="1">
        <v>0.36</v>
      </c>
      <c r="E22" s="1">
        <v>0.34</v>
      </c>
      <c r="G22" s="1">
        <f t="shared" si="0"/>
        <v>0.35</v>
      </c>
      <c r="H22" s="1">
        <f t="shared" si="1"/>
        <v>0.37166666666666648</v>
      </c>
      <c r="J22" s="1" t="s">
        <v>73</v>
      </c>
      <c r="K22" s="1">
        <v>0.45333333333333298</v>
      </c>
      <c r="L22" s="1">
        <v>0.64</v>
      </c>
      <c r="M22" s="1">
        <v>0.40333333333333299</v>
      </c>
      <c r="N22" s="1">
        <v>0.59333333333333305</v>
      </c>
      <c r="P22" s="1">
        <f t="shared" si="2"/>
        <v>0.54666666666666652</v>
      </c>
      <c r="Q22" s="1">
        <f t="shared" si="3"/>
        <v>0.49833333333333302</v>
      </c>
    </row>
    <row r="23" spans="1:35" x14ac:dyDescent="0.25">
      <c r="A23" s="1" t="s">
        <v>65</v>
      </c>
      <c r="B23" s="1">
        <v>0.49333333333333301</v>
      </c>
      <c r="C23" s="1">
        <v>0.53333333333333299</v>
      </c>
      <c r="D23" s="1">
        <v>0.37</v>
      </c>
      <c r="E23" s="1">
        <v>0.40666666666666701</v>
      </c>
      <c r="G23" s="1">
        <f t="shared" si="0"/>
        <v>0.38833333333333353</v>
      </c>
      <c r="H23" s="1">
        <f t="shared" si="1"/>
        <v>0.51333333333333298</v>
      </c>
      <c r="J23" s="1" t="s">
        <v>74</v>
      </c>
      <c r="K23" s="1">
        <v>0.42</v>
      </c>
      <c r="L23" s="1">
        <v>0.473333333333333</v>
      </c>
      <c r="M23" s="1">
        <v>0.42666666666666703</v>
      </c>
      <c r="N23" s="1">
        <v>0.32</v>
      </c>
      <c r="P23" s="1">
        <f t="shared" si="2"/>
        <v>0.44666666666666649</v>
      </c>
      <c r="Q23" s="1">
        <f t="shared" si="3"/>
        <v>0.37333333333333352</v>
      </c>
    </row>
    <row r="24" spans="1:35" x14ac:dyDescent="0.25">
      <c r="A24" s="1" t="s">
        <v>66</v>
      </c>
      <c r="B24" s="1">
        <v>0.74666666666666703</v>
      </c>
      <c r="C24" s="1">
        <v>0.77333333333333298</v>
      </c>
      <c r="D24" s="1">
        <v>0.41</v>
      </c>
      <c r="E24" s="1">
        <v>0.28333333333333299</v>
      </c>
      <c r="G24" s="1">
        <f t="shared" si="0"/>
        <v>0.34666666666666646</v>
      </c>
      <c r="H24" s="1">
        <f t="shared" si="1"/>
        <v>0.76</v>
      </c>
      <c r="J24" s="1" t="s">
        <v>75</v>
      </c>
      <c r="K24" s="5">
        <v>0.21</v>
      </c>
      <c r="L24" s="5">
        <v>0.21</v>
      </c>
      <c r="M24" s="5">
        <v>0.21</v>
      </c>
      <c r="N24" s="2">
        <v>0.34</v>
      </c>
      <c r="P24" s="1">
        <f t="shared" si="2"/>
        <v>0.21</v>
      </c>
      <c r="Q24" s="1">
        <f t="shared" si="3"/>
        <v>0.27500000000000002</v>
      </c>
    </row>
    <row r="25" spans="1:35" x14ac:dyDescent="0.25">
      <c r="A25" s="1" t="s">
        <v>67</v>
      </c>
      <c r="B25" s="1">
        <v>0.57333333333333303</v>
      </c>
      <c r="C25" s="1">
        <v>0.52333333333333298</v>
      </c>
      <c r="D25" s="1">
        <v>0.47</v>
      </c>
      <c r="E25" s="1">
        <v>0.5</v>
      </c>
      <c r="G25" s="1">
        <f t="shared" si="0"/>
        <v>0.48499999999999999</v>
      </c>
      <c r="H25" s="1">
        <f t="shared" si="1"/>
        <v>0.54833333333333301</v>
      </c>
      <c r="J25" s="1"/>
      <c r="K25" s="1"/>
      <c r="L25" s="1"/>
      <c r="M25" s="1"/>
      <c r="N25" s="1"/>
      <c r="P25" s="1"/>
      <c r="Q25" s="1"/>
    </row>
    <row r="26" spans="1:35" x14ac:dyDescent="0.25">
      <c r="A26" s="1"/>
      <c r="B26" s="1"/>
      <c r="C26" s="1"/>
      <c r="D26" s="1"/>
      <c r="E26" s="1"/>
      <c r="G26" s="1"/>
      <c r="H26" s="1"/>
      <c r="I26" s="1"/>
      <c r="J26" s="1"/>
      <c r="K26" s="1">
        <f>AVERAGE(K17:K24)</f>
        <v>0.35749999999999998</v>
      </c>
      <c r="L26" s="1">
        <f t="shared" ref="L26:N26" si="4">AVERAGE(L17:L24)</f>
        <v>0.5122916666666667</v>
      </c>
      <c r="M26" s="1">
        <f t="shared" si="4"/>
        <v>0.39208333333333323</v>
      </c>
      <c r="N26" s="1">
        <f t="shared" si="4"/>
        <v>0.46374999999999994</v>
      </c>
      <c r="P26" s="1">
        <f>AVERAGE(P17:P24)</f>
        <v>0.43489583333333326</v>
      </c>
      <c r="Q26" s="1">
        <f>AVERAGE(Q17:Q24)</f>
        <v>0.42791666666666661</v>
      </c>
    </row>
    <row r="27" spans="1:35" x14ac:dyDescent="0.25">
      <c r="A27" s="1"/>
      <c r="B27" s="1">
        <f>AVERAGE(B17:B25)</f>
        <v>0.51888888888888873</v>
      </c>
      <c r="C27" s="1">
        <f t="shared" ref="C27:H27" si="5">AVERAGE(C17:C25)</f>
        <v>0.49629629629629624</v>
      </c>
      <c r="D27" s="1">
        <f t="shared" si="5"/>
        <v>0.4337037037037037</v>
      </c>
      <c r="E27" s="1">
        <f t="shared" si="5"/>
        <v>0.41185185185185191</v>
      </c>
      <c r="G27" s="1">
        <f t="shared" si="5"/>
        <v>0.42277777777777781</v>
      </c>
      <c r="H27" s="1">
        <f t="shared" si="5"/>
        <v>0.50759259259259248</v>
      </c>
      <c r="I27" s="1"/>
      <c r="J27" s="1"/>
      <c r="K27" s="1">
        <f>STDEV(K16:K24)</f>
        <v>9.4713435797857681E-2</v>
      </c>
      <c r="L27" s="1">
        <f t="shared" ref="L27:Q27" si="6">STDEV(L16:L24)</f>
        <v>0.13675646730303564</v>
      </c>
      <c r="M27" s="1">
        <f t="shared" si="6"/>
        <v>0.10197941746892669</v>
      </c>
      <c r="N27" s="1">
        <f t="shared" si="6"/>
        <v>0.11704615152708631</v>
      </c>
      <c r="P27" s="1">
        <f>STDEV(P17:P24)</f>
        <v>0.10180556232270072</v>
      </c>
      <c r="Q27" s="1">
        <f>STDEV(Q17:Q24)</f>
        <v>9.8849532921153324E-2</v>
      </c>
    </row>
    <row r="28" spans="1:35" s="1" customFormat="1" x14ac:dyDescent="0.25">
      <c r="B28" s="1">
        <f>STDEV(B17:B25)</f>
        <v>0.11003787226829401</v>
      </c>
      <c r="C28" s="1">
        <f t="shared" ref="C28:H28" si="7">STDEV(C17:C25)</f>
        <v>0.13134395520122413</v>
      </c>
      <c r="D28" s="1">
        <f t="shared" si="7"/>
        <v>6.1586534523123258E-2</v>
      </c>
      <c r="E28" s="1">
        <f t="shared" si="7"/>
        <v>7.1319140159471967E-2</v>
      </c>
      <c r="G28" s="1">
        <f t="shared" si="7"/>
        <v>5.4377793670251487E-2</v>
      </c>
      <c r="H28" s="1">
        <f t="shared" si="7"/>
        <v>0.11503957987697798</v>
      </c>
    </row>
    <row r="29" spans="1:35" x14ac:dyDescent="0.25">
      <c r="A29" s="1"/>
      <c r="B29" s="1"/>
      <c r="C29" s="1"/>
      <c r="D29" s="1"/>
      <c r="E29" s="1"/>
      <c r="G29" s="1"/>
      <c r="H29" s="1"/>
      <c r="I29" s="1"/>
      <c r="J29" s="1"/>
      <c r="K29" s="1"/>
      <c r="L29" s="1"/>
      <c r="M29" s="1"/>
      <c r="N29" s="1"/>
      <c r="P29" s="1"/>
      <c r="Q29" s="1"/>
    </row>
    <row r="30" spans="1:35" x14ac:dyDescent="0.25">
      <c r="A30" s="1" t="s">
        <v>53</v>
      </c>
      <c r="B30" s="1"/>
      <c r="C30" s="1"/>
    </row>
    <row r="31" spans="1:35" x14ac:dyDescent="0.25">
      <c r="A31" s="1"/>
      <c r="B31" s="1" t="s">
        <v>37</v>
      </c>
      <c r="C31" s="1"/>
      <c r="S31" t="s">
        <v>39</v>
      </c>
    </row>
    <row r="32" spans="1:35" x14ac:dyDescent="0.25">
      <c r="B32" s="1" t="s">
        <v>61</v>
      </c>
      <c r="C32" s="1"/>
      <c r="D32" s="1"/>
      <c r="E32" s="1"/>
      <c r="G32" s="1"/>
      <c r="H32" s="1"/>
      <c r="I32" s="1"/>
      <c r="J32" s="1" t="s">
        <v>62</v>
      </c>
      <c r="K32" s="1"/>
      <c r="L32" s="1"/>
      <c r="M32" s="1"/>
      <c r="N32" s="1"/>
      <c r="O32" s="1"/>
      <c r="P32" s="1"/>
      <c r="S32" s="1" t="s">
        <v>61</v>
      </c>
      <c r="T32" s="1"/>
      <c r="W32" s="1"/>
      <c r="X32" s="1"/>
      <c r="Y32" s="1"/>
      <c r="Z32" s="1"/>
      <c r="AA32" s="1"/>
      <c r="AB32" s="1" t="s">
        <v>62</v>
      </c>
      <c r="AC32" s="1"/>
      <c r="AD32" s="1"/>
      <c r="AE32" s="1"/>
      <c r="AF32" s="1"/>
      <c r="AG32" s="1"/>
      <c r="AH32" s="1"/>
      <c r="AI32" s="1"/>
    </row>
    <row r="33" spans="1:39" x14ac:dyDescent="0.25">
      <c r="A33" s="1"/>
      <c r="B33" s="1" t="s">
        <v>87</v>
      </c>
      <c r="C33" s="1"/>
      <c r="F33" s="2" t="s">
        <v>80</v>
      </c>
      <c r="G33" s="4" t="s">
        <v>81</v>
      </c>
      <c r="H33" s="6" t="s">
        <v>82</v>
      </c>
      <c r="I33" s="1"/>
      <c r="J33" s="1" t="s">
        <v>87</v>
      </c>
      <c r="K33" s="1"/>
      <c r="O33" s="2" t="s">
        <v>80</v>
      </c>
      <c r="P33" s="4" t="s">
        <v>81</v>
      </c>
      <c r="Q33" s="6" t="s">
        <v>82</v>
      </c>
      <c r="S33" s="1" t="s">
        <v>88</v>
      </c>
      <c r="T33" s="1"/>
      <c r="W33" s="1"/>
      <c r="X33" s="2" t="s">
        <v>83</v>
      </c>
      <c r="Y33" s="4" t="s">
        <v>84</v>
      </c>
      <c r="Z33" s="1"/>
      <c r="AA33" s="1"/>
      <c r="AB33" s="1" t="s">
        <v>88</v>
      </c>
      <c r="AC33" s="1"/>
      <c r="AD33" s="1"/>
      <c r="AG33" s="2" t="s">
        <v>83</v>
      </c>
      <c r="AH33" s="4" t="s">
        <v>84</v>
      </c>
      <c r="AI33" s="6" t="s">
        <v>85</v>
      </c>
    </row>
    <row r="34" spans="1:39" x14ac:dyDescent="0.25">
      <c r="A34" s="1" t="s">
        <v>60</v>
      </c>
      <c r="B34" s="1" t="s">
        <v>38</v>
      </c>
      <c r="C34" s="1" t="s">
        <v>6</v>
      </c>
      <c r="D34" s="1" t="s">
        <v>3</v>
      </c>
      <c r="E34" s="1" t="s">
        <v>2</v>
      </c>
      <c r="G34" s="1" t="s">
        <v>35</v>
      </c>
      <c r="H34" s="1" t="s">
        <v>36</v>
      </c>
      <c r="I34" s="1"/>
      <c r="J34" s="1" t="s">
        <v>60</v>
      </c>
      <c r="K34" s="1" t="s">
        <v>0</v>
      </c>
      <c r="L34" s="1" t="s">
        <v>1</v>
      </c>
      <c r="M34" s="1" t="s">
        <v>4</v>
      </c>
      <c r="N34" s="1" t="s">
        <v>5</v>
      </c>
      <c r="P34" s="1" t="s">
        <v>35</v>
      </c>
      <c r="Q34" s="1" t="s">
        <v>36</v>
      </c>
      <c r="S34" s="1" t="s">
        <v>60</v>
      </c>
      <c r="T34" s="1" t="s">
        <v>38</v>
      </c>
      <c r="U34" s="1" t="s">
        <v>6</v>
      </c>
      <c r="V34" s="1" t="s">
        <v>3</v>
      </c>
      <c r="W34" s="1" t="s">
        <v>2</v>
      </c>
      <c r="X34" s="1"/>
      <c r="Y34" s="1" t="s">
        <v>35</v>
      </c>
      <c r="Z34" s="1" t="s">
        <v>36</v>
      </c>
      <c r="AA34" s="1"/>
      <c r="AB34" s="1" t="s">
        <v>60</v>
      </c>
      <c r="AC34" s="1" t="s">
        <v>0</v>
      </c>
      <c r="AD34" s="1" t="s">
        <v>1</v>
      </c>
      <c r="AE34" s="1" t="s">
        <v>4</v>
      </c>
      <c r="AF34" s="1" t="s">
        <v>5</v>
      </c>
      <c r="AG34" s="1"/>
      <c r="AH34" s="1" t="s">
        <v>35</v>
      </c>
      <c r="AI34" s="1" t="s">
        <v>36</v>
      </c>
    </row>
    <row r="36" spans="1:39" x14ac:dyDescent="0.25">
      <c r="A36" s="1" t="s">
        <v>63</v>
      </c>
      <c r="B36" s="3">
        <v>0.46500000000000002</v>
      </c>
      <c r="C36" s="3">
        <v>0.23833333333333301</v>
      </c>
      <c r="D36" s="3">
        <v>0.48833333333333301</v>
      </c>
      <c r="E36" s="3">
        <v>0.31</v>
      </c>
      <c r="G36" s="1">
        <f>AVERAGE(D36:E36)</f>
        <v>0.3991666666666665</v>
      </c>
      <c r="H36" s="1">
        <f>AVERAGE(B36:C36)</f>
        <v>0.35166666666666652</v>
      </c>
      <c r="J36" s="1" t="s">
        <v>76</v>
      </c>
      <c r="K36" s="1">
        <v>0.34399999999999997</v>
      </c>
      <c r="L36" s="1">
        <v>0.48</v>
      </c>
      <c r="M36" s="1">
        <v>0.30333333333333301</v>
      </c>
      <c r="N36" s="1">
        <v>0.5</v>
      </c>
      <c r="P36" s="1">
        <f t="shared" ref="P36:P43" si="8">AVERAGE(K36:L36)</f>
        <v>0.41199999999999998</v>
      </c>
      <c r="Q36" s="1">
        <f t="shared" ref="Q36:Q43" si="9">AVERAGE(M36:N36)</f>
        <v>0.40166666666666651</v>
      </c>
      <c r="S36" s="1" t="s">
        <v>63</v>
      </c>
      <c r="T36" s="4">
        <v>0.47299999999999998</v>
      </c>
      <c r="U36" s="1">
        <v>0.397272727272727</v>
      </c>
      <c r="V36" s="2">
        <v>0.46090909090909099</v>
      </c>
      <c r="W36" s="2">
        <v>0.30166666666666703</v>
      </c>
      <c r="Y36" s="1">
        <f>AVERAGE(V36:W36)</f>
        <v>0.38128787878787901</v>
      </c>
      <c r="Z36" s="1">
        <f>AVERAGE(T36:U36)</f>
        <v>0.43513636363636349</v>
      </c>
      <c r="AB36" s="1" t="s">
        <v>76</v>
      </c>
      <c r="AC36" s="1">
        <v>0.31083333333333302</v>
      </c>
      <c r="AD36" s="1">
        <v>0.40333333333333299</v>
      </c>
      <c r="AE36" s="1">
        <v>0.32500000000000001</v>
      </c>
      <c r="AF36" s="1">
        <v>0.45333333333333298</v>
      </c>
      <c r="AH36" s="1">
        <f>AVERAGE(AC36:AD36)</f>
        <v>0.35708333333333298</v>
      </c>
      <c r="AI36" s="1">
        <f>AVERAGE(AE36:AF36)</f>
        <v>0.38916666666666649</v>
      </c>
      <c r="AJ36" s="1"/>
      <c r="AK36" s="1"/>
      <c r="AL36" s="1"/>
      <c r="AM36" s="1"/>
    </row>
    <row r="37" spans="1:39" x14ac:dyDescent="0.25">
      <c r="A37" s="1" t="s">
        <v>68</v>
      </c>
      <c r="B37" s="3">
        <v>0.37666666666666698</v>
      </c>
      <c r="C37" s="2">
        <v>0.49</v>
      </c>
      <c r="D37" s="4">
        <v>0.53500000000000003</v>
      </c>
      <c r="E37" s="6">
        <v>0.51800000000000002</v>
      </c>
      <c r="G37" s="1">
        <f t="shared" ref="G37:G44" si="10">AVERAGE(D37:E37)</f>
        <v>0.52649999999999997</v>
      </c>
      <c r="H37" s="1">
        <f t="shared" ref="H37:H44" si="11">AVERAGE(B37:C37)</f>
        <v>0.43333333333333346</v>
      </c>
      <c r="J37" s="1" t="s">
        <v>77</v>
      </c>
      <c r="K37" s="1">
        <v>0.35499999999999998</v>
      </c>
      <c r="L37" s="1">
        <v>0.47166666666666701</v>
      </c>
      <c r="M37" s="1">
        <v>0.31833333333333302</v>
      </c>
      <c r="N37" s="1">
        <v>0.456666666666667</v>
      </c>
      <c r="P37" s="1">
        <f t="shared" si="8"/>
        <v>0.4133333333333335</v>
      </c>
      <c r="Q37" s="1">
        <f t="shared" si="9"/>
        <v>0.38750000000000001</v>
      </c>
      <c r="S37" s="1" t="s">
        <v>68</v>
      </c>
      <c r="T37" s="4">
        <v>0.457272727272727</v>
      </c>
      <c r="U37" s="2">
        <v>0.49666666666666698</v>
      </c>
      <c r="V37" s="1">
        <v>0.44333333333333302</v>
      </c>
      <c r="W37" s="1">
        <v>0.44600000000000001</v>
      </c>
      <c r="Y37" s="1">
        <f>AVERAGE(V37:W37)</f>
        <v>0.44466666666666654</v>
      </c>
      <c r="Z37" s="1">
        <f>AVERAGE(T37:U37)</f>
        <v>0.47696969696969699</v>
      </c>
      <c r="AB37" s="1" t="s">
        <v>77</v>
      </c>
      <c r="AC37" s="1">
        <v>0.339166666666667</v>
      </c>
      <c r="AD37" s="2">
        <v>0.50090909090909097</v>
      </c>
      <c r="AE37" s="1">
        <v>0.473333333333333</v>
      </c>
      <c r="AF37" s="2">
        <v>0.50545454545454604</v>
      </c>
      <c r="AH37" s="1">
        <f t="shared" ref="AH36:AH43" si="12">AVERAGE(AC37:AD37)</f>
        <v>0.42003787878787902</v>
      </c>
      <c r="AI37" s="1">
        <f t="shared" ref="AI36:AI43" si="13">AVERAGE(AE37:AF37)</f>
        <v>0.48939393939393949</v>
      </c>
      <c r="AJ37" s="1"/>
      <c r="AK37" s="1"/>
      <c r="AL37" s="1"/>
      <c r="AM37" s="1"/>
    </row>
    <row r="38" spans="1:39" x14ac:dyDescent="0.25">
      <c r="A38" s="1" t="s">
        <v>69</v>
      </c>
      <c r="B38" s="3">
        <v>0.50833333333333297</v>
      </c>
      <c r="C38" s="3">
        <v>0.41799999999999998</v>
      </c>
      <c r="D38" s="2">
        <v>0.49</v>
      </c>
      <c r="E38" s="2">
        <v>0.49</v>
      </c>
      <c r="G38" s="1">
        <f t="shared" si="10"/>
        <v>0.49</v>
      </c>
      <c r="H38" s="1">
        <f t="shared" si="11"/>
        <v>0.4631666666666665</v>
      </c>
      <c r="J38" s="1" t="s">
        <v>78</v>
      </c>
      <c r="K38" s="2">
        <v>0.40600000000000003</v>
      </c>
      <c r="L38" s="2">
        <v>0.40200000000000002</v>
      </c>
      <c r="M38" s="1">
        <v>0.36666666666666697</v>
      </c>
      <c r="N38" s="1">
        <v>0.434</v>
      </c>
      <c r="P38" s="1">
        <f t="shared" si="8"/>
        <v>0.40400000000000003</v>
      </c>
      <c r="Q38" s="1">
        <f t="shared" si="9"/>
        <v>0.40033333333333349</v>
      </c>
      <c r="S38" s="1" t="s">
        <v>69</v>
      </c>
      <c r="T38" s="1">
        <v>0.4325</v>
      </c>
      <c r="U38" s="1">
        <v>0.49916666666666698</v>
      </c>
      <c r="V38" s="1">
        <v>0.47499999999999998</v>
      </c>
      <c r="W38" s="1">
        <v>0.44916666666666699</v>
      </c>
      <c r="Y38" s="1">
        <f>AVERAGE(V38:W38)</f>
        <v>0.46208333333333351</v>
      </c>
      <c r="Z38" s="1">
        <f>AVERAGE(T38:U38)</f>
        <v>0.46583333333333349</v>
      </c>
      <c r="AB38" s="1" t="s">
        <v>78</v>
      </c>
      <c r="AC38" s="4">
        <v>0.32500000000000001</v>
      </c>
      <c r="AD38" s="4">
        <v>0.37545454545454499</v>
      </c>
      <c r="AE38" s="2">
        <v>0.34454545454545499</v>
      </c>
      <c r="AF38" s="2">
        <v>0.48199999999999998</v>
      </c>
      <c r="AH38" s="1">
        <f t="shared" si="12"/>
        <v>0.3502272727272725</v>
      </c>
      <c r="AI38" s="1">
        <f t="shared" si="13"/>
        <v>0.41327272727272746</v>
      </c>
      <c r="AJ38" s="1"/>
      <c r="AK38" s="1"/>
      <c r="AL38" s="1"/>
      <c r="AM38" s="1"/>
    </row>
    <row r="39" spans="1:39" x14ac:dyDescent="0.25">
      <c r="A39" s="1" t="s">
        <v>70</v>
      </c>
      <c r="B39" s="3">
        <v>0.42333333333333301</v>
      </c>
      <c r="C39" s="2">
        <v>0.36399999999999999</v>
      </c>
      <c r="D39" s="3">
        <v>0.46333333333333299</v>
      </c>
      <c r="E39" s="2">
        <v>0.33200000000000002</v>
      </c>
      <c r="G39" s="1">
        <f t="shared" si="10"/>
        <v>0.3976666666666665</v>
      </c>
      <c r="H39" s="1">
        <f t="shared" si="11"/>
        <v>0.3936666666666665</v>
      </c>
      <c r="J39" s="1" t="s">
        <v>79</v>
      </c>
      <c r="K39" s="1">
        <v>0.51333333333333298</v>
      </c>
      <c r="L39" s="1">
        <v>0.54400000000000004</v>
      </c>
      <c r="M39" s="1">
        <v>0.43333333333333302</v>
      </c>
      <c r="N39" s="1">
        <v>0.55333333333333301</v>
      </c>
      <c r="P39" s="1">
        <f t="shared" si="8"/>
        <v>0.52866666666666651</v>
      </c>
      <c r="Q39" s="1">
        <f t="shared" si="9"/>
        <v>0.49333333333333301</v>
      </c>
      <c r="S39" s="1" t="s">
        <v>70</v>
      </c>
      <c r="T39" s="1">
        <v>0.461666666666667</v>
      </c>
      <c r="U39" s="1">
        <v>0.39</v>
      </c>
      <c r="V39" s="1">
        <v>0.47749999999999998</v>
      </c>
      <c r="W39" s="2">
        <v>0.40500000000000003</v>
      </c>
      <c r="Y39" s="1">
        <f>AVERAGE(V39:W39)</f>
        <v>0.44125000000000003</v>
      </c>
      <c r="Z39" s="1">
        <f>AVERAGE(T39:U39)</f>
        <v>0.42583333333333351</v>
      </c>
      <c r="AB39" s="1" t="s">
        <v>79</v>
      </c>
      <c r="AC39" s="1">
        <v>0.391666666666667</v>
      </c>
      <c r="AD39" s="1">
        <v>0.5625</v>
      </c>
      <c r="AE39" s="2">
        <v>0.47818181818181799</v>
      </c>
      <c r="AF39" s="1">
        <v>0.53333333333333299</v>
      </c>
      <c r="AH39" s="1">
        <f t="shared" si="12"/>
        <v>0.47708333333333353</v>
      </c>
      <c r="AI39" s="1">
        <f t="shared" si="13"/>
        <v>0.50575757575757552</v>
      </c>
      <c r="AJ39" s="1"/>
      <c r="AK39" s="1"/>
      <c r="AL39" s="1"/>
      <c r="AM39" s="1"/>
    </row>
    <row r="40" spans="1:39" x14ac:dyDescent="0.25">
      <c r="A40" s="1" t="s">
        <v>71</v>
      </c>
      <c r="B40" s="3">
        <v>0.432</v>
      </c>
      <c r="C40" s="4">
        <v>0.376</v>
      </c>
      <c r="D40" s="4">
        <v>0.41</v>
      </c>
      <c r="E40" s="3">
        <v>0.33250000000000002</v>
      </c>
      <c r="G40" s="1">
        <f t="shared" si="10"/>
        <v>0.37124999999999997</v>
      </c>
      <c r="H40" s="1">
        <f t="shared" si="11"/>
        <v>0.40400000000000003</v>
      </c>
      <c r="J40" s="1" t="s">
        <v>72</v>
      </c>
      <c r="K40" s="1">
        <v>0.401666666666667</v>
      </c>
      <c r="L40" s="1">
        <v>0.44500000000000001</v>
      </c>
      <c r="M40" s="1">
        <v>0.56000000000000005</v>
      </c>
      <c r="N40" s="1">
        <v>0.43833333333333302</v>
      </c>
      <c r="P40" s="1">
        <f t="shared" si="8"/>
        <v>0.42333333333333351</v>
      </c>
      <c r="Q40" s="1">
        <f t="shared" si="9"/>
        <v>0.49916666666666654</v>
      </c>
      <c r="S40" s="1" t="s">
        <v>71</v>
      </c>
      <c r="T40" s="1">
        <v>0.43166666666666698</v>
      </c>
      <c r="U40" s="2">
        <v>0.311</v>
      </c>
      <c r="V40" s="4">
        <v>0.46</v>
      </c>
      <c r="W40" s="4">
        <v>0.28181818181818202</v>
      </c>
      <c r="Y40" s="1">
        <f>AVERAGE(V40:W40)</f>
        <v>0.37090909090909102</v>
      </c>
      <c r="Z40" s="1">
        <f>AVERAGE(T40:U40)</f>
        <v>0.37133333333333352</v>
      </c>
      <c r="AB40" s="1" t="s">
        <v>72</v>
      </c>
      <c r="AC40" s="1">
        <v>0.38166666666666699</v>
      </c>
      <c r="AD40" s="1">
        <v>0.43916666666666698</v>
      </c>
      <c r="AE40" s="1">
        <v>0.36666666666666697</v>
      </c>
      <c r="AF40" s="1">
        <v>0.454166666666667</v>
      </c>
      <c r="AH40" s="1">
        <f t="shared" si="12"/>
        <v>0.41041666666666698</v>
      </c>
      <c r="AI40" s="1">
        <f t="shared" si="13"/>
        <v>0.41041666666666698</v>
      </c>
      <c r="AJ40" s="1"/>
      <c r="AK40" s="1"/>
      <c r="AL40" s="1"/>
      <c r="AM40" s="1"/>
    </row>
    <row r="41" spans="1:39" x14ac:dyDescent="0.25">
      <c r="A41" s="1" t="s">
        <v>64</v>
      </c>
      <c r="B41" s="3">
        <v>0.30166666666666703</v>
      </c>
      <c r="C41" s="3">
        <v>0.32833333333333298</v>
      </c>
      <c r="D41" s="3">
        <v>0.33833333333333299</v>
      </c>
      <c r="E41" s="3">
        <v>0.396666666666667</v>
      </c>
      <c r="G41" s="1">
        <f t="shared" si="10"/>
        <v>0.36749999999999999</v>
      </c>
      <c r="H41" s="1">
        <f t="shared" si="11"/>
        <v>0.315</v>
      </c>
      <c r="J41" s="1" t="s">
        <v>73</v>
      </c>
      <c r="K41" s="1">
        <v>0.391666666666667</v>
      </c>
      <c r="L41" s="2">
        <v>0.483333333333333</v>
      </c>
      <c r="M41" s="2">
        <v>0.28799999999999998</v>
      </c>
      <c r="N41" s="1">
        <v>0.61399999999999999</v>
      </c>
      <c r="P41" s="1">
        <f t="shared" si="8"/>
        <v>0.4375</v>
      </c>
      <c r="Q41" s="1">
        <f t="shared" si="9"/>
        <v>0.45099999999999996</v>
      </c>
      <c r="S41" s="1" t="s">
        <v>64</v>
      </c>
      <c r="T41" s="1">
        <v>0.315</v>
      </c>
      <c r="U41" s="1">
        <v>0.38083333333333302</v>
      </c>
      <c r="V41" s="1">
        <v>0.33</v>
      </c>
      <c r="W41" s="1">
        <v>0.40500000000000003</v>
      </c>
      <c r="Y41" s="1">
        <f>AVERAGE(V41:W41)</f>
        <v>0.36750000000000005</v>
      </c>
      <c r="Z41" s="1">
        <f>AVERAGE(T41:U41)</f>
        <v>0.34791666666666654</v>
      </c>
      <c r="AB41" s="1" t="s">
        <v>73</v>
      </c>
      <c r="AC41" s="1">
        <v>0.32</v>
      </c>
      <c r="AD41" s="2">
        <v>0.52272727272727304</v>
      </c>
      <c r="AE41" s="1">
        <v>0.40500000000000003</v>
      </c>
      <c r="AF41" s="2">
        <v>0.52090909090909099</v>
      </c>
      <c r="AH41" s="1">
        <f t="shared" si="12"/>
        <v>0.4213636363636365</v>
      </c>
      <c r="AI41" s="1">
        <f t="shared" si="13"/>
        <v>0.46295454545454551</v>
      </c>
      <c r="AJ41" s="1"/>
      <c r="AK41" s="1"/>
      <c r="AL41" s="1"/>
      <c r="AM41" s="1"/>
    </row>
    <row r="42" spans="1:39" x14ac:dyDescent="0.25">
      <c r="A42" s="1" t="s">
        <v>65</v>
      </c>
      <c r="B42" s="3">
        <v>0.38833333333333298</v>
      </c>
      <c r="C42" s="3">
        <v>0.43166666666666698</v>
      </c>
      <c r="D42" s="3">
        <v>0.50333333333333297</v>
      </c>
      <c r="E42" s="3">
        <v>0.38333333333333303</v>
      </c>
      <c r="G42" s="1">
        <f t="shared" si="10"/>
        <v>0.44333333333333302</v>
      </c>
      <c r="H42" s="1">
        <f t="shared" si="11"/>
        <v>0.41</v>
      </c>
      <c r="J42" s="1" t="s">
        <v>74</v>
      </c>
      <c r="K42" s="6">
        <v>0.28333333333333299</v>
      </c>
      <c r="L42" s="1">
        <v>0.456666666666667</v>
      </c>
      <c r="M42" s="2">
        <v>0.38</v>
      </c>
      <c r="N42" s="1">
        <v>0.37</v>
      </c>
      <c r="P42" s="1">
        <f t="shared" si="8"/>
        <v>0.37</v>
      </c>
      <c r="Q42" s="1">
        <f t="shared" si="9"/>
        <v>0.375</v>
      </c>
      <c r="S42" s="1" t="s">
        <v>65</v>
      </c>
      <c r="T42" s="1">
        <v>0.41249999999999998</v>
      </c>
      <c r="U42" s="1">
        <v>0.42</v>
      </c>
      <c r="V42" s="1">
        <v>0.46750000000000003</v>
      </c>
      <c r="W42" s="1">
        <v>0.38916666666666699</v>
      </c>
      <c r="Y42" s="1">
        <f>AVERAGE(V42:W42)</f>
        <v>0.42833333333333351</v>
      </c>
      <c r="Z42" s="1">
        <f>AVERAGE(T42:U42)</f>
        <v>0.41625000000000001</v>
      </c>
      <c r="AB42" s="1" t="s">
        <v>74</v>
      </c>
      <c r="AC42" s="1">
        <v>0.34749999999999998</v>
      </c>
      <c r="AD42" s="1">
        <v>0.42749999999999999</v>
      </c>
      <c r="AE42" s="1">
        <v>0.34</v>
      </c>
      <c r="AF42" s="1">
        <v>0.418333333333333</v>
      </c>
      <c r="AH42" s="1">
        <f t="shared" si="12"/>
        <v>0.38749999999999996</v>
      </c>
      <c r="AI42" s="1">
        <f t="shared" si="13"/>
        <v>0.37916666666666654</v>
      </c>
      <c r="AJ42" s="1"/>
      <c r="AK42" s="1"/>
      <c r="AL42" s="1"/>
      <c r="AM42" s="1"/>
    </row>
    <row r="43" spans="1:39" x14ac:dyDescent="0.25">
      <c r="A43" s="1" t="s">
        <v>66</v>
      </c>
      <c r="B43" s="2">
        <v>0.55000000000000004</v>
      </c>
      <c r="C43" s="3">
        <v>0.55333333333333301</v>
      </c>
      <c r="D43" s="2">
        <v>0.40200000000000002</v>
      </c>
      <c r="E43" s="3">
        <v>0.53500000000000003</v>
      </c>
      <c r="G43" s="1">
        <f t="shared" si="10"/>
        <v>0.46850000000000003</v>
      </c>
      <c r="H43" s="1">
        <f t="shared" si="11"/>
        <v>0.55166666666666653</v>
      </c>
      <c r="J43" s="1" t="s">
        <v>75</v>
      </c>
      <c r="K43" s="2">
        <v>0.25</v>
      </c>
      <c r="L43" s="2">
        <v>0.39</v>
      </c>
      <c r="M43" s="1">
        <v>0.28199999999999997</v>
      </c>
      <c r="N43" s="1">
        <v>0.353333333333333</v>
      </c>
      <c r="P43" s="1">
        <f t="shared" si="8"/>
        <v>0.32</v>
      </c>
      <c r="Q43" s="1">
        <f t="shared" si="9"/>
        <v>0.31766666666666649</v>
      </c>
      <c r="S43" s="1" t="s">
        <v>66</v>
      </c>
      <c r="T43" s="2">
        <v>0.55300000000000005</v>
      </c>
      <c r="U43" s="1">
        <v>0.40749999999999997</v>
      </c>
      <c r="V43" s="1">
        <v>0.45500000000000002</v>
      </c>
      <c r="W43" s="1">
        <v>0.415833333333333</v>
      </c>
      <c r="Y43" s="1">
        <f>AVERAGE(V43:W43)</f>
        <v>0.43541666666666651</v>
      </c>
      <c r="Z43" s="1">
        <f>AVERAGE(T43:U43)</f>
        <v>0.48025000000000001</v>
      </c>
      <c r="AB43" s="1" t="s">
        <v>75</v>
      </c>
      <c r="AC43" s="2">
        <v>0.26181818181818201</v>
      </c>
      <c r="AD43" s="1">
        <v>0.34916666666666701</v>
      </c>
      <c r="AE43" s="6">
        <v>0.27111111111111103</v>
      </c>
      <c r="AF43" s="1">
        <v>0.42</v>
      </c>
      <c r="AH43" s="1">
        <f t="shared" si="12"/>
        <v>0.30549242424242451</v>
      </c>
      <c r="AI43" s="1">
        <f t="shared" si="13"/>
        <v>0.3455555555555555</v>
      </c>
      <c r="AJ43" s="1"/>
      <c r="AK43" s="1"/>
      <c r="AL43" s="1"/>
      <c r="AM43" s="1"/>
    </row>
    <row r="44" spans="1:39" x14ac:dyDescent="0.25">
      <c r="A44" s="1" t="s">
        <v>67</v>
      </c>
      <c r="B44" s="3">
        <v>0.46</v>
      </c>
      <c r="C44" s="3">
        <v>0.44</v>
      </c>
      <c r="D44" s="3">
        <v>0.45333333333333298</v>
      </c>
      <c r="E44" s="3">
        <v>0.40500000000000003</v>
      </c>
      <c r="G44" s="1">
        <f t="shared" si="10"/>
        <v>0.42916666666666647</v>
      </c>
      <c r="H44" s="1">
        <f t="shared" si="11"/>
        <v>0.45</v>
      </c>
      <c r="J44" s="1"/>
      <c r="K44" s="1"/>
      <c r="L44" s="1"/>
      <c r="M44" s="1"/>
      <c r="N44" s="1"/>
      <c r="P44" s="1"/>
      <c r="Q44" s="1"/>
      <c r="S44" s="1" t="s">
        <v>67</v>
      </c>
      <c r="T44" s="1">
        <v>0.41</v>
      </c>
      <c r="U44" s="1">
        <v>0.42916666666666697</v>
      </c>
      <c r="V44" s="1">
        <v>0.43</v>
      </c>
      <c r="W44" s="1">
        <v>0.461666666666667</v>
      </c>
      <c r="Y44" s="1">
        <f>AVERAGE(V44:W44)</f>
        <v>0.44583333333333353</v>
      </c>
      <c r="Z44" s="1">
        <f>AVERAGE(T44:U44)</f>
        <v>0.41958333333333347</v>
      </c>
      <c r="AH44" s="1"/>
      <c r="AI44" s="1"/>
      <c r="AJ44" s="1"/>
      <c r="AK44" s="1"/>
      <c r="AL44" s="1"/>
      <c r="AM44" s="1"/>
    </row>
    <row r="45" spans="1:39" x14ac:dyDescent="0.25">
      <c r="A45" s="1"/>
      <c r="B45" s="1"/>
      <c r="C45" s="1"/>
      <c r="D45" s="1"/>
      <c r="E45" s="1"/>
      <c r="H45" s="1"/>
      <c r="J45" s="1"/>
      <c r="K45" s="1">
        <f ca="1">AVERAGE(K36:K48)</f>
        <v>0.36812500000000004</v>
      </c>
      <c r="L45" s="1">
        <f ca="1">AVERAGE(L36:L48)</f>
        <v>0.4590833333333334</v>
      </c>
      <c r="M45" s="1">
        <f ca="1">AVERAGE(M36:M48)</f>
        <v>0.36645833333333333</v>
      </c>
      <c r="N45" s="1">
        <f ca="1">AVERAGE(N36:N48)</f>
        <v>0.46495833333333325</v>
      </c>
      <c r="P45" s="1">
        <f>AVERAGE(P36:P43)</f>
        <v>0.41360416666666666</v>
      </c>
      <c r="Q45" s="1">
        <f>AVERAGE(Q36:Q43)</f>
        <v>0.41570833333333324</v>
      </c>
      <c r="S45" s="1"/>
      <c r="T45" s="1"/>
      <c r="U45" s="1"/>
      <c r="V45" s="1"/>
      <c r="W45" s="1"/>
      <c r="Y45" s="1"/>
      <c r="Z45" s="1"/>
      <c r="AB45" s="1"/>
      <c r="AC45" s="1">
        <f>AVERAGE(AC36:AC43)</f>
        <v>0.33470643939393957</v>
      </c>
      <c r="AD45" s="1">
        <f t="shared" ref="AD45:AF45" si="14">AVERAGE(AD36:AD43)</f>
        <v>0.447594696969697</v>
      </c>
      <c r="AE45" s="1">
        <f t="shared" si="14"/>
        <v>0.37547979797979797</v>
      </c>
      <c r="AF45" s="1">
        <f t="shared" si="14"/>
        <v>0.47344128787878786</v>
      </c>
      <c r="AH45" s="1">
        <f>AVERAGE(AH36:AH43)</f>
        <v>0.39115056818181826</v>
      </c>
      <c r="AI45" s="1">
        <f>AVERAGE(AI36:AI43)</f>
        <v>0.42446054292929286</v>
      </c>
      <c r="AJ45" s="1"/>
      <c r="AK45" s="1"/>
      <c r="AL45" s="1"/>
      <c r="AM45" s="1"/>
    </row>
    <row r="46" spans="1:39" x14ac:dyDescent="0.25">
      <c r="A46" s="1"/>
      <c r="B46" s="1">
        <f ca="1">AVERAGE(B36:B48)</f>
        <v>0.43392592592592583</v>
      </c>
      <c r="C46" s="1">
        <f ca="1">AVERAGE(C36:C48)</f>
        <v>0.40440740740740727</v>
      </c>
      <c r="D46" s="1">
        <f ca="1">AVERAGE(D36:D48)</f>
        <v>0.45374074074074056</v>
      </c>
      <c r="E46" s="1">
        <f ca="1">AVERAGE(E36:E48)</f>
        <v>0.41138888888888892</v>
      </c>
      <c r="G46" s="1">
        <f ca="1">AVERAGE(G36:G48)</f>
        <v>0.43256481481481468</v>
      </c>
      <c r="H46" s="1">
        <f ca="1">AVERAGE(H36:H48)</f>
        <v>0.41916666666666663</v>
      </c>
      <c r="J46" s="1"/>
      <c r="K46" s="1">
        <f>STDEV(K36:K43)</f>
        <v>8.114946771921E-2</v>
      </c>
      <c r="L46" s="1">
        <f t="shared" ref="L46:Q46" si="15">STDEV(L36:L43)</f>
        <v>4.874121817524002E-2</v>
      </c>
      <c r="M46" s="1">
        <f t="shared" si="15"/>
        <v>9.3887291007347967E-2</v>
      </c>
      <c r="N46" s="1">
        <f t="shared" si="15"/>
        <v>8.8208166036686117E-2</v>
      </c>
      <c r="P46" s="1">
        <f t="shared" si="15"/>
        <v>5.9357267611085111E-2</v>
      </c>
      <c r="Q46" s="1">
        <f t="shared" si="15"/>
        <v>6.1800418013688845E-2</v>
      </c>
      <c r="S46" s="1"/>
      <c r="T46" s="1">
        <f>AVERAGE(T36:T44)</f>
        <v>0.43851178451178457</v>
      </c>
      <c r="U46" s="1">
        <f>AVERAGE(U36:U44)</f>
        <v>0.41462289562289567</v>
      </c>
      <c r="V46" s="1">
        <f>AVERAGE(V36:V44)</f>
        <v>0.4443602693602694</v>
      </c>
      <c r="W46" s="1">
        <f>AVERAGE(W36:W44)</f>
        <v>0.39503535353535368</v>
      </c>
      <c r="Y46" s="1">
        <f>AVERAGE(Y36:Y44)</f>
        <v>0.4196978114478116</v>
      </c>
      <c r="Z46" s="1">
        <f>AVERAGE(Z36:Z44)</f>
        <v>0.4265673400673401</v>
      </c>
      <c r="AB46" s="1"/>
      <c r="AC46" s="1">
        <f>STDEV(AC36:AC43)</f>
        <v>4.1103383363588424E-2</v>
      </c>
      <c r="AD46" s="1">
        <f t="shared" ref="AD46:AI46" si="16">STDEV(AD36:AD43)</f>
        <v>7.465801331747389E-2</v>
      </c>
      <c r="AE46" s="1">
        <f t="shared" si="16"/>
        <v>7.2436095399219927E-2</v>
      </c>
      <c r="AF46" s="1">
        <f t="shared" si="16"/>
        <v>4.4089273736426439E-2</v>
      </c>
      <c r="AH46" s="1">
        <f t="shared" si="16"/>
        <v>5.3034848048506826E-2</v>
      </c>
      <c r="AI46" s="1">
        <f t="shared" si="16"/>
        <v>5.6255703703412707E-2</v>
      </c>
      <c r="AJ46" s="1"/>
      <c r="AK46" s="1"/>
      <c r="AL46" s="1"/>
      <c r="AM46" s="1"/>
    </row>
    <row r="47" spans="1:39" s="1" customFormat="1" x14ac:dyDescent="0.25">
      <c r="B47" s="1">
        <f>STDEV(B36:B44)</f>
        <v>7.3841756061672661E-2</v>
      </c>
      <c r="C47" s="1">
        <f t="shared" ref="C47:H47" si="17">STDEV(C36:C44)</f>
        <v>9.1860821321318079E-2</v>
      </c>
      <c r="D47" s="1">
        <f t="shared" si="17"/>
        <v>6.0802224415124576E-2</v>
      </c>
      <c r="E47" s="1">
        <f t="shared" si="17"/>
        <v>8.4169306889282355E-2</v>
      </c>
      <c r="G47" s="1">
        <f t="shared" si="17"/>
        <v>5.462110299120037E-2</v>
      </c>
      <c r="H47" s="1">
        <f t="shared" si="17"/>
        <v>6.8021034328441726E-2</v>
      </c>
      <c r="T47" s="1">
        <f>STDEV(T36:T44)</f>
        <v>6.3258203942524779E-2</v>
      </c>
      <c r="U47" s="1">
        <f>STDEV(U36:U44)</f>
        <v>5.8048206374878557E-2</v>
      </c>
      <c r="V47" s="1">
        <f>STDEV(V36:V44)</f>
        <v>4.5400569453626909E-2</v>
      </c>
      <c r="W47" s="1">
        <f>STDEV(W36:W44)</f>
        <v>6.3412096250418853E-2</v>
      </c>
      <c r="Y47" s="1">
        <f t="shared" ref="U47:Z47" si="18">STDEV(Y36:Y44)</f>
        <v>3.6175728877210864E-2</v>
      </c>
      <c r="Z47" s="1">
        <f>STDEV(Z36:Z44)</f>
        <v>4.5318261356671594E-2</v>
      </c>
    </row>
    <row r="48" spans="1:39" x14ac:dyDescent="0.25">
      <c r="A48" s="1"/>
      <c r="B48" s="1"/>
      <c r="C48" s="1"/>
      <c r="D48" s="1"/>
      <c r="E48" s="1"/>
      <c r="H48" s="1"/>
      <c r="J48" s="1"/>
      <c r="K48" s="1"/>
      <c r="L48" s="1"/>
      <c r="M48" s="1"/>
      <c r="N48" s="1"/>
      <c r="O48" s="1"/>
      <c r="P48" s="1"/>
      <c r="Q48" s="1"/>
      <c r="V48" s="1"/>
      <c r="W48" s="1"/>
    </row>
    <row r="49" spans="1:41" x14ac:dyDescent="0.25">
      <c r="A49" t="s">
        <v>57</v>
      </c>
    </row>
    <row r="50" spans="1:41" x14ac:dyDescent="0.25">
      <c r="A50" s="1"/>
      <c r="B50" s="1" t="s">
        <v>37</v>
      </c>
      <c r="C50" s="1"/>
      <c r="D50" s="1"/>
      <c r="E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 t="s">
        <v>39</v>
      </c>
      <c r="T50" s="1"/>
      <c r="U50" s="1"/>
      <c r="V50" s="1"/>
      <c r="W50" s="1"/>
      <c r="X50" s="1"/>
      <c r="Y50" s="1"/>
      <c r="Z50" s="1"/>
      <c r="AA50" s="1"/>
      <c r="AB50" s="1"/>
    </row>
    <row r="51" spans="1:41" x14ac:dyDescent="0.25">
      <c r="A51" s="1"/>
      <c r="B51" s="1" t="s">
        <v>61</v>
      </c>
      <c r="C51" s="1"/>
      <c r="D51" s="1"/>
      <c r="E51" s="1"/>
      <c r="G51" s="1"/>
      <c r="H51" s="1"/>
      <c r="I51" s="1"/>
      <c r="J51" s="1" t="s">
        <v>62</v>
      </c>
      <c r="K51" s="1"/>
      <c r="L51" s="1"/>
      <c r="M51" s="1"/>
      <c r="N51" s="1"/>
      <c r="O51" s="1"/>
      <c r="P51" s="1"/>
      <c r="Q51" s="1"/>
      <c r="R51" s="1"/>
      <c r="S51" s="1" t="s">
        <v>61</v>
      </c>
      <c r="T51" s="1"/>
      <c r="U51" s="1"/>
      <c r="V51" s="1"/>
      <c r="W51" s="1"/>
      <c r="X51" s="1"/>
      <c r="Y51" s="1"/>
      <c r="Z51" s="1"/>
      <c r="AA51" s="1"/>
      <c r="AB51" s="1" t="s">
        <v>62</v>
      </c>
    </row>
    <row r="52" spans="1:41" x14ac:dyDescent="0.25">
      <c r="B52" s="1" t="s">
        <v>87</v>
      </c>
      <c r="C52" s="1"/>
      <c r="F52" s="2" t="s">
        <v>80</v>
      </c>
      <c r="G52" s="4" t="s">
        <v>81</v>
      </c>
      <c r="H52" s="6" t="s">
        <v>82</v>
      </c>
      <c r="J52" s="1" t="s">
        <v>87</v>
      </c>
      <c r="K52" s="1"/>
      <c r="O52" s="2" t="s">
        <v>80</v>
      </c>
      <c r="P52" s="4" t="s">
        <v>81</v>
      </c>
      <c r="Q52" s="6" t="s">
        <v>82</v>
      </c>
      <c r="R52" s="1"/>
      <c r="S52" s="1" t="s">
        <v>87</v>
      </c>
      <c r="T52" s="1"/>
      <c r="X52" s="2" t="s">
        <v>80</v>
      </c>
      <c r="Y52" s="4" t="s">
        <v>81</v>
      </c>
      <c r="Z52" s="6" t="s">
        <v>82</v>
      </c>
      <c r="AB52" s="1" t="s">
        <v>87</v>
      </c>
      <c r="AC52" s="1"/>
      <c r="AG52" s="2" t="s">
        <v>80</v>
      </c>
      <c r="AH52" s="4" t="s">
        <v>81</v>
      </c>
      <c r="AI52" s="6" t="s">
        <v>82</v>
      </c>
    </row>
    <row r="53" spans="1:41" x14ac:dyDescent="0.25">
      <c r="A53" s="1" t="s">
        <v>60</v>
      </c>
      <c r="B53" s="1" t="s">
        <v>38</v>
      </c>
      <c r="C53" s="1" t="s">
        <v>6</v>
      </c>
      <c r="D53" s="1" t="s">
        <v>3</v>
      </c>
      <c r="E53" s="1" t="s">
        <v>2</v>
      </c>
      <c r="G53" s="1" t="s">
        <v>35</v>
      </c>
      <c r="H53" s="1" t="s">
        <v>36</v>
      </c>
      <c r="I53" s="1"/>
      <c r="J53" s="1" t="s">
        <v>60</v>
      </c>
      <c r="K53" s="1" t="s">
        <v>0</v>
      </c>
      <c r="L53" s="1" t="s">
        <v>1</v>
      </c>
      <c r="M53" s="1" t="s">
        <v>4</v>
      </c>
      <c r="N53" s="1" t="s">
        <v>5</v>
      </c>
      <c r="P53" s="1" t="s">
        <v>35</v>
      </c>
      <c r="Q53" s="1" t="s">
        <v>36</v>
      </c>
      <c r="S53" s="1" t="s">
        <v>60</v>
      </c>
      <c r="T53" s="1" t="s">
        <v>38</v>
      </c>
      <c r="U53" s="1" t="s">
        <v>6</v>
      </c>
      <c r="V53" s="1" t="s">
        <v>3</v>
      </c>
      <c r="W53" s="1" t="s">
        <v>2</v>
      </c>
      <c r="X53" s="1"/>
      <c r="Y53" s="1" t="s">
        <v>35</v>
      </c>
      <c r="Z53" s="1" t="s">
        <v>36</v>
      </c>
      <c r="AC53" s="1" t="s">
        <v>0</v>
      </c>
      <c r="AD53" s="1" t="s">
        <v>1</v>
      </c>
      <c r="AE53" s="1" t="s">
        <v>4</v>
      </c>
      <c r="AF53" s="1" t="s">
        <v>5</v>
      </c>
      <c r="AG53" s="1"/>
      <c r="AH53" s="1" t="s">
        <v>35</v>
      </c>
      <c r="AI53" s="1" t="s">
        <v>36</v>
      </c>
      <c r="AJ53" s="1"/>
      <c r="AK53" s="1"/>
      <c r="AL53" s="1"/>
      <c r="AM53" s="1"/>
      <c r="AN53" s="1"/>
      <c r="AO53" s="1"/>
    </row>
    <row r="54" spans="1:41" s="1" customFormat="1" x14ac:dyDescent="0.25"/>
    <row r="55" spans="1:41" x14ac:dyDescent="0.25">
      <c r="A55" s="1" t="s">
        <v>63</v>
      </c>
      <c r="B55" s="1">
        <v>0.46500000000000002</v>
      </c>
      <c r="C55" s="1">
        <v>0.45833333333333298</v>
      </c>
      <c r="D55" s="2">
        <v>0.46800000000000003</v>
      </c>
      <c r="E55" s="1">
        <v>0.40666666666666701</v>
      </c>
      <c r="G55" s="1">
        <f>AVERAGE(D55:E55)</f>
        <v>0.43733333333333352</v>
      </c>
      <c r="H55" s="1">
        <f>AVERAGE(B55:C55)</f>
        <v>0.4616666666666665</v>
      </c>
      <c r="I55" s="1"/>
      <c r="J55" s="1" t="s">
        <v>76</v>
      </c>
      <c r="K55" s="1">
        <v>0.30166666666666703</v>
      </c>
      <c r="L55" s="1">
        <v>0.45</v>
      </c>
      <c r="M55" s="1">
        <v>0.33500000000000002</v>
      </c>
      <c r="N55" s="1">
        <v>0.44166666666666698</v>
      </c>
      <c r="P55" s="1">
        <f t="shared" ref="P55:P62" si="19">AVERAGE(K55:L55)</f>
        <v>0.37583333333333352</v>
      </c>
      <c r="Q55" s="1">
        <f t="shared" ref="Q55:Q62" si="20">AVERAGE(M55:N55)</f>
        <v>0.38833333333333353</v>
      </c>
      <c r="S55" s="1" t="s">
        <v>63</v>
      </c>
      <c r="T55" s="1">
        <v>0.48166666666666702</v>
      </c>
      <c r="U55" s="1">
        <v>0.51333333333333298</v>
      </c>
      <c r="V55" s="1">
        <v>0.44500000000000001</v>
      </c>
      <c r="W55" s="1">
        <v>0.42</v>
      </c>
      <c r="Y55" s="1">
        <f>AVERAGE(T55:U55)</f>
        <v>0.4975</v>
      </c>
      <c r="Z55" s="1">
        <f>AVERAGE(V55:W55)</f>
        <v>0.4325</v>
      </c>
      <c r="AB55" s="1" t="s">
        <v>76</v>
      </c>
      <c r="AC55" s="1">
        <v>0.39333333333333298</v>
      </c>
      <c r="AD55" s="1">
        <v>0.413333333333333</v>
      </c>
      <c r="AE55" s="1">
        <v>0.30833333333333302</v>
      </c>
      <c r="AF55" s="1">
        <v>0.49166666666666697</v>
      </c>
      <c r="AH55" s="1">
        <f t="shared" ref="AH55:AH62" si="21">AVERAGE(AC55:AD55)</f>
        <v>0.40333333333333299</v>
      </c>
      <c r="AI55" s="1">
        <f t="shared" ref="AI55:AI62" si="22">AVERAGE(AE55:AF55)</f>
        <v>0.4</v>
      </c>
      <c r="AJ55" s="1"/>
      <c r="AK55" s="1"/>
      <c r="AL55" s="1"/>
      <c r="AM55" s="1"/>
      <c r="AN55" s="1"/>
      <c r="AO55" s="1"/>
    </row>
    <row r="56" spans="1:41" x14ac:dyDescent="0.25">
      <c r="A56" s="1" t="s">
        <v>68</v>
      </c>
      <c r="B56" s="1">
        <v>0.40333333333333299</v>
      </c>
      <c r="C56" s="1">
        <v>0.53800000000000003</v>
      </c>
      <c r="D56" s="1">
        <v>0.372</v>
      </c>
      <c r="E56" s="1">
        <v>0.38</v>
      </c>
      <c r="G56" s="1">
        <f t="shared" ref="G56:G63" si="23">AVERAGE(D56:E56)</f>
        <v>0.376</v>
      </c>
      <c r="H56" s="1">
        <f t="shared" ref="H56:H63" si="24">AVERAGE(B56:C56)</f>
        <v>0.47066666666666651</v>
      </c>
      <c r="I56" s="1"/>
      <c r="J56" s="1" t="s">
        <v>77</v>
      </c>
      <c r="K56" s="4">
        <v>0.3125</v>
      </c>
      <c r="L56" s="6">
        <v>0.44750000000000001</v>
      </c>
      <c r="M56" s="4">
        <v>0.36749999999999999</v>
      </c>
      <c r="N56" s="4">
        <v>0.45</v>
      </c>
      <c r="P56" s="1">
        <f t="shared" si="19"/>
        <v>0.38</v>
      </c>
      <c r="Q56" s="1">
        <f t="shared" si="20"/>
        <v>0.40875</v>
      </c>
      <c r="S56" s="1" t="s">
        <v>68</v>
      </c>
      <c r="T56" s="4">
        <v>0.51</v>
      </c>
      <c r="U56" s="1">
        <v>0.45600000000000002</v>
      </c>
      <c r="V56" s="2">
        <v>0.47799999999999998</v>
      </c>
      <c r="W56" s="2">
        <v>0.40500000000000003</v>
      </c>
      <c r="Y56" s="1">
        <f>AVERAGE(T56:U56)</f>
        <v>0.48299999999999998</v>
      </c>
      <c r="Z56" s="1">
        <f>AVERAGE(V56:W56)</f>
        <v>0.4415</v>
      </c>
      <c r="AB56" s="1" t="s">
        <v>77</v>
      </c>
      <c r="AC56" s="4">
        <v>0.3125</v>
      </c>
      <c r="AD56" s="2">
        <v>0.42799999999999999</v>
      </c>
      <c r="AE56" s="4">
        <v>0.33250000000000002</v>
      </c>
      <c r="AF56" s="2">
        <v>0.47399999999999998</v>
      </c>
      <c r="AH56" s="1">
        <f t="shared" si="21"/>
        <v>0.37024999999999997</v>
      </c>
      <c r="AI56" s="1">
        <f t="shared" si="22"/>
        <v>0.40325</v>
      </c>
      <c r="AJ56" s="1"/>
      <c r="AK56" s="1"/>
      <c r="AL56" s="1"/>
      <c r="AM56" s="1"/>
      <c r="AN56" s="1"/>
      <c r="AO56" s="1"/>
    </row>
    <row r="57" spans="1:41" x14ac:dyDescent="0.25">
      <c r="A57" s="1" t="s">
        <v>69</v>
      </c>
      <c r="B57" s="1">
        <v>0.49166666666666697</v>
      </c>
      <c r="C57" s="1">
        <v>0.44333333333333302</v>
      </c>
      <c r="D57" s="1">
        <v>0.43666666666666698</v>
      </c>
      <c r="E57" s="1">
        <v>0.40500000000000003</v>
      </c>
      <c r="G57" s="1">
        <f t="shared" si="23"/>
        <v>0.4208333333333335</v>
      </c>
      <c r="H57" s="1">
        <f t="shared" si="24"/>
        <v>0.46750000000000003</v>
      </c>
      <c r="I57" s="1"/>
      <c r="J57" s="1" t="s">
        <v>78</v>
      </c>
      <c r="K57" s="4">
        <v>0.5575</v>
      </c>
      <c r="L57" s="2">
        <v>0.38800000000000001</v>
      </c>
      <c r="M57" s="2">
        <v>0.34</v>
      </c>
      <c r="N57" s="2">
        <v>0.432</v>
      </c>
      <c r="P57" s="1">
        <f t="shared" si="19"/>
        <v>0.47275</v>
      </c>
      <c r="Q57" s="1">
        <f t="shared" si="20"/>
        <v>0.38600000000000001</v>
      </c>
      <c r="S57" s="1" t="s">
        <v>69</v>
      </c>
      <c r="T57" s="1">
        <v>0.45166666666666699</v>
      </c>
      <c r="U57" s="1">
        <v>0.353333333333333</v>
      </c>
      <c r="V57" s="1">
        <v>0.36666666666666697</v>
      </c>
      <c r="W57" s="1">
        <v>0.38833333333333298</v>
      </c>
      <c r="Y57" s="1">
        <f>AVERAGE(T57:U57)</f>
        <v>0.40249999999999997</v>
      </c>
      <c r="Z57" s="1">
        <f>AVERAGE(V57:W57)</f>
        <v>0.37749999999999995</v>
      </c>
      <c r="AB57" s="1" t="s">
        <v>78</v>
      </c>
      <c r="AC57" s="4">
        <v>0.50749999999999995</v>
      </c>
      <c r="AD57" s="1">
        <v>0.42399999999999999</v>
      </c>
      <c r="AE57" s="1">
        <v>0.41</v>
      </c>
      <c r="AF57" s="2">
        <v>0.38333333333333303</v>
      </c>
      <c r="AH57" s="1">
        <f t="shared" si="21"/>
        <v>0.46575</v>
      </c>
      <c r="AI57" s="1">
        <f t="shared" si="22"/>
        <v>0.3966666666666665</v>
      </c>
      <c r="AJ57" s="1"/>
      <c r="AK57" s="1"/>
      <c r="AL57" s="1"/>
      <c r="AM57" s="1"/>
      <c r="AN57" s="1"/>
      <c r="AO57" s="1"/>
    </row>
    <row r="58" spans="1:41" x14ac:dyDescent="0.25">
      <c r="A58" s="1" t="s">
        <v>70</v>
      </c>
      <c r="B58" s="1">
        <v>0.46500000000000002</v>
      </c>
      <c r="C58" s="1">
        <v>0.391666666666667</v>
      </c>
      <c r="D58" s="1">
        <v>0.38</v>
      </c>
      <c r="E58" s="1">
        <v>0.41499999999999998</v>
      </c>
      <c r="G58" s="1">
        <f t="shared" si="23"/>
        <v>0.39749999999999996</v>
      </c>
      <c r="H58" s="1">
        <f t="shared" si="24"/>
        <v>0.42833333333333351</v>
      </c>
      <c r="I58" s="1"/>
      <c r="J58" s="1" t="s">
        <v>79</v>
      </c>
      <c r="K58" s="1">
        <v>0.45833333333333298</v>
      </c>
      <c r="L58" s="1">
        <v>0.53</v>
      </c>
      <c r="M58" s="1">
        <v>0.49833333333333302</v>
      </c>
      <c r="N58" s="2">
        <v>0.52500000000000002</v>
      </c>
      <c r="P58" s="1">
        <f t="shared" si="19"/>
        <v>0.49416666666666653</v>
      </c>
      <c r="Q58" s="1">
        <f t="shared" si="20"/>
        <v>0.51166666666666649</v>
      </c>
      <c r="S58" s="1" t="s">
        <v>70</v>
      </c>
      <c r="T58" s="1">
        <v>0.413333333333333</v>
      </c>
      <c r="U58" s="1">
        <v>0.36333333333333301</v>
      </c>
      <c r="V58" s="1">
        <v>0.51833333333333298</v>
      </c>
      <c r="W58" s="1">
        <v>0.42</v>
      </c>
      <c r="Y58" s="1">
        <f>AVERAGE(T58:U58)</f>
        <v>0.38833333333333298</v>
      </c>
      <c r="Z58" s="1">
        <f>AVERAGE(V58:W58)</f>
        <v>0.46916666666666651</v>
      </c>
      <c r="AB58" s="1" t="s">
        <v>79</v>
      </c>
      <c r="AC58" s="2">
        <v>0.33600000000000002</v>
      </c>
      <c r="AD58" s="1">
        <v>0.63333333333333297</v>
      </c>
      <c r="AE58" s="1">
        <v>0.5</v>
      </c>
      <c r="AF58" s="1">
        <v>0.64166666666666705</v>
      </c>
      <c r="AH58" s="1">
        <f t="shared" si="21"/>
        <v>0.48466666666666647</v>
      </c>
      <c r="AI58" s="1">
        <f t="shared" si="22"/>
        <v>0.57083333333333353</v>
      </c>
      <c r="AJ58" s="1"/>
      <c r="AK58" s="1"/>
      <c r="AL58" s="1"/>
      <c r="AM58" s="1"/>
      <c r="AN58" s="1"/>
      <c r="AO58" s="1"/>
    </row>
    <row r="59" spans="1:41" x14ac:dyDescent="0.25">
      <c r="A59" s="1" t="s">
        <v>71</v>
      </c>
      <c r="B59" s="1">
        <v>0.478333333333333</v>
      </c>
      <c r="C59" s="1">
        <v>0.42</v>
      </c>
      <c r="D59" s="1">
        <v>0.483333333333333</v>
      </c>
      <c r="E59" s="1">
        <v>0.41166666666666701</v>
      </c>
      <c r="G59" s="1">
        <f t="shared" si="23"/>
        <v>0.44750000000000001</v>
      </c>
      <c r="H59" s="1">
        <f t="shared" si="24"/>
        <v>0.44916666666666649</v>
      </c>
      <c r="I59" s="1"/>
      <c r="J59" s="1" t="s">
        <v>72</v>
      </c>
      <c r="K59" s="1">
        <v>0.45</v>
      </c>
      <c r="L59" s="1">
        <v>0.52833333333333299</v>
      </c>
      <c r="M59" s="1">
        <v>0.50833333333333297</v>
      </c>
      <c r="N59" s="1">
        <v>0.43666666666666698</v>
      </c>
      <c r="P59" s="1">
        <f t="shared" si="19"/>
        <v>0.48916666666666653</v>
      </c>
      <c r="Q59" s="1">
        <f t="shared" si="20"/>
        <v>0.47249999999999998</v>
      </c>
      <c r="S59" s="1" t="s">
        <v>71</v>
      </c>
      <c r="T59" s="1">
        <v>0.49666666666666698</v>
      </c>
      <c r="U59" s="1">
        <v>0.41</v>
      </c>
      <c r="V59" s="1">
        <v>0.46666666666666701</v>
      </c>
      <c r="W59" s="2">
        <v>0.375</v>
      </c>
      <c r="Y59" s="1">
        <f>AVERAGE(T59:U59)</f>
        <v>0.45333333333333348</v>
      </c>
      <c r="Z59" s="1">
        <f>AVERAGE(V59:W59)</f>
        <v>0.4208333333333335</v>
      </c>
      <c r="AB59" s="1" t="s">
        <v>72</v>
      </c>
      <c r="AC59" s="1">
        <v>0.36499999999999999</v>
      </c>
      <c r="AD59" s="1">
        <v>0.44333333333333302</v>
      </c>
      <c r="AE59" s="1">
        <v>0.47499999999999998</v>
      </c>
      <c r="AF59" s="1">
        <v>0.43833333333333302</v>
      </c>
      <c r="AH59" s="1">
        <f t="shared" si="21"/>
        <v>0.40416666666666651</v>
      </c>
      <c r="AI59" s="1">
        <f t="shared" si="22"/>
        <v>0.4566666666666665</v>
      </c>
      <c r="AJ59" s="1"/>
      <c r="AK59" s="1"/>
      <c r="AL59" s="1"/>
      <c r="AM59" s="1"/>
      <c r="AN59" s="1"/>
      <c r="AO59" s="1"/>
    </row>
    <row r="60" spans="1:41" x14ac:dyDescent="0.25">
      <c r="A60" s="1" t="s">
        <v>64</v>
      </c>
      <c r="B60" s="1">
        <v>0.276666666666667</v>
      </c>
      <c r="C60" s="1">
        <v>0.348333333333333</v>
      </c>
      <c r="D60" s="1">
        <v>0.33</v>
      </c>
      <c r="E60" s="1">
        <v>0.37166666666666698</v>
      </c>
      <c r="G60" s="1">
        <f t="shared" si="23"/>
        <v>0.3508333333333335</v>
      </c>
      <c r="H60" s="1">
        <f t="shared" si="24"/>
        <v>0.3125</v>
      </c>
      <c r="I60" s="1"/>
      <c r="J60" s="1" t="s">
        <v>73</v>
      </c>
      <c r="K60" s="4">
        <v>0.495</v>
      </c>
      <c r="L60" s="2">
        <v>0.58333333333333304</v>
      </c>
      <c r="M60" s="2">
        <v>0.49199999999999999</v>
      </c>
      <c r="N60" s="1">
        <v>0.64200000000000002</v>
      </c>
      <c r="P60" s="1">
        <f t="shared" si="19"/>
        <v>0.53916666666666657</v>
      </c>
      <c r="Q60" s="1">
        <f t="shared" si="20"/>
        <v>0.56699999999999995</v>
      </c>
      <c r="S60" s="1" t="s">
        <v>64</v>
      </c>
      <c r="T60" s="1">
        <v>0.32500000000000001</v>
      </c>
      <c r="U60" s="1">
        <v>0.37333333333333302</v>
      </c>
      <c r="V60" s="1">
        <v>0.30833333333333302</v>
      </c>
      <c r="W60" s="1">
        <v>0.35499999999999998</v>
      </c>
      <c r="Y60" s="1">
        <f>AVERAGE(T60:U60)</f>
        <v>0.34916666666666651</v>
      </c>
      <c r="Z60" s="1">
        <f>AVERAGE(V60:W60)</f>
        <v>0.3316666666666665</v>
      </c>
      <c r="AB60" s="1" t="s">
        <v>73</v>
      </c>
      <c r="AC60" s="1">
        <v>0.36333333333333301</v>
      </c>
      <c r="AD60" s="2">
        <v>0.46800000000000003</v>
      </c>
      <c r="AE60" s="1">
        <v>0.30333333333333301</v>
      </c>
      <c r="AF60" s="2">
        <v>0.59</v>
      </c>
      <c r="AH60" s="1">
        <f t="shared" si="21"/>
        <v>0.41566666666666652</v>
      </c>
      <c r="AI60" s="1">
        <f t="shared" si="22"/>
        <v>0.44666666666666649</v>
      </c>
      <c r="AJ60" s="1"/>
      <c r="AK60" s="1"/>
      <c r="AL60" s="1"/>
      <c r="AM60" s="1"/>
      <c r="AN60" s="1"/>
      <c r="AO60" s="1"/>
    </row>
    <row r="61" spans="1:41" x14ac:dyDescent="0.25">
      <c r="A61" s="1" t="s">
        <v>65</v>
      </c>
      <c r="B61" s="1">
        <v>0.48</v>
      </c>
      <c r="C61" s="1">
        <v>0.46333333333333299</v>
      </c>
      <c r="D61" s="1">
        <v>0.43166666666666698</v>
      </c>
      <c r="E61" s="1">
        <v>0.401666666666667</v>
      </c>
      <c r="G61" s="1">
        <f t="shared" si="23"/>
        <v>0.41666666666666696</v>
      </c>
      <c r="H61" s="1">
        <f t="shared" si="24"/>
        <v>0.47166666666666646</v>
      </c>
      <c r="I61" s="1"/>
      <c r="J61" s="1" t="s">
        <v>74</v>
      </c>
      <c r="K61" s="1">
        <v>0.38500000000000001</v>
      </c>
      <c r="L61" s="1">
        <v>0.51666666666666705</v>
      </c>
      <c r="M61" s="1">
        <v>0.54</v>
      </c>
      <c r="N61" s="1">
        <v>0.46333333333333299</v>
      </c>
      <c r="P61" s="1">
        <f t="shared" si="19"/>
        <v>0.45083333333333353</v>
      </c>
      <c r="Q61" s="1">
        <f t="shared" si="20"/>
        <v>0.50166666666666648</v>
      </c>
      <c r="S61" s="1" t="s">
        <v>65</v>
      </c>
      <c r="T61" s="1">
        <v>0.42</v>
      </c>
      <c r="U61" s="1">
        <v>0.43</v>
      </c>
      <c r="V61" s="1">
        <v>0.43666666666666698</v>
      </c>
      <c r="W61" s="1">
        <v>0.36833333333333301</v>
      </c>
      <c r="Y61" s="1">
        <f>AVERAGE(T61:U61)</f>
        <v>0.42499999999999999</v>
      </c>
      <c r="Z61" s="1">
        <f>AVERAGE(V61:W61)</f>
        <v>0.40249999999999997</v>
      </c>
      <c r="AB61" s="1" t="s">
        <v>74</v>
      </c>
      <c r="AC61" s="1">
        <v>0.48166666666666702</v>
      </c>
      <c r="AD61" s="1">
        <v>0.47499999999999998</v>
      </c>
      <c r="AE61" s="1">
        <v>0.51500000000000001</v>
      </c>
      <c r="AF61" s="1">
        <v>0.55000000000000004</v>
      </c>
      <c r="AH61" s="1">
        <f t="shared" si="21"/>
        <v>0.4783333333333335</v>
      </c>
      <c r="AI61" s="1">
        <f t="shared" si="22"/>
        <v>0.53249999999999997</v>
      </c>
      <c r="AJ61" s="1"/>
      <c r="AK61" s="1"/>
      <c r="AL61" s="1"/>
      <c r="AM61" s="1"/>
      <c r="AN61" s="1"/>
      <c r="AO61" s="1"/>
    </row>
    <row r="62" spans="1:41" x14ac:dyDescent="0.25">
      <c r="A62" s="1" t="s">
        <v>66</v>
      </c>
      <c r="B62" s="2">
        <v>0.622</v>
      </c>
      <c r="C62" s="2">
        <v>0.79</v>
      </c>
      <c r="D62" s="2">
        <v>0.63</v>
      </c>
      <c r="E62" s="2">
        <v>0.48</v>
      </c>
      <c r="G62" s="1">
        <f t="shared" si="23"/>
        <v>0.55499999999999994</v>
      </c>
      <c r="H62" s="1">
        <f t="shared" si="24"/>
        <v>0.70599999999999996</v>
      </c>
      <c r="I62" s="1"/>
      <c r="J62" s="1" t="s">
        <v>75</v>
      </c>
      <c r="K62" s="4">
        <v>0.23250000000000001</v>
      </c>
      <c r="L62" s="1">
        <v>0.401666666666667</v>
      </c>
      <c r="M62" s="4">
        <v>0.255</v>
      </c>
      <c r="N62" s="1">
        <v>0.47166666666666701</v>
      </c>
      <c r="P62" s="1">
        <f t="shared" si="19"/>
        <v>0.31708333333333349</v>
      </c>
      <c r="Q62" s="1">
        <f t="shared" si="20"/>
        <v>0.36333333333333351</v>
      </c>
      <c r="S62" s="1" t="s">
        <v>66</v>
      </c>
      <c r="T62" s="2">
        <v>0.622</v>
      </c>
      <c r="U62" s="1">
        <v>0.5625</v>
      </c>
      <c r="V62" s="1">
        <v>0.56833333333333402</v>
      </c>
      <c r="W62" s="4">
        <v>0.53666666666666696</v>
      </c>
      <c r="Y62" s="1">
        <f>AVERAGE(T62:U62)</f>
        <v>0.59224999999999994</v>
      </c>
      <c r="Z62" s="1">
        <f>AVERAGE(V62:W62)</f>
        <v>0.55250000000000044</v>
      </c>
      <c r="AB62" s="1" t="s">
        <v>75</v>
      </c>
      <c r="AC62" s="6">
        <v>0.31</v>
      </c>
      <c r="AD62" s="1">
        <v>0.413333333333333</v>
      </c>
      <c r="AE62" s="6">
        <v>0.236666666666667</v>
      </c>
      <c r="AF62" s="1">
        <v>0.418333333333333</v>
      </c>
      <c r="AH62" s="1">
        <f t="shared" si="21"/>
        <v>0.36166666666666647</v>
      </c>
      <c r="AI62" s="1">
        <f t="shared" si="22"/>
        <v>0.32750000000000001</v>
      </c>
      <c r="AJ62" s="1"/>
      <c r="AK62" s="1"/>
      <c r="AL62" s="1"/>
      <c r="AM62" s="1"/>
      <c r="AN62" s="1"/>
      <c r="AO62" s="1"/>
    </row>
    <row r="63" spans="1:41" x14ac:dyDescent="0.25">
      <c r="A63" s="1" t="s">
        <v>67</v>
      </c>
      <c r="B63" s="1">
        <v>0.48166666666666702</v>
      </c>
      <c r="C63" s="1">
        <v>0.42166666666666702</v>
      </c>
      <c r="D63" s="2">
        <v>0.44500000000000001</v>
      </c>
      <c r="E63" s="2">
        <v>0.47</v>
      </c>
      <c r="G63" s="1">
        <f t="shared" si="23"/>
        <v>0.45750000000000002</v>
      </c>
      <c r="H63" s="1">
        <f t="shared" si="24"/>
        <v>0.45166666666666699</v>
      </c>
      <c r="I63" s="1"/>
      <c r="J63" s="1"/>
      <c r="K63" s="1"/>
      <c r="L63" s="1"/>
      <c r="M63" s="1"/>
      <c r="N63" s="1"/>
      <c r="P63" s="1"/>
      <c r="Q63" s="1"/>
      <c r="S63" s="1" t="s">
        <v>67</v>
      </c>
      <c r="T63" s="1">
        <v>0.435</v>
      </c>
      <c r="U63" s="1">
        <v>0.38833333333333298</v>
      </c>
      <c r="V63" s="1">
        <v>0.38500000000000001</v>
      </c>
      <c r="W63" s="1">
        <v>0.37833333333333302</v>
      </c>
      <c r="Y63" s="1">
        <f>AVERAGE(T63:U63)</f>
        <v>0.41166666666666651</v>
      </c>
      <c r="Z63" s="1">
        <f>AVERAGE(V63:W63)</f>
        <v>0.38166666666666649</v>
      </c>
      <c r="AH63" s="1"/>
      <c r="AI63" s="1"/>
      <c r="AJ63" s="1"/>
      <c r="AK63" s="1"/>
      <c r="AL63" s="1"/>
      <c r="AM63" s="1"/>
      <c r="AN63" s="1"/>
      <c r="AO63" s="1"/>
    </row>
    <row r="64" spans="1:41" x14ac:dyDescent="0.25">
      <c r="A64" s="1"/>
      <c r="B64" s="1"/>
      <c r="C64" s="1"/>
      <c r="D64" s="1"/>
      <c r="E64" s="1"/>
      <c r="G64" s="1"/>
      <c r="H64" s="1"/>
      <c r="I64" s="1"/>
      <c r="J64" s="1"/>
      <c r="K64" s="1">
        <f ca="1">AVERAGE(K59:K70)</f>
        <v>0.39906249999999999</v>
      </c>
      <c r="L64" s="1">
        <f ca="1">AVERAGE(L59:L70)</f>
        <v>0.48068750000000005</v>
      </c>
      <c r="M64" s="1">
        <f ca="1">AVERAGE(M59:M70)</f>
        <v>0.41702083333333323</v>
      </c>
      <c r="N64" s="1">
        <f ca="1">AVERAGE(N59:N70)</f>
        <v>0.48279166666666673</v>
      </c>
      <c r="P64" s="1">
        <f>AVERAGE(P55:P62)</f>
        <v>0.43987500000000002</v>
      </c>
      <c r="Q64" s="1">
        <f>AVERAGE(Q55:Q62)</f>
        <v>0.44990625000000006</v>
      </c>
      <c r="S64" s="1"/>
      <c r="T64" s="1"/>
      <c r="U64" s="1"/>
      <c r="V64" s="1"/>
      <c r="W64" s="1"/>
      <c r="Y64" s="1"/>
      <c r="Z64" s="1"/>
      <c r="AC64" s="1">
        <f ca="1">AVERAGE(AC59:AC69)</f>
        <v>0.3836666666666666</v>
      </c>
      <c r="AD64" s="1">
        <f ca="1">AVERAGE(AD59:AD69)</f>
        <v>0.46229166666666649</v>
      </c>
      <c r="AE64" s="1">
        <f ca="1">AVERAGE(AE59:AE69)</f>
        <v>0.38510416666666664</v>
      </c>
      <c r="AF64" s="1">
        <f ca="1">AVERAGE(AF59:AF69)</f>
        <v>0.49841666666666656</v>
      </c>
      <c r="AH64" s="1">
        <f>AVERAGE(AH55:AH62)</f>
        <v>0.42297916666666652</v>
      </c>
      <c r="AI64" s="1">
        <f>AVERAGE(AI55:AI62)</f>
        <v>0.4417604166666666</v>
      </c>
      <c r="AJ64" s="1"/>
      <c r="AK64" s="1"/>
    </row>
    <row r="65" spans="1:35" x14ac:dyDescent="0.25">
      <c r="A65" s="1"/>
      <c r="B65" s="1">
        <f>AVERAGE(B55:B63)</f>
        <v>0.46262962962962967</v>
      </c>
      <c r="C65" s="1">
        <f t="shared" ref="C65:E65" si="25">AVERAGE(C55:C63)</f>
        <v>0.47496296296296298</v>
      </c>
      <c r="D65" s="1">
        <f t="shared" si="25"/>
        <v>0.44185185185185188</v>
      </c>
      <c r="E65" s="1">
        <f t="shared" si="25"/>
        <v>0.41574074074074091</v>
      </c>
      <c r="G65" s="1">
        <f ca="1">AVERAGE(G55:G66)</f>
        <v>0.43256481481481468</v>
      </c>
      <c r="H65" s="1">
        <f ca="1">AVERAGE(H55:H66)</f>
        <v>0.41916666666666663</v>
      </c>
      <c r="I65" s="1"/>
      <c r="J65" s="1"/>
      <c r="P65" s="1"/>
      <c r="Q65" s="1"/>
      <c r="T65" s="1">
        <f>AVERAGE(T55:T63)</f>
        <v>0.46170370370370378</v>
      </c>
      <c r="U65" s="1">
        <f>AVERAGE(U55:U63)</f>
        <v>0.42779629629629617</v>
      </c>
      <c r="V65" s="1">
        <f>AVERAGE(V55:V63)</f>
        <v>0.44144444444444453</v>
      </c>
      <c r="W65" s="1">
        <f>AVERAGE(W55:W63)</f>
        <v>0.40518518518518509</v>
      </c>
      <c r="Y65" s="1">
        <f ca="1">AVERAGE(Y55:Y66)</f>
        <v>0.43256481481481468</v>
      </c>
      <c r="Z65" s="1">
        <f ca="1">AVERAGE(Z55:Z66)</f>
        <v>0.41916666666666663</v>
      </c>
      <c r="AC65" s="1">
        <f>STDEV(AC55:AC62)</f>
        <v>7.4217451847461091E-2</v>
      </c>
      <c r="AD65" s="1">
        <f t="shared" ref="AD65:AF65" si="26">STDEV(AD55:AD62)</f>
        <v>7.2942995246668835E-2</v>
      </c>
      <c r="AE65" s="1">
        <f t="shared" si="26"/>
        <v>0.10430461104342739</v>
      </c>
      <c r="AF65" s="1">
        <f t="shared" si="26"/>
        <v>8.9025009862130342E-2</v>
      </c>
      <c r="AH65" s="1">
        <f t="shared" ref="AH65:AI65" si="27">STDEV(AH55:AH62)</f>
        <v>4.7856489127257429E-2</v>
      </c>
      <c r="AI65" s="1">
        <f t="shared" si="27"/>
        <v>7.879052796261124E-2</v>
      </c>
    </row>
    <row r="66" spans="1:35" x14ac:dyDescent="0.25">
      <c r="B66" s="1">
        <f>STDEV(B55:B63)</f>
        <v>9.0320485624562324E-2</v>
      </c>
      <c r="C66" s="1">
        <f t="shared" ref="C66:H66" si="28">STDEV(C55:C63)</f>
        <v>0.12916510154368357</v>
      </c>
      <c r="D66" s="1">
        <f t="shared" si="28"/>
        <v>8.5994526814067163E-2</v>
      </c>
      <c r="E66" s="1">
        <f t="shared" si="28"/>
        <v>3.6582394740342861E-2</v>
      </c>
      <c r="G66" s="1">
        <f t="shared" si="28"/>
        <v>5.8341295752866555E-2</v>
      </c>
      <c r="H66" s="1">
        <f t="shared" si="28"/>
        <v>0.10190337122932319</v>
      </c>
      <c r="T66" s="1">
        <f>STDEV(T55:T63)</f>
        <v>8.1569745964972393E-2</v>
      </c>
      <c r="U66" s="1">
        <f>STDEV(U55:U63)</f>
        <v>7.1416412765873724E-2</v>
      </c>
      <c r="V66" s="1">
        <f>STDEV(V55:V63)</f>
        <v>7.9464527376126595E-2</v>
      </c>
      <c r="W66" s="1">
        <f>STDEV(W55:W63)</f>
        <v>5.4220770700061427E-2</v>
      </c>
      <c r="Y66" s="1">
        <f>STDEV(Y55:Y63)</f>
        <v>7.2166642609696172E-2</v>
      </c>
      <c r="Z66" s="1">
        <f>STDEV(Z55:Z63)</f>
        <v>6.3125505742993276E-2</v>
      </c>
    </row>
    <row r="67" spans="1:35" x14ac:dyDescent="0.25">
      <c r="G67" s="1"/>
    </row>
    <row r="69" spans="1:35" x14ac:dyDescent="0.25">
      <c r="T69" s="1"/>
      <c r="U69" s="1"/>
      <c r="V69" s="1"/>
      <c r="W69" s="1"/>
      <c r="X69" s="1"/>
    </row>
    <row r="70" spans="1:35" x14ac:dyDescent="0.25">
      <c r="T70" s="3"/>
      <c r="U70" s="3"/>
      <c r="V70" s="3"/>
      <c r="W70" s="3"/>
      <c r="X70" s="3"/>
      <c r="Y70" s="3"/>
      <c r="AC70" s="1"/>
      <c r="AD70" s="1"/>
      <c r="AE70" s="1"/>
      <c r="AF70" s="1"/>
    </row>
    <row r="71" spans="1:35" x14ac:dyDescent="0.25">
      <c r="T71" s="3"/>
      <c r="U71" s="3"/>
      <c r="V71" s="3"/>
      <c r="W71" s="3"/>
      <c r="X71" s="3"/>
      <c r="Y71" s="3"/>
    </row>
    <row r="72" spans="1:35" x14ac:dyDescent="0.25">
      <c r="T72" s="3"/>
      <c r="U72" s="3"/>
      <c r="V72" s="3"/>
      <c r="W72" s="3"/>
      <c r="X72" s="3"/>
      <c r="Y72" s="3"/>
    </row>
    <row r="73" spans="1:35" x14ac:dyDescent="0.25">
      <c r="T73" s="3"/>
      <c r="U73" s="3"/>
      <c r="V73" s="3"/>
      <c r="W73" s="3"/>
      <c r="X73" s="3"/>
      <c r="Y73" s="3"/>
    </row>
    <row r="74" spans="1:35" x14ac:dyDescent="0.25">
      <c r="T74" s="3"/>
      <c r="U74" s="3"/>
      <c r="V74" s="3"/>
      <c r="W74" s="3"/>
      <c r="X74" s="3"/>
      <c r="Y74" s="3"/>
    </row>
    <row r="75" spans="1:35" x14ac:dyDescent="0.25">
      <c r="T75" s="3"/>
      <c r="U75" s="3"/>
      <c r="V75" s="3"/>
      <c r="W75" s="3"/>
      <c r="X75" s="3"/>
      <c r="Y75" s="3"/>
    </row>
    <row r="76" spans="1:35" x14ac:dyDescent="0.25">
      <c r="T76" s="3"/>
      <c r="U76" s="3"/>
      <c r="V76" s="3"/>
      <c r="W76" s="3"/>
      <c r="X76" s="3"/>
      <c r="Y76" s="3"/>
    </row>
    <row r="77" spans="1:35" x14ac:dyDescent="0.25">
      <c r="T77" s="3"/>
      <c r="U77" s="3"/>
      <c r="V77" s="3"/>
      <c r="W77" s="3"/>
      <c r="X77" s="3"/>
      <c r="Y77" s="3"/>
    </row>
    <row r="78" spans="1:35" x14ac:dyDescent="0.25">
      <c r="T78" s="3"/>
      <c r="U78" s="3"/>
      <c r="V78" s="3"/>
      <c r="W78" s="3"/>
      <c r="X78" s="3"/>
      <c r="Y78" s="3"/>
    </row>
    <row r="79" spans="1:35" x14ac:dyDescent="0.25">
      <c r="T79" s="3"/>
      <c r="U79" s="3"/>
      <c r="V79" s="3"/>
      <c r="W79" s="3"/>
      <c r="X79" s="3"/>
      <c r="Y7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Free_view_time_to_AOI</vt:lpstr>
      <vt:lpstr>Free_view_duration_on_AOI</vt:lpstr>
      <vt:lpstr>Speeded_RT_time_to_AOI</vt:lpstr>
    </vt:vector>
  </TitlesOfParts>
  <Company>RHUL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Durant, Szonya</dc:creator>
  <cp:lastModifiedBy>Szonya Durant</cp:lastModifiedBy>
  <dcterms:created xsi:type="dcterms:W3CDTF">2017-02-20T09:57:41Z</dcterms:created>
  <dcterms:modified xsi:type="dcterms:W3CDTF">2019-10-13T23:24:57Z</dcterms:modified>
</cp:coreProperties>
</file>