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haredStrings.xml><?xml version="1.0" encoding="utf-8"?>
<sst xmlns="http://schemas.openxmlformats.org/spreadsheetml/2006/main" uniqueCount="251">
  <si>
    <t>screen_name</t>
  </si>
  <si>
    <t>id_str</t>
  </si>
  <si>
    <t>name</t>
  </si>
  <si>
    <t>location</t>
  </si>
  <si>
    <t>description</t>
  </si>
  <si>
    <t>created_at</t>
  </si>
  <si>
    <t>url</t>
  </si>
  <si>
    <t>verified</t>
  </si>
  <si>
    <t>lang</t>
  </si>
  <si>
    <t>friends_count</t>
  </si>
  <si>
    <t>followers_count</t>
  </si>
  <si>
    <t>statuses_count</t>
  </si>
  <si>
    <t>favourites_count</t>
  </si>
  <si>
    <t>last_tweeted_at</t>
  </si>
  <si>
    <t>565076317</t>
  </si>
  <si>
    <t>Aktiva Fembriatmi</t>
  </si>
  <si>
    <t>🎓 Gadjah Mada</t>
  </si>
  <si>
    <t>Sat Apr 28 01:58:33 +0000 2012</t>
  </si>
  <si>
    <t>en</t>
  </si>
  <si>
    <t>1100254064686690304</t>
  </si>
  <si>
    <t>Egi Fadillah</t>
  </si>
  <si>
    <t>Tue Feb 26 04:39:45 +0000 2019</t>
  </si>
  <si>
    <t>1100251688118542336</t>
  </si>
  <si>
    <t>Marwansyah</t>
  </si>
  <si>
    <t>Wawan</t>
  </si>
  <si>
    <t>Tue Feb 26 04:30:18 +0000 2019</t>
  </si>
  <si>
    <t>1094069218536898560</t>
  </si>
  <si>
    <t>Roziq</t>
  </si>
  <si>
    <t>Tulungagung, Indonesia</t>
  </si>
  <si>
    <t>sekarang pelajar tahun depan mahasiswa 😄</t>
  </si>
  <si>
    <t>Sat Feb 09 03:03:23 +0000 2019</t>
  </si>
  <si>
    <t>Tue Feb 26 04:51:55 +0000 2019</t>
  </si>
  <si>
    <t>1075421996387753984</t>
  </si>
  <si>
    <t>Taipan CJ</t>
  </si>
  <si>
    <t>Indonesia</t>
  </si>
  <si>
    <t>Generasi Milenial, Pillih Perubahan Untuk Indonesia Lebih Baik 💪</t>
  </si>
  <si>
    <t>Wed Dec 19 16:05:59 +0000 2018</t>
  </si>
  <si>
    <t>Tue Feb 26 04:18:43 +0000 2019</t>
  </si>
  <si>
    <t>977788048229285889</t>
  </si>
  <si>
    <t>k u c i n g</t>
  </si>
  <si>
    <t>Banyudono, Indonesia</t>
  </si>
  <si>
    <t>NCTzen 🌱
To the world here a NCT!</t>
  </si>
  <si>
    <t>Sun Mar 25 06:03:31 +0000 2018</t>
  </si>
  <si>
    <t>id</t>
  </si>
  <si>
    <t>Tue Feb 26 04:49:00 +0000 2019</t>
  </si>
  <si>
    <t>1100247795473145856</t>
  </si>
  <si>
    <t>Real_Archel Aris</t>
  </si>
  <si>
    <t>Kota Bukittinggi, Sumatera Bar</t>
  </si>
  <si>
    <t>Aktivis Sosial</t>
  </si>
  <si>
    <t>Tue Feb 26 04:14:50 +0000 2019</t>
  </si>
  <si>
    <t>Tue Feb 26 04:23:19 +0000 2019</t>
  </si>
  <si>
    <t>998236432933113856</t>
  </si>
  <si>
    <t>EStwn_</t>
  </si>
  <si>
    <t>East Java, Indonesia</t>
  </si>
  <si>
    <t>Nothing.</t>
  </si>
  <si>
    <t>Sun May 20 16:18:06 +0000 2018</t>
  </si>
  <si>
    <t>792038970091634688</t>
  </si>
  <si>
    <t>Muhammad Syahreza</t>
  </si>
  <si>
    <t>Tanjungpinang</t>
  </si>
  <si>
    <t>Hamba Allah yg selalu diintai oleh dosa</t>
  </si>
  <si>
    <t>Fri Oct 28 16:23:00 +0000 2016</t>
  </si>
  <si>
    <t>Tue Feb 26 04:02:47 +0000 2019</t>
  </si>
  <si>
    <t>1068553054511742977</t>
  </si>
  <si>
    <t>Kurniawan</t>
  </si>
  <si>
    <t>Fri Nov 30 17:11:15 +0000 2018</t>
  </si>
  <si>
    <t>1100233462336778240</t>
  </si>
  <si>
    <t>Abid ziliwu</t>
  </si>
  <si>
    <t>Kesehatan</t>
  </si>
  <si>
    <t>Tue Feb 26 03:17:53 +0000 2019</t>
  </si>
  <si>
    <t>1069662143539105792</t>
  </si>
  <si>
    <t>Faniyanti Putri</t>
  </si>
  <si>
    <t>Jombang, Indonesia</t>
  </si>
  <si>
    <t>Exo-L. NCT-zen. ReVeLuv. Once. SONE
핰생
♥</t>
  </si>
  <si>
    <t>Mon Dec 03 18:38:23 +0000 2018</t>
  </si>
  <si>
    <t>Sat Jan 12 04:34:26 +0000 2019</t>
  </si>
  <si>
    <t>2287511046</t>
  </si>
  <si>
    <t>dewi.i</t>
  </si>
  <si>
    <t>ALLAH SWT❤ Prophet Muhammad SAW❤</t>
  </si>
  <si>
    <t>Sun Jan 12 02:42:32 +0000 2014</t>
  </si>
  <si>
    <t>Mon Feb 25 23:29:59 +0000 2019</t>
  </si>
  <si>
    <t>1100232955316776960</t>
  </si>
  <si>
    <t>Agus_77@gmail.com</t>
  </si>
  <si>
    <t>apa yang menggantung dilangit pasti tertanam di bumi</t>
  </si>
  <si>
    <t>Tue Feb 26 03:15:52 +0000 2019</t>
  </si>
  <si>
    <t>Tue Feb 26 03:47:36 +0000 2019</t>
  </si>
  <si>
    <t>956101735046529025</t>
  </si>
  <si>
    <t>Triputlaia</t>
  </si>
  <si>
    <t>Yogyakarta, Indonesia</t>
  </si>
  <si>
    <t>Mahasiswa_olahragawan_classicstyle😎</t>
  </si>
  <si>
    <t>Wed Jan 24 09:49:51 +0000 2018</t>
  </si>
  <si>
    <t>Tue Feb 26 03:13:11 +0000 2019</t>
  </si>
  <si>
    <t>1099629376923099136</t>
  </si>
  <si>
    <t>alifareta</t>
  </si>
  <si>
    <t>Sun Feb 24 11:17:28 +0000 2019</t>
  </si>
  <si>
    <t>1100230319687397376</t>
  </si>
  <si>
    <t>Wi Dyo</t>
  </si>
  <si>
    <t>desa alam buana kecamatan tomoni timur</t>
  </si>
  <si>
    <t>Tue Feb 26 03:05:24 +0000 2019</t>
  </si>
  <si>
    <t>1100230065894244353</t>
  </si>
  <si>
    <t>winayasunda</t>
  </si>
  <si>
    <t>Atikan Sunda</t>
  </si>
  <si>
    <t>Tue Feb 26 03:04:23 +0000 2019</t>
  </si>
  <si>
    <t>Tue Feb 26 03:16:26 +0000 2019</t>
  </si>
  <si>
    <t>1100227700810076160</t>
  </si>
  <si>
    <t>Kukuh Mualim</t>
  </si>
  <si>
    <t>Tue Feb 26 02:54:59 +0000 2019</t>
  </si>
  <si>
    <t>1100228208358608896</t>
  </si>
  <si>
    <t>mar31</t>
  </si>
  <si>
    <t>dagu</t>
  </si>
  <si>
    <t>Tue Feb 26 02:57:00 +0000 2019</t>
  </si>
  <si>
    <t>1007612770534080512</t>
  </si>
  <si>
    <t>A L A N</t>
  </si>
  <si>
    <t>Salatiga - Yogyakarta</t>
  </si>
  <si>
    <t>tinggi, gendut dan tidak penyayang</t>
  </si>
  <si>
    <t>Fri Jun 15 13:16:19 +0000 2018</t>
  </si>
  <si>
    <t>Mon Feb 25 19:47:47 +0000 2019</t>
  </si>
  <si>
    <t>1099193638087610368</t>
  </si>
  <si>
    <t>RESI NOVIA SARI</t>
  </si>
  <si>
    <t>Sekecil apapun karya, butuh pengakuan 👌</t>
  </si>
  <si>
    <t>Sat Feb 23 06:26:00 +0000 2019</t>
  </si>
  <si>
    <t>1100225500251807744</t>
  </si>
  <si>
    <t>Windraagustiansyah</t>
  </si>
  <si>
    <t>orang sukses bukan dia yg tak pernah gagal,tpi dia yg selalu bangkit disetiap kegagalan.</t>
  </si>
  <si>
    <t>Tue Feb 26 02:46:15 +0000 2019</t>
  </si>
  <si>
    <t>213879102</t>
  </si>
  <si>
    <t>Mega Simarmata</t>
  </si>
  <si>
    <t>DKI Jakarta, Indonesia</t>
  </si>
  <si>
    <t>Redaktur @RMOLCO. Blogger Dan Menulis Juga Di Blog KATAKAMI. Meliput POLRI, khususnya Bareskrim dan Polda Metro Jaya. Mantan Penyiar Radio. Mantan Stringer VOA.</t>
  </si>
  <si>
    <t>Wed Nov 10 00:51:13 +0000 2010</t>
  </si>
  <si>
    <t>https://t.co/EEcvVGzxHc</t>
  </si>
  <si>
    <t>Tue Feb 26 04:47:49 +0000 2019</t>
  </si>
  <si>
    <t>781269731726680064</t>
  </si>
  <si>
    <t>wafa amrullah</t>
  </si>
  <si>
    <t>bandung, Indonesia</t>
  </si>
  <si>
    <t>Tak ada yang sulit</t>
  </si>
  <si>
    <t>Wed Sep 28 23:09:54 +0000 2016</t>
  </si>
  <si>
    <t>Tue Feb 26 04:17:03 +0000 2019</t>
  </si>
  <si>
    <t>1097150744392650752</t>
  </si>
  <si>
    <t>Ilham Bagaskara</t>
  </si>
  <si>
    <t>Sun Feb 17 15:08:16 +0000 2019</t>
  </si>
  <si>
    <t>1100214250230865920</t>
  </si>
  <si>
    <t>Ibrahim Nenohai</t>
  </si>
  <si>
    <t>Bijaksini Sebelum Bijaksana</t>
  </si>
  <si>
    <t>Tue Feb 26 02:01:33 +0000 2019</t>
  </si>
  <si>
    <t>1098435257668227072</t>
  </si>
  <si>
    <t>soleh</t>
  </si>
  <si>
    <t>Thu Feb 21 04:12:28 +0000 2019</t>
  </si>
  <si>
    <t>Tue Feb 26 02:07:46 +0000 2019</t>
  </si>
  <si>
    <t>844372381997031425</t>
  </si>
  <si>
    <t>I'amness</t>
  </si>
  <si>
    <t>Madura</t>
  </si>
  <si>
    <t>Wed Mar 22 02:17:18 +0000 2017</t>
  </si>
  <si>
    <t>Sun Feb 24 14:59:10 +0000 2019</t>
  </si>
  <si>
    <t>1418284855</t>
  </si>
  <si>
    <t>Pharaoh</t>
  </si>
  <si>
    <t>Wonogiri, Central Java</t>
  </si>
  <si>
    <t>Aziz Suryo Nugroho //Pandhita( Pandjiwa Panduyudha Wiratama) // The Punakawan //</t>
  </si>
  <si>
    <t>Fri May 10 14:37:16 +0000 2013</t>
  </si>
  <si>
    <t>Mon Dec 17 01:51:34 +0000 2018</t>
  </si>
  <si>
    <t>1100212676473450501</t>
  </si>
  <si>
    <t>Mrya___</t>
  </si>
  <si>
    <t>Army</t>
  </si>
  <si>
    <t>Tue Feb 26 01:55:17 +0000 2019</t>
  </si>
  <si>
    <t>1268831863</t>
  </si>
  <si>
    <t>Cah</t>
  </si>
  <si>
    <t xml:space="preserve">Yogyakarta - Banyuwangi </t>
  </si>
  <si>
    <t>Ingat bernafas:))</t>
  </si>
  <si>
    <t>Fri Mar 15 05:00:46 +0000 2013</t>
  </si>
  <si>
    <t>Tue Feb 26 01:54:17 +0000 2019</t>
  </si>
  <si>
    <t>1100210361532276737</t>
  </si>
  <si>
    <t>MinPlus</t>
  </si>
  <si>
    <t>suka hal baru</t>
  </si>
  <si>
    <t>Tue Feb 26 01:46:05 +0000 2019</t>
  </si>
  <si>
    <t>Tue Feb 26 01:57:52 +0000 2019</t>
  </si>
  <si>
    <t>1070152650795048960</t>
  </si>
  <si>
    <t>Rangga</t>
  </si>
  <si>
    <t>anaknya suka ayam</t>
  </si>
  <si>
    <t>Wed Dec 05 03:07:29 +0000 2018</t>
  </si>
  <si>
    <t>Tue Feb 26 01:48:54 +0000 2019</t>
  </si>
  <si>
    <t>1100205753032298496</t>
  </si>
  <si>
    <t>Apriliarhm_</t>
  </si>
  <si>
    <t>sukasukaa😄
SMK Negeri 1 Panjatan|| Pharmacy💊</t>
  </si>
  <si>
    <t>Tue Feb 26 01:27:47 +0000 2019</t>
  </si>
  <si>
    <t>1100205655342821376</t>
  </si>
  <si>
    <t>uvhau maha</t>
  </si>
  <si>
    <t>suka humor dan gak neko neko</t>
  </si>
  <si>
    <t>Tue Feb 26 01:27:23 +0000 2019</t>
  </si>
  <si>
    <t>1100204980613505024</t>
  </si>
  <si>
    <t>Ermast</t>
  </si>
  <si>
    <t>Tue Feb 26 01:24:42 +0000 2019</t>
  </si>
  <si>
    <t>1891981040</t>
  </si>
  <si>
    <t>Tamamul K</t>
  </si>
  <si>
    <t>Semarang city</t>
  </si>
  <si>
    <t>Alon-Alon Sing Penting Kelakon</t>
  </si>
  <si>
    <t>Sun Sep 22 00:46:56 +0000 2013</t>
  </si>
  <si>
    <t>Fri May 20 10:33:25 +0000 2016</t>
  </si>
  <si>
    <t>1021384657</t>
  </si>
  <si>
    <t>ella</t>
  </si>
  <si>
    <t>kkkkk</t>
  </si>
  <si>
    <t>Wed Dec 19 05:14:13 +0000 2012</t>
  </si>
  <si>
    <t>Wed Jan 16 02:21:07 +0000 2019</t>
  </si>
  <si>
    <t>1100199088727838721</t>
  </si>
  <si>
    <t>Sewa HT Jakarta</t>
  </si>
  <si>
    <t>Jakarta Capital Region</t>
  </si>
  <si>
    <t>Tempat Jasa Sewa HT DKI Jakarta Melayani Rental Handy Talky Persewaan Walkie Talkie di Jakarta Barat Jakarta Selatan Jakarta Pusat Jakarta Timur Jakarta Utara</t>
  </si>
  <si>
    <t>Tue Feb 26 01:01:18 +0000 2019</t>
  </si>
  <si>
    <t>Tue Feb 26 02:45:33 +0000 2019</t>
  </si>
  <si>
    <t>1100007922149384192</t>
  </si>
  <si>
    <t>Agus Dharma Siswanto</t>
  </si>
  <si>
    <t>Jember, Jawa Timur</t>
  </si>
  <si>
    <t>Real Account | #agusdharmas</t>
  </si>
  <si>
    <t>Mon Feb 25 12:21:40 +0000 2019</t>
  </si>
  <si>
    <t>https://t.co/wgSgQlrTjn</t>
  </si>
  <si>
    <t>Tue Feb 26 03:10:29 +0000 2019</t>
  </si>
  <si>
    <t>1100199208038981633</t>
  </si>
  <si>
    <t>nafia</t>
  </si>
  <si>
    <t>yaudah sih ya</t>
  </si>
  <si>
    <t>Tue Feb 26 01:01:46 +0000 2019</t>
  </si>
  <si>
    <t>Tue Feb 26 04:33:23 +0000 2019</t>
  </si>
  <si>
    <t>1002221923126816768</t>
  </si>
  <si>
    <t>PenulisAsik</t>
  </si>
  <si>
    <t>fokus sama yang asik aja...</t>
  </si>
  <si>
    <t>Thu May 31 16:15:01 +0000 2018</t>
  </si>
  <si>
    <t>Thu May 31 16:34:14 +0000 2018</t>
  </si>
  <si>
    <t>1100197616149684224</t>
  </si>
  <si>
    <t>Ekogendheng</t>
  </si>
  <si>
    <t>Aku adalah aku</t>
  </si>
  <si>
    <t>Tue Feb 26 00:55:27 +0000 2019</t>
  </si>
  <si>
    <t>959483246722433024</t>
  </si>
  <si>
    <t>bendo</t>
  </si>
  <si>
    <t>Fri Feb 02 17:46:47 +0000 2018</t>
  </si>
  <si>
    <t>1100195121885134848</t>
  </si>
  <si>
    <t>Sandi nayoan</t>
  </si>
  <si>
    <t>Tue Feb 26 00:45:32 +0000 2019</t>
  </si>
  <si>
    <t>Tue Feb 26 02:08:40 +0000 2019</t>
  </si>
  <si>
    <t>1084312698123239426</t>
  </si>
  <si>
    <t>A Habib Ainul Yaqin</t>
  </si>
  <si>
    <t>belajar</t>
  </si>
  <si>
    <t>Sun Jan 13 04:54:27 +0000 2019</t>
  </si>
  <si>
    <t>Tue Jan 29 10:25:05 +0000 2019</t>
  </si>
  <si>
    <t>1099816294902226944</t>
  </si>
  <si>
    <t>ArdiansyahLaode</t>
  </si>
  <si>
    <t>Sun Feb 24 23:40:13 +0000 2019</t>
  </si>
  <si>
    <t>Tue Feb 26 03:36:22 +0000 2019</t>
  </si>
  <si>
    <t>1100189161913409537</t>
  </si>
  <si>
    <t>vicky dellaa</t>
  </si>
  <si>
    <t>Tue Feb 26 00:21:51 +0000 2019</t>
  </si>
  <si>
    <t>1069079479186710528</t>
  </si>
  <si>
    <t>Raysha Puspita15</t>
  </si>
  <si>
    <t>Sun Dec 02 04:03:05 +0000 2018</t>
  </si>
  <si>
    <t>Tue Feb 26 00:22:15 +0000 2019</t>
  </si>
</sst>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borderId="0" fillId="0" fontId="0" numFmtId="0"/>
  </cellStyleXfs>
  <cellXfs count="2">
    <xf borderId="0" fillId="0" fontId="0" numFmtId="0" pivotButton="0" quotePrefix="0" xfId="0"/>
    <xf applyAlignment="1" borderId="1" fillId="0" fontId="1" numFmtId="0" pivotButton="0" quotePrefix="0" xfId="0">
      <alignment horizontal="center" vertical="top"/>
    </xf>
  </cellXfs>
  <cellStyles count="1">
    <cellStyle builtinId="0" hidden="0" name="Normal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sharedStrings.xml" Type="http://schemas.openxmlformats.org/officeDocument/2006/relationships/sharedStrings"/><Relationship Id="rId3" Target="styles.xml" Type="http://schemas.openxmlformats.org/officeDocument/2006/relationships/styles"/><Relationship Id="rId4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N51"/>
  <sheetViews>
    <sheetView workbookViewId="0">
      <selection activeCell="A1" sqref="A1"/>
    </sheetView>
  </sheetViews>
  <sheetFormatPr baseColWidth="8" defaultRowHeight="15"/>
  <sheetData>
    <row r="1" spans="1:1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>
      <c r="A2" s="1">
        <f>HYPERLINK("http://www.twitter.com/AktivaF", "AktivaF")</f>
        <v/>
      </c>
      <c r="B2" t="s">
        <v>14</v>
      </c>
      <c r="C2" t="s">
        <v>15</v>
      </c>
      <c r="D2" t="s"/>
      <c r="E2" t="s">
        <v>16</v>
      </c>
      <c r="F2" t="s">
        <v>17</v>
      </c>
      <c r="G2" t="s"/>
      <c r="H2" t="b">
        <v>0</v>
      </c>
      <c r="I2" t="s">
        <v>18</v>
      </c>
      <c r="J2" t="n">
        <v>349</v>
      </c>
      <c r="K2" t="n">
        <v>557</v>
      </c>
      <c r="L2" t="n">
        <v>17286</v>
      </c>
      <c r="M2" t="n">
        <v>21</v>
      </c>
      <c r="N2" t="s"/>
    </row>
    <row r="3" spans="1:14">
      <c r="A3" s="1">
        <f>HYPERLINK("http://www.twitter.com/EgiFadillah3", "EgiFadillah3")</f>
        <v/>
      </c>
      <c r="B3" t="s">
        <v>19</v>
      </c>
      <c r="C3" t="s">
        <v>20</v>
      </c>
      <c r="D3" t="s"/>
      <c r="E3" t="s"/>
      <c r="F3" t="s">
        <v>21</v>
      </c>
      <c r="G3" t="s"/>
      <c r="H3" t="b">
        <v>0</v>
      </c>
      <c r="I3" t="s">
        <v>18</v>
      </c>
      <c r="J3" t="n">
        <v>130</v>
      </c>
      <c r="K3" t="n">
        <v>2</v>
      </c>
      <c r="L3" t="n">
        <v>0</v>
      </c>
      <c r="M3" t="n">
        <v>0</v>
      </c>
      <c r="N3" t="s"/>
    </row>
    <row r="4" spans="1:14">
      <c r="A4" s="1">
        <f>HYPERLINK("http://www.twitter.com/Marwans82166113", "Marwans82166113")</f>
        <v/>
      </c>
      <c r="B4" t="s">
        <v>22</v>
      </c>
      <c r="C4" t="s">
        <v>23</v>
      </c>
      <c r="D4" t="s"/>
      <c r="E4" t="s">
        <v>24</v>
      </c>
      <c r="F4" t="s">
        <v>25</v>
      </c>
      <c r="G4" t="s"/>
      <c r="H4" t="b">
        <v>0</v>
      </c>
      <c r="I4" t="s">
        <v>18</v>
      </c>
      <c r="J4" t="n">
        <v>47</v>
      </c>
      <c r="K4" t="n">
        <v>2</v>
      </c>
      <c r="L4" t="n">
        <v>0</v>
      </c>
      <c r="M4" t="n">
        <v>0</v>
      </c>
      <c r="N4" t="s"/>
    </row>
    <row r="5" spans="1:14">
      <c r="A5" s="1">
        <f>HYPERLINK("http://www.twitter.com/Roziq63450324", "Roziq63450324")</f>
        <v/>
      </c>
      <c r="B5" t="s">
        <v>26</v>
      </c>
      <c r="C5" t="s">
        <v>27</v>
      </c>
      <c r="D5" t="s">
        <v>28</v>
      </c>
      <c r="E5" t="s">
        <v>29</v>
      </c>
      <c r="F5" t="s">
        <v>30</v>
      </c>
      <c r="G5" t="s"/>
      <c r="H5" t="b">
        <v>0</v>
      </c>
      <c r="I5" t="s">
        <v>18</v>
      </c>
      <c r="J5" t="n">
        <v>15</v>
      </c>
      <c r="K5" t="n">
        <v>0</v>
      </c>
      <c r="L5" t="n">
        <v>1</v>
      </c>
      <c r="M5" t="n">
        <v>0</v>
      </c>
      <c r="N5" t="s">
        <v>31</v>
      </c>
    </row>
    <row r="6" spans="1:14">
      <c r="A6" s="1">
        <f>HYPERLINK("http://www.twitter.com/ReformasiPro", "ReformasiPro")</f>
        <v/>
      </c>
      <c r="B6" t="s">
        <v>32</v>
      </c>
      <c r="C6" t="s">
        <v>33</v>
      </c>
      <c r="D6" t="s">
        <v>34</v>
      </c>
      <c r="E6" t="s">
        <v>35</v>
      </c>
      <c r="F6" t="s">
        <v>36</v>
      </c>
      <c r="G6" t="s"/>
      <c r="H6" t="b">
        <v>0</v>
      </c>
      <c r="I6" t="s">
        <v>18</v>
      </c>
      <c r="J6" t="n">
        <v>195</v>
      </c>
      <c r="K6" t="n">
        <v>8</v>
      </c>
      <c r="L6" t="n">
        <v>154</v>
      </c>
      <c r="M6" t="n">
        <v>78</v>
      </c>
      <c r="N6" t="s">
        <v>37</v>
      </c>
    </row>
    <row r="7" spans="1:14">
      <c r="A7" s="1">
        <f>HYPERLINK("http://www.twitter.com/bae_nakko", "bae_nakko")</f>
        <v/>
      </c>
      <c r="B7" t="s">
        <v>38</v>
      </c>
      <c r="C7" t="s">
        <v>39</v>
      </c>
      <c r="D7" t="s">
        <v>40</v>
      </c>
      <c r="E7" t="s">
        <v>41</v>
      </c>
      <c r="F7" t="s">
        <v>42</v>
      </c>
      <c r="G7" t="s"/>
      <c r="H7" t="b">
        <v>0</v>
      </c>
      <c r="I7" t="s">
        <v>43</v>
      </c>
      <c r="J7" t="n">
        <v>567</v>
      </c>
      <c r="K7" t="n">
        <v>6</v>
      </c>
      <c r="L7" t="n">
        <v>511</v>
      </c>
      <c r="M7" t="n">
        <v>2028</v>
      </c>
      <c r="N7" t="s">
        <v>44</v>
      </c>
    </row>
    <row r="8" spans="1:14">
      <c r="A8" s="1">
        <f>HYPERLINK("http://www.twitter.com/ArchelReal", "ArchelReal")</f>
        <v/>
      </c>
      <c r="B8" t="s">
        <v>45</v>
      </c>
      <c r="C8" t="s">
        <v>46</v>
      </c>
      <c r="D8" t="s">
        <v>47</v>
      </c>
      <c r="E8" t="s">
        <v>48</v>
      </c>
      <c r="F8" t="s">
        <v>49</v>
      </c>
      <c r="G8" t="s"/>
      <c r="H8" t="b">
        <v>0</v>
      </c>
      <c r="I8" t="s">
        <v>18</v>
      </c>
      <c r="J8" t="n">
        <v>67</v>
      </c>
      <c r="K8" t="n">
        <v>1</v>
      </c>
      <c r="L8" t="n">
        <v>1</v>
      </c>
      <c r="M8" t="n">
        <v>1</v>
      </c>
      <c r="N8" t="s">
        <v>50</v>
      </c>
    </row>
    <row r="9" spans="1:14">
      <c r="A9" s="1">
        <f>HYPERLINK("http://www.twitter.com/e_stwn", "e_stwn")</f>
        <v/>
      </c>
      <c r="B9" t="s">
        <v>51</v>
      </c>
      <c r="C9" t="s">
        <v>52</v>
      </c>
      <c r="D9" t="s">
        <v>53</v>
      </c>
      <c r="E9" t="s">
        <v>54</v>
      </c>
      <c r="F9" t="s">
        <v>55</v>
      </c>
      <c r="G9" t="s"/>
      <c r="H9" t="b">
        <v>0</v>
      </c>
      <c r="I9" t="s">
        <v>43</v>
      </c>
      <c r="J9" t="n">
        <v>41</v>
      </c>
      <c r="K9" t="n">
        <v>0</v>
      </c>
      <c r="L9" t="n">
        <v>1</v>
      </c>
      <c r="M9" t="n">
        <v>0</v>
      </c>
      <c r="N9" t="s"/>
    </row>
    <row r="10" spans="1:14">
      <c r="A10" s="1">
        <f>HYPERLINK("http://www.twitter.com/syahreza281098", "syahreza281098")</f>
        <v/>
      </c>
      <c r="B10" t="s">
        <v>56</v>
      </c>
      <c r="C10" t="s">
        <v>57</v>
      </c>
      <c r="D10" t="s">
        <v>58</v>
      </c>
      <c r="E10" t="s">
        <v>59</v>
      </c>
      <c r="F10" t="s">
        <v>60</v>
      </c>
      <c r="G10" t="s"/>
      <c r="H10" t="b">
        <v>0</v>
      </c>
      <c r="I10" t="s">
        <v>43</v>
      </c>
      <c r="J10" t="n">
        <v>50</v>
      </c>
      <c r="K10" t="n">
        <v>12</v>
      </c>
      <c r="L10" t="n">
        <v>84</v>
      </c>
      <c r="M10" t="n">
        <v>16</v>
      </c>
      <c r="N10" t="s">
        <v>61</v>
      </c>
    </row>
    <row r="11" spans="1:14">
      <c r="A11" s="1">
        <f>HYPERLINK("http://www.twitter.com/Kurniaw65024402", "Kurniaw65024402")</f>
        <v/>
      </c>
      <c r="B11" t="s">
        <v>62</v>
      </c>
      <c r="C11" t="s">
        <v>63</v>
      </c>
      <c r="D11" t="s"/>
      <c r="E11" t="s"/>
      <c r="F11" t="s">
        <v>64</v>
      </c>
      <c r="G11" t="s"/>
      <c r="H11" t="b">
        <v>0</v>
      </c>
      <c r="I11" t="s">
        <v>18</v>
      </c>
      <c r="J11" t="n">
        <v>36</v>
      </c>
      <c r="K11" t="n">
        <v>2</v>
      </c>
      <c r="L11" t="n">
        <v>0</v>
      </c>
      <c r="M11" t="n">
        <v>0</v>
      </c>
      <c r="N11" t="s"/>
    </row>
    <row r="12" spans="1:14">
      <c r="A12" s="1">
        <f>HYPERLINK("http://www.twitter.com/AbidZiliwu", "AbidZiliwu")</f>
        <v/>
      </c>
      <c r="B12" t="s">
        <v>65</v>
      </c>
      <c r="C12" t="s">
        <v>66</v>
      </c>
      <c r="D12" t="s"/>
      <c r="E12" t="s">
        <v>67</v>
      </c>
      <c r="F12" t="s">
        <v>68</v>
      </c>
      <c r="G12" t="s"/>
      <c r="H12" t="b">
        <v>0</v>
      </c>
      <c r="I12" t="s">
        <v>18</v>
      </c>
      <c r="J12" t="n">
        <v>89</v>
      </c>
      <c r="K12" t="n">
        <v>2</v>
      </c>
      <c r="L12" t="n">
        <v>0</v>
      </c>
      <c r="M12" t="n">
        <v>0</v>
      </c>
      <c r="N12" t="s"/>
    </row>
    <row r="13" spans="1:14">
      <c r="A13" s="1">
        <f>HYPERLINK("http://www.twitter.com/FaniyantiP", "FaniyantiP")</f>
        <v/>
      </c>
      <c r="B13" t="s">
        <v>69</v>
      </c>
      <c r="C13" t="s">
        <v>70</v>
      </c>
      <c r="D13" t="s">
        <v>71</v>
      </c>
      <c r="E13" t="s">
        <v>72</v>
      </c>
      <c r="F13" t="s">
        <v>73</v>
      </c>
      <c r="G13" t="s"/>
      <c r="H13" t="b">
        <v>0</v>
      </c>
      <c r="I13" t="s">
        <v>43</v>
      </c>
      <c r="J13" t="n">
        <v>77</v>
      </c>
      <c r="K13" t="n">
        <v>1</v>
      </c>
      <c r="L13" t="n">
        <v>2</v>
      </c>
      <c r="M13" t="n">
        <v>162</v>
      </c>
      <c r="N13" t="s">
        <v>74</v>
      </c>
    </row>
    <row r="14" spans="1:14">
      <c r="A14" s="1">
        <f>HYPERLINK("http://www.twitter.com/Dewi_Inggri27", "Dewi_Inggri27")</f>
        <v/>
      </c>
      <c r="B14" t="s">
        <v>75</v>
      </c>
      <c r="C14" t="s">
        <v>76</v>
      </c>
      <c r="D14" t="s">
        <v>34</v>
      </c>
      <c r="E14" t="s">
        <v>77</v>
      </c>
      <c r="F14" t="s">
        <v>78</v>
      </c>
      <c r="G14" t="s"/>
      <c r="H14" t="b">
        <v>0</v>
      </c>
      <c r="I14" t="s">
        <v>18</v>
      </c>
      <c r="J14" t="n">
        <v>96</v>
      </c>
      <c r="K14" t="n">
        <v>86</v>
      </c>
      <c r="L14" t="n">
        <v>569</v>
      </c>
      <c r="M14" t="n">
        <v>73</v>
      </c>
      <c r="N14" t="s">
        <v>79</v>
      </c>
    </row>
    <row r="15" spans="1:14">
      <c r="A15" s="1">
        <f>HYPERLINK("http://www.twitter.com/Agus77gmailcom1", "Agus77gmailcom1")</f>
        <v/>
      </c>
      <c r="B15" t="s">
        <v>80</v>
      </c>
      <c r="C15" t="s">
        <v>81</v>
      </c>
      <c r="D15" t="s"/>
      <c r="E15" t="s">
        <v>82</v>
      </c>
      <c r="F15" t="s">
        <v>83</v>
      </c>
      <c r="G15" t="s"/>
      <c r="H15" t="b">
        <v>0</v>
      </c>
      <c r="I15" t="s">
        <v>18</v>
      </c>
      <c r="J15" t="n">
        <v>39</v>
      </c>
      <c r="K15" t="n">
        <v>0</v>
      </c>
      <c r="L15" t="n">
        <v>3</v>
      </c>
      <c r="M15" t="n">
        <v>4</v>
      </c>
      <c r="N15" t="s">
        <v>84</v>
      </c>
    </row>
    <row r="16" spans="1:14">
      <c r="A16" s="1">
        <f>HYPERLINK("http://www.twitter.com/TriputLaia", "TriputLaia")</f>
        <v/>
      </c>
      <c r="B16" t="s">
        <v>85</v>
      </c>
      <c r="C16" t="s">
        <v>86</v>
      </c>
      <c r="D16" t="s">
        <v>87</v>
      </c>
      <c r="E16" t="s">
        <v>88</v>
      </c>
      <c r="F16" t="s">
        <v>89</v>
      </c>
      <c r="G16" t="s"/>
      <c r="H16" t="b">
        <v>0</v>
      </c>
      <c r="I16" t="s">
        <v>43</v>
      </c>
      <c r="J16" t="n">
        <v>98</v>
      </c>
      <c r="K16" t="n">
        <v>4</v>
      </c>
      <c r="L16" t="n">
        <v>6</v>
      </c>
      <c r="M16" t="n">
        <v>2</v>
      </c>
      <c r="N16" t="s">
        <v>90</v>
      </c>
    </row>
    <row r="17" spans="1:14">
      <c r="A17" s="1">
        <f>HYPERLINK("http://www.twitter.com/alifareta1", "alifareta1")</f>
        <v/>
      </c>
      <c r="B17" t="s">
        <v>91</v>
      </c>
      <c r="C17" t="s">
        <v>92</v>
      </c>
      <c r="D17" t="s"/>
      <c r="E17" t="s"/>
      <c r="F17" t="s">
        <v>93</v>
      </c>
      <c r="G17" t="s"/>
      <c r="H17" t="b">
        <v>0</v>
      </c>
      <c r="I17" t="s">
        <v>18</v>
      </c>
      <c r="J17" t="n">
        <v>31</v>
      </c>
      <c r="K17" t="n">
        <v>0</v>
      </c>
      <c r="L17" t="n">
        <v>0</v>
      </c>
      <c r="M17" t="n">
        <v>0</v>
      </c>
      <c r="N17" t="s"/>
    </row>
    <row r="18" spans="1:14">
      <c r="A18" s="1">
        <f>HYPERLINK("http://www.twitter.com/dyo_wi", "dyo_wi")</f>
        <v/>
      </c>
      <c r="B18" t="s">
        <v>94</v>
      </c>
      <c r="C18" t="s">
        <v>95</v>
      </c>
      <c r="D18" t="s"/>
      <c r="E18" t="s">
        <v>96</v>
      </c>
      <c r="F18" t="s">
        <v>97</v>
      </c>
      <c r="G18" t="s"/>
      <c r="H18" t="b">
        <v>0</v>
      </c>
      <c r="I18" t="s">
        <v>18</v>
      </c>
      <c r="J18" t="n">
        <v>20</v>
      </c>
      <c r="K18" t="n">
        <v>0</v>
      </c>
      <c r="L18" t="n">
        <v>0</v>
      </c>
      <c r="M18" t="n">
        <v>0</v>
      </c>
      <c r="N18" t="s"/>
    </row>
    <row r="19" spans="1:14">
      <c r="A19" s="1">
        <f>HYPERLINK("http://www.twitter.com/winayasunda1", "winayasunda1")</f>
        <v/>
      </c>
      <c r="B19" t="s">
        <v>98</v>
      </c>
      <c r="C19" t="s">
        <v>99</v>
      </c>
      <c r="D19" t="s"/>
      <c r="E19" t="s">
        <v>100</v>
      </c>
      <c r="F19" t="s">
        <v>101</v>
      </c>
      <c r="G19" t="s"/>
      <c r="H19" t="b">
        <v>0</v>
      </c>
      <c r="I19" t="s">
        <v>18</v>
      </c>
      <c r="J19" t="n">
        <v>32</v>
      </c>
      <c r="K19" t="n">
        <v>0</v>
      </c>
      <c r="L19" t="n">
        <v>4</v>
      </c>
      <c r="M19" t="n">
        <v>0</v>
      </c>
      <c r="N19" t="s">
        <v>102</v>
      </c>
    </row>
    <row r="20" spans="1:14">
      <c r="A20" s="1">
        <f>HYPERLINK("http://www.twitter.com/MualimKukuh", "MualimKukuh")</f>
        <v/>
      </c>
      <c r="B20" t="s">
        <v>103</v>
      </c>
      <c r="C20" t="s">
        <v>104</v>
      </c>
      <c r="D20" t="s"/>
      <c r="E20" t="s"/>
      <c r="F20" t="s">
        <v>105</v>
      </c>
      <c r="G20" t="s"/>
      <c r="H20" t="b">
        <v>0</v>
      </c>
      <c r="I20" t="s">
        <v>18</v>
      </c>
      <c r="J20" t="n">
        <v>57</v>
      </c>
      <c r="K20" t="n">
        <v>2</v>
      </c>
      <c r="L20" t="n">
        <v>0</v>
      </c>
      <c r="M20" t="n">
        <v>0</v>
      </c>
      <c r="N20" t="s"/>
    </row>
    <row r="21" spans="1:14">
      <c r="A21" s="1">
        <f>HYPERLINK("http://www.twitter.com/mar3101235078", "mar3101235078")</f>
        <v/>
      </c>
      <c r="B21" t="s">
        <v>106</v>
      </c>
      <c r="C21" t="s">
        <v>107</v>
      </c>
      <c r="D21" t="s"/>
      <c r="E21" t="s">
        <v>108</v>
      </c>
      <c r="F21" t="s">
        <v>109</v>
      </c>
      <c r="G21" t="s"/>
      <c r="H21" t="b">
        <v>0</v>
      </c>
      <c r="I21" t="s">
        <v>18</v>
      </c>
      <c r="J21" t="n">
        <v>9</v>
      </c>
      <c r="K21" t="n">
        <v>0</v>
      </c>
      <c r="L21" t="n">
        <v>0</v>
      </c>
      <c r="M21" t="n">
        <v>3</v>
      </c>
      <c r="N21" t="s"/>
    </row>
    <row r="22" spans="1:14">
      <c r="A22" s="1">
        <f>HYPERLINK("http://www.twitter.com/alnyudha", "alnyudha")</f>
        <v/>
      </c>
      <c r="B22" t="s">
        <v>110</v>
      </c>
      <c r="C22" t="s">
        <v>111</v>
      </c>
      <c r="D22" t="s">
        <v>112</v>
      </c>
      <c r="E22" t="s">
        <v>113</v>
      </c>
      <c r="F22" t="s">
        <v>114</v>
      </c>
      <c r="G22" t="s"/>
      <c r="H22" t="b">
        <v>0</v>
      </c>
      <c r="I22" t="s">
        <v>43</v>
      </c>
      <c r="J22" t="n">
        <v>179</v>
      </c>
      <c r="K22" t="n">
        <v>127</v>
      </c>
      <c r="L22" t="n">
        <v>1157</v>
      </c>
      <c r="M22" t="n">
        <v>502</v>
      </c>
      <c r="N22" t="s">
        <v>115</v>
      </c>
    </row>
    <row r="23" spans="1:14">
      <c r="A23" s="1">
        <f>HYPERLINK("http://www.twitter.com/RESINOVIASARI1", "RESINOVIASARI1")</f>
        <v/>
      </c>
      <c r="B23" t="s">
        <v>116</v>
      </c>
      <c r="C23" t="s">
        <v>117</v>
      </c>
      <c r="D23" t="s"/>
      <c r="E23" t="s">
        <v>118</v>
      </c>
      <c r="F23" t="s">
        <v>119</v>
      </c>
      <c r="G23" t="s"/>
      <c r="H23" t="b">
        <v>0</v>
      </c>
      <c r="I23" t="s">
        <v>18</v>
      </c>
      <c r="J23" t="n">
        <v>125</v>
      </c>
      <c r="K23" t="n">
        <v>3</v>
      </c>
      <c r="L23" t="n">
        <v>0</v>
      </c>
      <c r="M23" t="n">
        <v>1</v>
      </c>
      <c r="N23" t="s"/>
    </row>
    <row r="24" spans="1:14">
      <c r="A24" s="1">
        <f>HYPERLINK("http://www.twitter.com/Windraagustian3", "Windraagustian3")</f>
        <v/>
      </c>
      <c r="B24" t="s">
        <v>120</v>
      </c>
      <c r="C24" t="s">
        <v>121</v>
      </c>
      <c r="D24" t="s"/>
      <c r="E24" t="s">
        <v>122</v>
      </c>
      <c r="F24" t="s">
        <v>123</v>
      </c>
      <c r="G24" t="s"/>
      <c r="H24" t="b">
        <v>0</v>
      </c>
      <c r="I24" t="s">
        <v>18</v>
      </c>
      <c r="J24" t="n">
        <v>165</v>
      </c>
      <c r="K24" t="n">
        <v>3</v>
      </c>
      <c r="L24" t="n">
        <v>0</v>
      </c>
      <c r="M24" t="n">
        <v>2</v>
      </c>
      <c r="N24" t="s"/>
    </row>
    <row r="25" spans="1:14">
      <c r="A25" s="1">
        <f>HYPERLINK("http://www.twitter.com/MegaSimarmata", "MegaSimarmata")</f>
        <v/>
      </c>
      <c r="B25" t="s">
        <v>124</v>
      </c>
      <c r="C25" t="s">
        <v>125</v>
      </c>
      <c r="D25" t="s">
        <v>126</v>
      </c>
      <c r="E25" t="s">
        <v>127</v>
      </c>
      <c r="F25" t="s">
        <v>128</v>
      </c>
      <c r="G25" t="s">
        <v>129</v>
      </c>
      <c r="H25" t="b">
        <v>0</v>
      </c>
      <c r="I25" t="s">
        <v>18</v>
      </c>
      <c r="J25" t="n">
        <v>4575</v>
      </c>
      <c r="K25" t="n">
        <v>17175</v>
      </c>
      <c r="L25" t="n">
        <v>24061</v>
      </c>
      <c r="M25" t="n">
        <v>8298</v>
      </c>
      <c r="N25" t="s">
        <v>130</v>
      </c>
    </row>
    <row r="26" spans="1:14">
      <c r="A26" s="1">
        <f>HYPERLINK("http://www.twitter.com/wafa_amrullah", "wafa_amrullah")</f>
        <v/>
      </c>
      <c r="B26" t="s">
        <v>131</v>
      </c>
      <c r="C26" t="s">
        <v>132</v>
      </c>
      <c r="D26" t="s">
        <v>133</v>
      </c>
      <c r="E26" t="s">
        <v>134</v>
      </c>
      <c r="F26" t="s">
        <v>135</v>
      </c>
      <c r="G26" t="s"/>
      <c r="H26" t="b">
        <v>0</v>
      </c>
      <c r="I26" t="s">
        <v>43</v>
      </c>
      <c r="J26" t="n">
        <v>594</v>
      </c>
      <c r="K26" t="n">
        <v>12</v>
      </c>
      <c r="L26" t="n">
        <v>19</v>
      </c>
      <c r="M26" t="n">
        <v>66</v>
      </c>
      <c r="N26" t="s">
        <v>136</v>
      </c>
    </row>
    <row r="27" spans="1:14">
      <c r="A27" s="1">
        <f>HYPERLINK("http://www.twitter.com/IlhamBagaskar13", "IlhamBagaskar13")</f>
        <v/>
      </c>
      <c r="B27" t="s">
        <v>137</v>
      </c>
      <c r="C27" t="s">
        <v>138</v>
      </c>
      <c r="D27" t="s"/>
      <c r="E27" t="s"/>
      <c r="F27" t="s">
        <v>139</v>
      </c>
      <c r="G27" t="s"/>
      <c r="H27" t="b">
        <v>0</v>
      </c>
      <c r="I27" t="s">
        <v>18</v>
      </c>
      <c r="J27" t="n">
        <v>5</v>
      </c>
      <c r="K27" t="n">
        <v>0</v>
      </c>
      <c r="L27" t="n">
        <v>0</v>
      </c>
      <c r="M27" t="n">
        <v>0</v>
      </c>
      <c r="N27" t="s"/>
    </row>
    <row r="28" spans="1:14">
      <c r="A28" s="1">
        <f>HYPERLINK("http://www.twitter.com/INenohai", "INenohai")</f>
        <v/>
      </c>
      <c r="B28" t="s">
        <v>140</v>
      </c>
      <c r="C28" t="s">
        <v>141</v>
      </c>
      <c r="D28" t="s"/>
      <c r="E28" t="s">
        <v>142</v>
      </c>
      <c r="F28" t="s">
        <v>143</v>
      </c>
      <c r="G28" t="s"/>
      <c r="H28" t="b">
        <v>0</v>
      </c>
      <c r="I28" t="s">
        <v>18</v>
      </c>
      <c r="J28" t="n">
        <v>81</v>
      </c>
      <c r="K28" t="n">
        <v>0</v>
      </c>
      <c r="L28" t="n">
        <v>0</v>
      </c>
      <c r="M28" t="n">
        <v>1</v>
      </c>
      <c r="N28" t="s"/>
    </row>
    <row r="29" spans="1:14">
      <c r="A29" s="1">
        <f>HYPERLINK("http://www.twitter.com/soleh41654657", "soleh41654657")</f>
        <v/>
      </c>
      <c r="B29" t="s">
        <v>144</v>
      </c>
      <c r="C29" t="s">
        <v>145</v>
      </c>
      <c r="D29" t="s"/>
      <c r="E29" t="s"/>
      <c r="F29" t="s">
        <v>146</v>
      </c>
      <c r="G29" t="s"/>
      <c r="H29" t="b">
        <v>0</v>
      </c>
      <c r="I29" t="s">
        <v>18</v>
      </c>
      <c r="J29" t="n">
        <v>42</v>
      </c>
      <c r="K29" t="n">
        <v>2</v>
      </c>
      <c r="L29" t="n">
        <v>6</v>
      </c>
      <c r="M29" t="n">
        <v>12</v>
      </c>
      <c r="N29" t="s">
        <v>147</v>
      </c>
    </row>
    <row r="30" spans="1:14">
      <c r="A30" s="1">
        <f>HYPERLINK("http://www.twitter.com/imZuhud2", "imZuhud2")</f>
        <v/>
      </c>
      <c r="B30" t="s">
        <v>148</v>
      </c>
      <c r="C30" t="s">
        <v>149</v>
      </c>
      <c r="D30" t="s">
        <v>150</v>
      </c>
      <c r="E30" t="s"/>
      <c r="F30" t="s">
        <v>151</v>
      </c>
      <c r="G30" t="s"/>
      <c r="H30" t="b">
        <v>0</v>
      </c>
      <c r="I30" t="s">
        <v>43</v>
      </c>
      <c r="J30" t="n">
        <v>142</v>
      </c>
      <c r="K30" t="n">
        <v>5</v>
      </c>
      <c r="L30" t="n">
        <v>42</v>
      </c>
      <c r="M30" t="n">
        <v>341</v>
      </c>
      <c r="N30" t="s">
        <v>152</v>
      </c>
    </row>
    <row r="31" spans="1:14">
      <c r="A31" s="1">
        <f>HYPERLINK("http://www.twitter.com/Aziz_SuryoN", "Aziz_SuryoN")</f>
        <v/>
      </c>
      <c r="B31" t="s">
        <v>153</v>
      </c>
      <c r="C31" t="s">
        <v>154</v>
      </c>
      <c r="D31" t="s">
        <v>155</v>
      </c>
      <c r="E31" t="s">
        <v>156</v>
      </c>
      <c r="F31" t="s">
        <v>157</v>
      </c>
      <c r="G31" t="s"/>
      <c r="H31" t="b">
        <v>0</v>
      </c>
      <c r="I31" t="s">
        <v>18</v>
      </c>
      <c r="J31" t="n">
        <v>90</v>
      </c>
      <c r="K31" t="n">
        <v>101</v>
      </c>
      <c r="L31" t="n">
        <v>1207</v>
      </c>
      <c r="M31" t="n">
        <v>513</v>
      </c>
      <c r="N31" t="s">
        <v>158</v>
      </c>
    </row>
    <row r="32" spans="1:14">
      <c r="A32" s="1">
        <f>HYPERLINK("http://www.twitter.com/Mrya31393082", "Mrya31393082")</f>
        <v/>
      </c>
      <c r="B32" t="s">
        <v>159</v>
      </c>
      <c r="C32" t="s">
        <v>160</v>
      </c>
      <c r="D32" t="s"/>
      <c r="E32" t="s">
        <v>161</v>
      </c>
      <c r="F32" t="s">
        <v>162</v>
      </c>
      <c r="G32" t="s"/>
      <c r="H32" t="b">
        <v>0</v>
      </c>
      <c r="I32" t="s">
        <v>18</v>
      </c>
      <c r="J32" t="n">
        <v>80</v>
      </c>
      <c r="K32" t="n">
        <v>1</v>
      </c>
      <c r="L32" t="n">
        <v>0</v>
      </c>
      <c r="M32" t="n">
        <v>1</v>
      </c>
      <c r="N32" t="s"/>
    </row>
    <row r="33" spans="1:14">
      <c r="A33" s="1">
        <f>HYPERLINK("http://www.twitter.com/cahyaning13", "cahyaning13")</f>
        <v/>
      </c>
      <c r="B33" t="s">
        <v>163</v>
      </c>
      <c r="C33" t="s">
        <v>164</v>
      </c>
      <c r="D33" t="s">
        <v>165</v>
      </c>
      <c r="E33" t="s">
        <v>166</v>
      </c>
      <c r="F33" t="s">
        <v>167</v>
      </c>
      <c r="G33" t="s"/>
      <c r="H33" t="b">
        <v>0</v>
      </c>
      <c r="I33" t="s">
        <v>43</v>
      </c>
      <c r="J33" t="n">
        <v>161</v>
      </c>
      <c r="K33" t="n">
        <v>313</v>
      </c>
      <c r="L33" t="n">
        <v>4136</v>
      </c>
      <c r="M33" t="n">
        <v>44</v>
      </c>
      <c r="N33" t="s">
        <v>168</v>
      </c>
    </row>
    <row r="34" spans="1:14">
      <c r="A34" s="1">
        <f>HYPERLINK("http://www.twitter.com/MinPlus18", "MinPlus18")</f>
        <v/>
      </c>
      <c r="B34" t="s">
        <v>169</v>
      </c>
      <c r="C34" t="s">
        <v>170</v>
      </c>
      <c r="D34" t="s"/>
      <c r="E34" t="s">
        <v>171</v>
      </c>
      <c r="F34" t="s">
        <v>172</v>
      </c>
      <c r="G34" t="s"/>
      <c r="H34" t="b">
        <v>0</v>
      </c>
      <c r="I34" t="s">
        <v>43</v>
      </c>
      <c r="J34" t="n">
        <v>22</v>
      </c>
      <c r="K34" t="n">
        <v>0</v>
      </c>
      <c r="L34" t="n">
        <v>1</v>
      </c>
      <c r="M34" t="n">
        <v>5</v>
      </c>
      <c r="N34" t="s">
        <v>173</v>
      </c>
    </row>
    <row r="35" spans="1:14">
      <c r="A35" s="1">
        <f>HYPERLINK("http://www.twitter.com/ranggamaa", "ranggamaa")</f>
        <v/>
      </c>
      <c r="B35" t="s">
        <v>174</v>
      </c>
      <c r="C35" t="s">
        <v>175</v>
      </c>
      <c r="D35" t="s"/>
      <c r="E35" t="s">
        <v>176</v>
      </c>
      <c r="F35" t="s">
        <v>177</v>
      </c>
      <c r="G35" t="s"/>
      <c r="H35" t="b">
        <v>0</v>
      </c>
      <c r="I35" t="s">
        <v>18</v>
      </c>
      <c r="J35" t="n">
        <v>58</v>
      </c>
      <c r="K35" t="n">
        <v>7</v>
      </c>
      <c r="L35" t="n">
        <v>7</v>
      </c>
      <c r="M35" t="n">
        <v>6</v>
      </c>
      <c r="N35" t="s">
        <v>178</v>
      </c>
    </row>
    <row r="36" spans="1:14">
      <c r="A36" s="1">
        <f>HYPERLINK("http://www.twitter.com/Apriliarahmaa_4", "Apriliarahmaa_4")</f>
        <v/>
      </c>
      <c r="B36" t="s">
        <v>179</v>
      </c>
      <c r="C36" t="s">
        <v>180</v>
      </c>
      <c r="D36" t="s">
        <v>87</v>
      </c>
      <c r="E36" t="s">
        <v>181</v>
      </c>
      <c r="F36" t="s">
        <v>182</v>
      </c>
      <c r="G36" t="s"/>
      <c r="H36" t="b">
        <v>0</v>
      </c>
      <c r="I36" t="s">
        <v>18</v>
      </c>
      <c r="J36" t="n">
        <v>15</v>
      </c>
      <c r="K36" t="n">
        <v>0</v>
      </c>
      <c r="L36" t="n">
        <v>0</v>
      </c>
      <c r="M36" t="n">
        <v>6</v>
      </c>
      <c r="N36" t="s"/>
    </row>
    <row r="37" spans="1:14">
      <c r="A37" s="1">
        <f>HYPERLINK("http://www.twitter.com/UvhauM", "UvhauM")</f>
        <v/>
      </c>
      <c r="B37" t="s">
        <v>183</v>
      </c>
      <c r="C37" t="s">
        <v>184</v>
      </c>
      <c r="D37" t="s"/>
      <c r="E37" t="s">
        <v>185</v>
      </c>
      <c r="F37" t="s">
        <v>186</v>
      </c>
      <c r="G37" t="s"/>
      <c r="H37" t="b">
        <v>0</v>
      </c>
      <c r="I37" t="s">
        <v>43</v>
      </c>
      <c r="J37" t="n">
        <v>103</v>
      </c>
      <c r="K37" t="n">
        <v>1</v>
      </c>
      <c r="L37" t="n">
        <v>0</v>
      </c>
      <c r="M37" t="n">
        <v>20</v>
      </c>
      <c r="N37" t="s"/>
    </row>
    <row r="38" spans="1:14">
      <c r="A38" s="1">
        <f>HYPERLINK("http://www.twitter.com/Ermast3", "Ermast3")</f>
        <v/>
      </c>
      <c r="B38" t="s">
        <v>187</v>
      </c>
      <c r="C38" t="s">
        <v>188</v>
      </c>
      <c r="D38" t="s"/>
      <c r="E38" t="s"/>
      <c r="F38" t="s">
        <v>189</v>
      </c>
      <c r="G38" t="s"/>
      <c r="H38" t="b">
        <v>0</v>
      </c>
      <c r="I38" t="s">
        <v>18</v>
      </c>
      <c r="J38" t="n">
        <v>8</v>
      </c>
      <c r="K38" t="n">
        <v>0</v>
      </c>
      <c r="L38" t="n">
        <v>0</v>
      </c>
      <c r="M38" t="n">
        <v>0</v>
      </c>
      <c r="N38" t="s"/>
    </row>
    <row r="39" spans="1:14">
      <c r="A39" s="1">
        <f>HYPERLINK("http://www.twitter.com/ReastIn_Peace", "ReastIn_Peace")</f>
        <v/>
      </c>
      <c r="B39" t="s">
        <v>190</v>
      </c>
      <c r="C39" t="s">
        <v>191</v>
      </c>
      <c r="D39" t="s">
        <v>192</v>
      </c>
      <c r="E39" t="s">
        <v>193</v>
      </c>
      <c r="F39" t="s">
        <v>194</v>
      </c>
      <c r="G39" t="s"/>
      <c r="H39" t="b">
        <v>0</v>
      </c>
      <c r="I39" t="s">
        <v>43</v>
      </c>
      <c r="J39" t="n">
        <v>42</v>
      </c>
      <c r="K39" t="n">
        <v>35</v>
      </c>
      <c r="L39" t="n">
        <v>39</v>
      </c>
      <c r="M39" t="n">
        <v>3</v>
      </c>
      <c r="N39" t="s">
        <v>195</v>
      </c>
    </row>
    <row r="40" spans="1:14">
      <c r="A40" s="1">
        <f>HYPERLINK("http://www.twitter.com/ellalaras", "ellalaras")</f>
        <v/>
      </c>
      <c r="B40" t="s">
        <v>196</v>
      </c>
      <c r="C40" t="s">
        <v>197</v>
      </c>
      <c r="D40" t="s">
        <v>34</v>
      </c>
      <c r="E40" t="s">
        <v>198</v>
      </c>
      <c r="F40" t="s">
        <v>199</v>
      </c>
      <c r="G40" t="s"/>
      <c r="H40" t="b">
        <v>0</v>
      </c>
      <c r="I40" t="s">
        <v>18</v>
      </c>
      <c r="J40" t="n">
        <v>414</v>
      </c>
      <c r="K40" t="n">
        <v>387</v>
      </c>
      <c r="L40" t="n">
        <v>2281</v>
      </c>
      <c r="M40" t="n">
        <v>205</v>
      </c>
      <c r="N40" t="s">
        <v>200</v>
      </c>
    </row>
    <row r="41" spans="1:14">
      <c r="A41" s="1">
        <f>HYPERLINK("http://www.twitter.com/ht_jakarta", "ht_jakarta")</f>
        <v/>
      </c>
      <c r="B41" t="s">
        <v>201</v>
      </c>
      <c r="C41" t="s">
        <v>202</v>
      </c>
      <c r="D41" t="s">
        <v>203</v>
      </c>
      <c r="E41" t="s">
        <v>204</v>
      </c>
      <c r="F41" t="s">
        <v>205</v>
      </c>
      <c r="G41" t="s"/>
      <c r="H41" t="b">
        <v>0</v>
      </c>
      <c r="I41" t="s">
        <v>18</v>
      </c>
      <c r="J41" t="n">
        <v>34</v>
      </c>
      <c r="K41" t="n">
        <v>1</v>
      </c>
      <c r="L41" t="n">
        <v>15</v>
      </c>
      <c r="M41" t="n">
        <v>5</v>
      </c>
      <c r="N41" t="s">
        <v>206</v>
      </c>
    </row>
    <row r="42" spans="1:14">
      <c r="A42" s="1">
        <f>HYPERLINK("http://www.twitter.com/agusdharmas", "agusdharmas")</f>
        <v/>
      </c>
      <c r="B42" t="s">
        <v>207</v>
      </c>
      <c r="C42" t="s">
        <v>208</v>
      </c>
      <c r="D42" t="s">
        <v>209</v>
      </c>
      <c r="E42" t="s">
        <v>210</v>
      </c>
      <c r="F42" t="s">
        <v>211</v>
      </c>
      <c r="G42" t="s">
        <v>212</v>
      </c>
      <c r="H42" t="b">
        <v>0</v>
      </c>
      <c r="I42" t="s">
        <v>18</v>
      </c>
      <c r="J42" t="n">
        <v>17</v>
      </c>
      <c r="K42" t="n">
        <v>4</v>
      </c>
      <c r="L42" t="n">
        <v>1</v>
      </c>
      <c r="M42" t="n">
        <v>2</v>
      </c>
      <c r="N42" t="s">
        <v>213</v>
      </c>
    </row>
    <row r="43" spans="1:14">
      <c r="A43" s="1">
        <f>HYPERLINK("http://www.twitter.com/nafia56838948", "nafia56838948")</f>
        <v/>
      </c>
      <c r="B43" t="s">
        <v>214</v>
      </c>
      <c r="C43" t="s">
        <v>215</v>
      </c>
      <c r="D43" t="s"/>
      <c r="E43" t="s">
        <v>216</v>
      </c>
      <c r="F43" t="s">
        <v>217</v>
      </c>
      <c r="G43" t="s"/>
      <c r="H43" t="b">
        <v>0</v>
      </c>
      <c r="I43" t="s">
        <v>18</v>
      </c>
      <c r="J43" t="n">
        <v>33</v>
      </c>
      <c r="K43" t="n">
        <v>0</v>
      </c>
      <c r="L43" t="n">
        <v>2</v>
      </c>
      <c r="M43" t="n">
        <v>0</v>
      </c>
      <c r="N43" t="s">
        <v>218</v>
      </c>
    </row>
    <row r="44" spans="1:14">
      <c r="A44" s="1">
        <f>HYPERLINK("http://www.twitter.com/penulisasik", "penulisasik")</f>
        <v/>
      </c>
      <c r="B44" t="s">
        <v>219</v>
      </c>
      <c r="C44" t="s">
        <v>220</v>
      </c>
      <c r="D44" t="s">
        <v>203</v>
      </c>
      <c r="E44" t="s">
        <v>221</v>
      </c>
      <c r="F44" t="s">
        <v>222</v>
      </c>
      <c r="G44" t="s"/>
      <c r="H44" t="b">
        <v>0</v>
      </c>
      <c r="I44" t="s">
        <v>18</v>
      </c>
      <c r="J44" t="n">
        <v>28</v>
      </c>
      <c r="K44" t="n">
        <v>0</v>
      </c>
      <c r="L44" t="n">
        <v>1</v>
      </c>
      <c r="M44" t="n">
        <v>0</v>
      </c>
      <c r="N44" t="s">
        <v>223</v>
      </c>
    </row>
    <row r="45" spans="1:14">
      <c r="A45" s="1">
        <f>HYPERLINK("http://www.twitter.com/ekogendheng", "ekogendheng")</f>
        <v/>
      </c>
      <c r="B45" t="s">
        <v>224</v>
      </c>
      <c r="C45" t="s">
        <v>225</v>
      </c>
      <c r="D45" t="s"/>
      <c r="E45" t="s">
        <v>226</v>
      </c>
      <c r="F45" t="s">
        <v>227</v>
      </c>
      <c r="G45" t="s"/>
      <c r="H45" t="b">
        <v>0</v>
      </c>
      <c r="I45" t="s">
        <v>43</v>
      </c>
      <c r="J45" t="n">
        <v>55</v>
      </c>
      <c r="K45" t="n">
        <v>1</v>
      </c>
      <c r="L45" t="n">
        <v>0</v>
      </c>
      <c r="M45" t="n">
        <v>0</v>
      </c>
      <c r="N45" t="s"/>
    </row>
    <row r="46" spans="1:14">
      <c r="A46" s="1">
        <f>HYPERLINK("http://www.twitter.com/Alamsya19396218", "Alamsya19396218")</f>
        <v/>
      </c>
      <c r="B46" t="s">
        <v>228</v>
      </c>
      <c r="C46" t="s">
        <v>229</v>
      </c>
      <c r="D46" t="s"/>
      <c r="E46" t="s"/>
      <c r="F46" t="s">
        <v>230</v>
      </c>
      <c r="G46" t="s"/>
      <c r="H46" t="b">
        <v>0</v>
      </c>
      <c r="I46" t="s">
        <v>18</v>
      </c>
      <c r="J46" t="n">
        <v>23</v>
      </c>
      <c r="K46" t="n">
        <v>1</v>
      </c>
      <c r="L46" t="n">
        <v>0</v>
      </c>
      <c r="M46" t="n">
        <v>0</v>
      </c>
      <c r="N46" t="s"/>
    </row>
    <row r="47" spans="1:14">
      <c r="A47" s="1">
        <f>HYPERLINK("http://www.twitter.com/Sandina84667039", "Sandina84667039")</f>
        <v/>
      </c>
      <c r="B47" t="s">
        <v>231</v>
      </c>
      <c r="C47" t="s">
        <v>232</v>
      </c>
      <c r="D47" t="s"/>
      <c r="E47" t="s"/>
      <c r="F47" t="s">
        <v>233</v>
      </c>
      <c r="G47" t="s"/>
      <c r="H47" t="b">
        <v>0</v>
      </c>
      <c r="I47" t="s">
        <v>18</v>
      </c>
      <c r="J47" t="n">
        <v>50</v>
      </c>
      <c r="K47" t="n">
        <v>1</v>
      </c>
      <c r="L47" t="n">
        <v>1</v>
      </c>
      <c r="M47" t="n">
        <v>1</v>
      </c>
      <c r="N47" t="s">
        <v>234</v>
      </c>
    </row>
    <row r="48" spans="1:14">
      <c r="A48" s="1">
        <f>HYPERLINK("http://www.twitter.com/HabibYaqin", "HabibYaqin")</f>
        <v/>
      </c>
      <c r="B48" t="s">
        <v>235</v>
      </c>
      <c r="C48" t="s">
        <v>236</v>
      </c>
      <c r="D48" t="s"/>
      <c r="E48" t="s">
        <v>237</v>
      </c>
      <c r="F48" t="s">
        <v>238</v>
      </c>
      <c r="G48" t="s"/>
      <c r="H48" t="b">
        <v>0</v>
      </c>
      <c r="I48" t="s">
        <v>18</v>
      </c>
      <c r="J48" t="n">
        <v>41</v>
      </c>
      <c r="K48" t="n">
        <v>0</v>
      </c>
      <c r="L48" t="n">
        <v>3</v>
      </c>
      <c r="M48" t="n">
        <v>37</v>
      </c>
      <c r="N48" t="s">
        <v>239</v>
      </c>
    </row>
    <row r="49" spans="1:14">
      <c r="A49" s="1">
        <f>HYPERLINK("http://www.twitter.com/LaodeArdiansyah", "LaodeArdiansyah")</f>
        <v/>
      </c>
      <c r="B49" t="s">
        <v>240</v>
      </c>
      <c r="C49" t="s">
        <v>241</v>
      </c>
      <c r="D49" t="s"/>
      <c r="E49" t="s"/>
      <c r="F49" t="s">
        <v>242</v>
      </c>
      <c r="G49" t="s"/>
      <c r="H49" t="b">
        <v>0</v>
      </c>
      <c r="I49" t="s">
        <v>18</v>
      </c>
      <c r="J49" t="n">
        <v>447</v>
      </c>
      <c r="K49" t="n">
        <v>33</v>
      </c>
      <c r="L49" t="n">
        <v>1</v>
      </c>
      <c r="M49" t="n">
        <v>3</v>
      </c>
      <c r="N49" t="s">
        <v>243</v>
      </c>
    </row>
    <row r="50" spans="1:14">
      <c r="A50" s="1">
        <f>HYPERLINK("http://www.twitter.com/VDellaa", "VDellaa")</f>
        <v/>
      </c>
      <c r="B50" t="s">
        <v>244</v>
      </c>
      <c r="C50" t="s">
        <v>245</v>
      </c>
      <c r="D50" t="s"/>
      <c r="E50" t="s"/>
      <c r="F50" t="s">
        <v>246</v>
      </c>
      <c r="G50" t="s"/>
      <c r="H50" t="b">
        <v>0</v>
      </c>
      <c r="I50" t="s">
        <v>18</v>
      </c>
      <c r="J50" t="n">
        <v>36</v>
      </c>
      <c r="K50" t="n">
        <v>0</v>
      </c>
      <c r="L50" t="n">
        <v>0</v>
      </c>
      <c r="M50" t="n">
        <v>1</v>
      </c>
      <c r="N50" t="s"/>
    </row>
    <row r="51" spans="1:14">
      <c r="A51" s="1">
        <f>HYPERLINK("http://www.twitter.com/RPuspita15", "RPuspita15")</f>
        <v/>
      </c>
      <c r="B51" t="s">
        <v>247</v>
      </c>
      <c r="C51" t="s">
        <v>248</v>
      </c>
      <c r="D51" t="s"/>
      <c r="E51" t="s"/>
      <c r="F51" t="s">
        <v>249</v>
      </c>
      <c r="G51" t="s"/>
      <c r="H51" t="b">
        <v>0</v>
      </c>
      <c r="I51" t="s">
        <v>43</v>
      </c>
      <c r="J51" t="n">
        <v>23</v>
      </c>
      <c r="K51" t="n">
        <v>1</v>
      </c>
      <c r="L51" t="n">
        <v>2</v>
      </c>
      <c r="M51" t="n">
        <v>9</v>
      </c>
      <c r="N51" t="s">
        <v>250</v>
      </c>
    </row>
  </sheetData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2.4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2018-12-27T09:18:51Z</dcterms:created>
  <dcterms:modified xmlns:dcterms="http://purl.org/dc/terms/" xmlns:xsi="http://www.w3.org/2001/XMLSchema-instance" xsi:type="dcterms:W3CDTF">2018-12-27T09:18:51Z</dcterms:modified>
</cp:coreProperties>
</file>