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40" windowWidth="38050" windowHeight="18830"/>
  </bookViews>
  <sheets>
    <sheet name="Methods" sheetId="1" r:id="rId1"/>
  </sheets>
  <definedNames>
    <definedName name="_xlnm._FilterDatabase" localSheetId="0" hidden="1">Methods!$A$3:$K$54</definedName>
  </definedNames>
  <calcPr calcId="145621" calcMode="manual"/>
</workbook>
</file>

<file path=xl/calcChain.xml><?xml version="1.0" encoding="utf-8"?>
<calcChain xmlns="http://schemas.openxmlformats.org/spreadsheetml/2006/main">
  <c r="C4" i="1" l="1"/>
  <c r="D4" i="1"/>
  <c r="D5" i="1"/>
  <c r="C5" i="1" s="1"/>
  <c r="D6" i="1"/>
  <c r="C6" i="1" s="1"/>
  <c r="C7" i="1"/>
  <c r="D7" i="1"/>
  <c r="D8" i="1"/>
  <c r="C8" i="1" s="1"/>
  <c r="D9" i="1"/>
  <c r="C9" i="1" s="1"/>
  <c r="C10" i="1"/>
  <c r="D10" i="1"/>
  <c r="D11" i="1"/>
  <c r="C11" i="1" s="1"/>
  <c r="D12" i="1"/>
  <c r="C12" i="1" s="1"/>
  <c r="C13" i="1"/>
  <c r="D13" i="1"/>
  <c r="D14" i="1"/>
  <c r="C14" i="1" s="1"/>
  <c r="D15" i="1"/>
  <c r="C15" i="1" s="1"/>
  <c r="C16" i="1"/>
  <c r="D16" i="1"/>
  <c r="D17" i="1"/>
  <c r="C17" i="1" s="1"/>
  <c r="D18" i="1"/>
  <c r="C18" i="1" s="1"/>
  <c r="C19" i="1"/>
  <c r="D19" i="1"/>
  <c r="D20" i="1"/>
  <c r="C20" i="1" s="1"/>
  <c r="D21" i="1"/>
  <c r="C21" i="1" s="1"/>
  <c r="C22" i="1"/>
  <c r="D22" i="1"/>
  <c r="D23" i="1"/>
  <c r="C23" i="1" s="1"/>
  <c r="D24" i="1"/>
  <c r="C24" i="1" s="1"/>
  <c r="C25" i="1"/>
  <c r="D25" i="1"/>
  <c r="D26" i="1"/>
  <c r="C26" i="1" s="1"/>
  <c r="D27" i="1"/>
  <c r="C27" i="1" s="1"/>
  <c r="C28" i="1"/>
  <c r="D28" i="1"/>
  <c r="D29" i="1"/>
  <c r="C29" i="1" s="1"/>
  <c r="D30" i="1"/>
  <c r="C30" i="1" s="1"/>
  <c r="C31" i="1"/>
  <c r="D31" i="1"/>
  <c r="D32" i="1"/>
  <c r="C32" i="1" s="1"/>
  <c r="D33" i="1"/>
  <c r="C33" i="1" s="1"/>
  <c r="C34" i="1"/>
  <c r="D34" i="1"/>
  <c r="D35" i="1"/>
  <c r="C35" i="1" s="1"/>
  <c r="D36" i="1"/>
  <c r="C36" i="1" s="1"/>
  <c r="C37" i="1"/>
  <c r="D37" i="1"/>
  <c r="D38" i="1"/>
  <c r="C38" i="1" s="1"/>
  <c r="D39" i="1"/>
  <c r="C39" i="1" s="1"/>
  <c r="C40" i="1"/>
  <c r="D40" i="1"/>
  <c r="D41" i="1"/>
  <c r="C41" i="1" s="1"/>
  <c r="D42" i="1"/>
  <c r="C42" i="1" s="1"/>
  <c r="C43" i="1"/>
  <c r="D43" i="1"/>
  <c r="D44" i="1"/>
  <c r="C44" i="1" s="1"/>
  <c r="D45" i="1"/>
  <c r="C45" i="1" s="1"/>
  <c r="C46" i="1"/>
  <c r="D46" i="1"/>
  <c r="D47" i="1"/>
  <c r="C47" i="1" s="1"/>
  <c r="D48" i="1"/>
  <c r="C48" i="1" s="1"/>
  <c r="C49" i="1"/>
  <c r="D49" i="1"/>
  <c r="D50" i="1"/>
  <c r="C50" i="1" s="1"/>
  <c r="D51" i="1"/>
  <c r="C51" i="1" s="1"/>
  <c r="C52" i="1"/>
  <c r="D52" i="1"/>
  <c r="D53" i="1"/>
  <c r="C53" i="1" s="1"/>
  <c r="C54" i="1"/>
  <c r="D54" i="1"/>
</calcChain>
</file>

<file path=xl/sharedStrings.xml><?xml version="1.0" encoding="utf-8"?>
<sst xmlns="http://schemas.openxmlformats.org/spreadsheetml/2006/main" count="115" uniqueCount="115">
  <si>
    <t>Other (please specify)</t>
  </si>
  <si>
    <t>M51</t>
  </si>
  <si>
    <t>Verification/falsification of hypotheses</t>
  </si>
  <si>
    <t>M50</t>
  </si>
  <si>
    <t>Systematic reviews</t>
  </si>
  <si>
    <t>M49</t>
  </si>
  <si>
    <t>Survey research</t>
  </si>
  <si>
    <t>M48</t>
  </si>
  <si>
    <t>Simulations</t>
  </si>
  <si>
    <t>M47</t>
  </si>
  <si>
    <t>Semiotics</t>
  </si>
  <si>
    <t>M46</t>
  </si>
  <si>
    <t>Secondary analysis</t>
  </si>
  <si>
    <t>M45</t>
  </si>
  <si>
    <t>Quasi-experimental research</t>
  </si>
  <si>
    <t>M44</t>
  </si>
  <si>
    <t>Protocol analysis</t>
  </si>
  <si>
    <t>M43</t>
  </si>
  <si>
    <t>Pilot studies</t>
  </si>
  <si>
    <t>M42</t>
  </si>
  <si>
    <t>Participatory research</t>
  </si>
  <si>
    <t>M41</t>
  </si>
  <si>
    <t>Operationalization</t>
  </si>
  <si>
    <t>M40</t>
  </si>
  <si>
    <t>Ontology</t>
  </si>
  <si>
    <t>M39</t>
  </si>
  <si>
    <t>Mixed methods</t>
  </si>
  <si>
    <t>M38</t>
  </si>
  <si>
    <t>Meta-analysis</t>
  </si>
  <si>
    <t>M37</t>
  </si>
  <si>
    <t>Mathematical proofs</t>
  </si>
  <si>
    <t>M36</t>
  </si>
  <si>
    <t>Longitudinal research</t>
  </si>
  <si>
    <t>M35</t>
  </si>
  <si>
    <t>Literature reviews</t>
  </si>
  <si>
    <t>M34</t>
  </si>
  <si>
    <t>Laboratory experiments (technical)</t>
  </si>
  <si>
    <t>M33</t>
  </si>
  <si>
    <t>Laboratory experiments (human subjects)</t>
  </si>
  <si>
    <t>M32</t>
  </si>
  <si>
    <t>Intervention studies</t>
  </si>
  <si>
    <t>M31</t>
  </si>
  <si>
    <t>Interpretation</t>
  </si>
  <si>
    <t>M30</t>
  </si>
  <si>
    <t>Interdisciplinary and multidisciplinary research</t>
  </si>
  <si>
    <t>M29</t>
  </si>
  <si>
    <t>Instrument development</t>
  </si>
  <si>
    <t>M28</t>
  </si>
  <si>
    <t>Hermeneutics</t>
  </si>
  <si>
    <t>M27</t>
  </si>
  <si>
    <t>Grounded theory</t>
  </si>
  <si>
    <t>M26</t>
  </si>
  <si>
    <t>Fringe science</t>
  </si>
  <si>
    <t>M25</t>
  </si>
  <si>
    <t>Formal concept analysis</t>
  </si>
  <si>
    <t>M24</t>
  </si>
  <si>
    <t>Field studies</t>
  </si>
  <si>
    <t>M23</t>
  </si>
  <si>
    <t>Field experiments</t>
  </si>
  <si>
    <t>M22</t>
  </si>
  <si>
    <t>Exploratory research</t>
  </si>
  <si>
    <t>M21</t>
  </si>
  <si>
    <t>Explanatory research and causal analysis</t>
  </si>
  <si>
    <t>M20</t>
  </si>
  <si>
    <t>Experimental research</t>
  </si>
  <si>
    <t>M19</t>
  </si>
  <si>
    <t>Exegesis</t>
  </si>
  <si>
    <t>M18</t>
  </si>
  <si>
    <t>Evaluation research</t>
  </si>
  <si>
    <t>M17</t>
  </si>
  <si>
    <t>Ethnography</t>
  </si>
  <si>
    <t>M16</t>
  </si>
  <si>
    <t>Epistemology</t>
  </si>
  <si>
    <t>M15</t>
  </si>
  <si>
    <t>Discovery</t>
  </si>
  <si>
    <t>M14</t>
  </si>
  <si>
    <t>Digital social research</t>
  </si>
  <si>
    <t>M13</t>
  </si>
  <si>
    <t>Dialectic interchange</t>
  </si>
  <si>
    <t>M12</t>
  </si>
  <si>
    <t>Descriptive research</t>
  </si>
  <si>
    <t>M11</t>
  </si>
  <si>
    <t>Data analysis</t>
  </si>
  <si>
    <t>M10</t>
  </si>
  <si>
    <t>Cross-sectional research</t>
  </si>
  <si>
    <t>M09</t>
  </si>
  <si>
    <t>Conceptual analysis</t>
  </si>
  <si>
    <t>M08</t>
  </si>
  <si>
    <t>Concept implementation (proof of concept)</t>
  </si>
  <si>
    <t>M07</t>
  </si>
  <si>
    <t>Comparative and cross national research</t>
  </si>
  <si>
    <t>M06</t>
  </si>
  <si>
    <t>Co-creation</t>
  </si>
  <si>
    <t>M05</t>
  </si>
  <si>
    <t>Case studies</t>
  </si>
  <si>
    <t>M04</t>
  </si>
  <si>
    <t>Behavioural research</t>
  </si>
  <si>
    <t>M03</t>
  </si>
  <si>
    <t>Assertion</t>
  </si>
  <si>
    <t>M02</t>
  </si>
  <si>
    <t>Action research</t>
  </si>
  <si>
    <t>M01</t>
  </si>
  <si>
    <t>Creative Methods</t>
  </si>
  <si>
    <t>Speculative Methods</t>
  </si>
  <si>
    <t>Critical Methods</t>
  </si>
  <si>
    <t>Analytical Methods</t>
  </si>
  <si>
    <t>Meta Methods</t>
  </si>
  <si>
    <t>Quantitative Methods</t>
  </si>
  <si>
    <t>Qualitative Methods</t>
  </si>
  <si>
    <t>Categories</t>
  </si>
  <si>
    <t>Method Taxonomy Level 1</t>
  </si>
  <si>
    <t>Label</t>
  </si>
  <si>
    <t>Key</t>
  </si>
  <si>
    <t>Parts</t>
  </si>
  <si>
    <t>List of Methods - collected in the context of the ORD Landscape project my MvdH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</si>
</sst>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/>
    <xf numFmtId="0" fontId="4" fillId="0" borderId="0" xfId="0" applyFont="1"/>
  </cellXfs>
  <cellStyles count="1">
    <cellStyle name="Standard" xfId="0" builtinId="0"/>
  </cellStyles>
  <dxfs count="1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3:K54" totalsRowShown="0" headerRowDxfId="12" dataDxfId="11">
  <tableColumns count="11">
    <tableColumn id="1" name="Key" dataDxfId="10"/>
    <tableColumn id="2" name="Label" dataDxfId="9"/>
    <tableColumn id="3" name="Method Taxonomy Level 1" dataDxfId="8"/>
    <tableColumn id="4" name="Categories" dataDxfId="7">
      <calculatedColumnFormula>COUNTA(E4:K4)</calculatedColumnFormula>
    </tableColumn>
    <tableColumn id="5" name="Qualitative Methods" dataDxfId="6"/>
    <tableColumn id="6" name="Quantitative Methods" dataDxfId="5"/>
    <tableColumn id="7" name="Meta Methods" dataDxfId="4"/>
    <tableColumn id="8" name="Analytical Methods" dataDxfId="3"/>
    <tableColumn id="9" name="Critical Methods" dataDxfId="2"/>
    <tableColumn id="10" name="Speculative Methods" dataDxfId="1"/>
    <tableColumn id="11" name="Creative Method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="90" zoomScaleNormal="90" workbookViewId="0"/>
  </sheetViews>
  <sheetFormatPr baseColWidth="10" defaultRowHeight="14.5" x14ac:dyDescent="0.35"/>
  <cols>
    <col min="2" max="2" width="40.7265625" bestFit="1" customWidth="1"/>
    <col min="3" max="3" width="12.453125" hidden="1" customWidth="1"/>
    <col min="4" max="4" width="11" hidden="1" customWidth="1"/>
    <col min="5" max="11" width="10.7265625" customWidth="1"/>
  </cols>
  <sheetData>
    <row r="1" spans="1:11" ht="15.5" x14ac:dyDescent="0.35">
      <c r="A1" s="6" t="s">
        <v>114</v>
      </c>
      <c r="B1" s="2"/>
      <c r="C1" s="2"/>
      <c r="D1" s="5" t="s">
        <v>113</v>
      </c>
    </row>
    <row r="3" spans="1:11" ht="42" x14ac:dyDescent="0.35">
      <c r="A3" s="4" t="s">
        <v>112</v>
      </c>
      <c r="B3" s="4" t="s">
        <v>111</v>
      </c>
      <c r="C3" s="4" t="s">
        <v>110</v>
      </c>
      <c r="D3" s="4" t="s">
        <v>109</v>
      </c>
      <c r="E3" s="3" t="s">
        <v>108</v>
      </c>
      <c r="F3" s="3" t="s">
        <v>107</v>
      </c>
      <c r="G3" s="3" t="s">
        <v>106</v>
      </c>
      <c r="H3" s="3" t="s">
        <v>105</v>
      </c>
      <c r="I3" s="3" t="s">
        <v>104</v>
      </c>
      <c r="J3" s="3" t="s">
        <v>103</v>
      </c>
      <c r="K3" s="3" t="s">
        <v>102</v>
      </c>
    </row>
    <row r="4" spans="1:11" x14ac:dyDescent="0.35">
      <c r="A4" s="2" t="s">
        <v>101</v>
      </c>
      <c r="B4" s="2" t="s">
        <v>100</v>
      </c>
      <c r="C4" s="2">
        <f>MAX(IF(E4=$D4,1),IF(F4=$D4,2),IF(G4=$D4,3),IF(H4=$D4,4),IF(I4=$D4,5),IF(J4=$D4,6),IF(K4=$D4,7))</f>
        <v>7</v>
      </c>
      <c r="D4" s="2">
        <f>COUNTA(E4:K4)</f>
        <v>1</v>
      </c>
      <c r="E4" s="1"/>
      <c r="F4" s="1"/>
      <c r="G4" s="1"/>
      <c r="H4" s="1"/>
      <c r="I4" s="1"/>
      <c r="J4" s="1"/>
      <c r="K4" s="1">
        <v>1</v>
      </c>
    </row>
    <row r="5" spans="1:11" x14ac:dyDescent="0.35">
      <c r="A5" s="2" t="s">
        <v>99</v>
      </c>
      <c r="B5" s="2" t="s">
        <v>98</v>
      </c>
      <c r="C5" s="2">
        <f>MAX(IF(E5=$D5,1),IF(F5=$D5,2),IF(G5=$D5,3),IF(H5=$D5,4),IF(I5=$D5,5),IF(J5=$D5,6),IF(K5=$D5,7))</f>
        <v>4</v>
      </c>
      <c r="D5" s="2">
        <f>COUNTA(E5:K5)</f>
        <v>1</v>
      </c>
      <c r="E5" s="1"/>
      <c r="F5" s="1"/>
      <c r="G5" s="1"/>
      <c r="H5" s="1">
        <v>1</v>
      </c>
      <c r="I5" s="1"/>
      <c r="J5" s="1"/>
      <c r="K5" s="1"/>
    </row>
    <row r="6" spans="1:11" x14ac:dyDescent="0.35">
      <c r="A6" s="2" t="s">
        <v>97</v>
      </c>
      <c r="B6" s="2" t="s">
        <v>96</v>
      </c>
      <c r="C6" s="2">
        <f>MAX(IF(E6=$D6,1),IF(F6=$D6,2),IF(G6=$D6,3),IF(H6=$D6,4),IF(I6=$D6,5),IF(J6=$D6,6),IF(K6=$D6,7))</f>
        <v>1</v>
      </c>
      <c r="D6" s="2">
        <f>COUNTA(E6:K6)</f>
        <v>1</v>
      </c>
      <c r="E6" s="1">
        <v>1</v>
      </c>
      <c r="F6" s="1"/>
      <c r="G6" s="1"/>
      <c r="H6" s="1"/>
      <c r="I6" s="1"/>
      <c r="J6" s="1"/>
      <c r="K6" s="1"/>
    </row>
    <row r="7" spans="1:11" x14ac:dyDescent="0.35">
      <c r="A7" s="2" t="s">
        <v>95</v>
      </c>
      <c r="B7" s="2" t="s">
        <v>94</v>
      </c>
      <c r="C7" s="2">
        <f>MAX(IF(E7=$D7,1),IF(F7=$D7,2),IF(G7=$D7,3),IF(H7=$D7,4),IF(I7=$D7,5),IF(J7=$D7,6),IF(K7=$D7,7))</f>
        <v>1</v>
      </c>
      <c r="D7" s="2">
        <f>COUNTA(E7:K7)</f>
        <v>1</v>
      </c>
      <c r="E7" s="1">
        <v>1</v>
      </c>
      <c r="F7" s="1"/>
      <c r="G7" s="1"/>
      <c r="H7" s="1"/>
      <c r="I7" s="1"/>
      <c r="J7" s="1"/>
      <c r="K7" s="1"/>
    </row>
    <row r="8" spans="1:11" x14ac:dyDescent="0.35">
      <c r="A8" s="2" t="s">
        <v>93</v>
      </c>
      <c r="B8" s="2" t="s">
        <v>92</v>
      </c>
      <c r="C8" s="2">
        <f>MAX(IF(E8=$D8,1),IF(F8=$D8,2),IF(G8=$D8,3),IF(H8=$D8,4),IF(I8=$D8,5),IF(J8=$D8,6),IF(K8=$D8,7))</f>
        <v>7</v>
      </c>
      <c r="D8" s="2">
        <f>COUNTA(E8:K8)</f>
        <v>1</v>
      </c>
      <c r="E8" s="1"/>
      <c r="F8" s="1"/>
      <c r="G8" s="1"/>
      <c r="H8" s="1"/>
      <c r="I8" s="1"/>
      <c r="J8" s="1"/>
      <c r="K8" s="1">
        <v>1</v>
      </c>
    </row>
    <row r="9" spans="1:11" x14ac:dyDescent="0.35">
      <c r="A9" s="2" t="s">
        <v>91</v>
      </c>
      <c r="B9" s="2" t="s">
        <v>90</v>
      </c>
      <c r="C9" s="2">
        <f>MAX(IF(E9=$D9,1),IF(F9=$D9,2),IF(G9=$D9,3),IF(H9=$D9,4),IF(I9=$D9,5),IF(J9=$D9,6),IF(K9=$D9,7))</f>
        <v>2</v>
      </c>
      <c r="D9" s="2">
        <f>COUNTA(E9:K9)</f>
        <v>1</v>
      </c>
      <c r="E9" s="1"/>
      <c r="F9" s="1">
        <v>1</v>
      </c>
      <c r="G9" s="1"/>
      <c r="H9" s="1"/>
      <c r="I9" s="1"/>
      <c r="J9" s="1"/>
      <c r="K9" s="1"/>
    </row>
    <row r="10" spans="1:11" x14ac:dyDescent="0.35">
      <c r="A10" s="2" t="s">
        <v>89</v>
      </c>
      <c r="B10" s="2" t="s">
        <v>88</v>
      </c>
      <c r="C10" s="2">
        <f>MAX(IF(E10=$D10,1),IF(F10=$D10,2),IF(G10=$D10,3),IF(H10=$D10,4),IF(I10=$D10,5),IF(J10=$D10,6),IF(K10=$D10,7))</f>
        <v>6</v>
      </c>
      <c r="D10" s="2">
        <f>COUNTA(E10:K10)</f>
        <v>1</v>
      </c>
      <c r="E10" s="1"/>
      <c r="F10" s="1"/>
      <c r="G10" s="1"/>
      <c r="H10" s="1"/>
      <c r="I10" s="1"/>
      <c r="J10" s="1">
        <v>1</v>
      </c>
      <c r="K10" s="1"/>
    </row>
    <row r="11" spans="1:11" x14ac:dyDescent="0.35">
      <c r="A11" s="2" t="s">
        <v>87</v>
      </c>
      <c r="B11" s="2" t="s">
        <v>86</v>
      </c>
      <c r="C11" s="2">
        <f>MAX(IF(E11=$D11,1),IF(F11=$D11,2),IF(G11=$D11,3),IF(H11=$D11,4),IF(I11=$D11,5),IF(J11=$D11,6),IF(K11=$D11,7))</f>
        <v>6</v>
      </c>
      <c r="D11" s="2">
        <f>COUNTA(E11:K11)</f>
        <v>1</v>
      </c>
      <c r="E11" s="1"/>
      <c r="F11" s="1"/>
      <c r="G11" s="1"/>
      <c r="H11" s="1"/>
      <c r="I11" s="1"/>
      <c r="J11" s="1">
        <v>1</v>
      </c>
      <c r="K11" s="1"/>
    </row>
    <row r="12" spans="1:11" x14ac:dyDescent="0.35">
      <c r="A12" s="2" t="s">
        <v>85</v>
      </c>
      <c r="B12" s="2" t="s">
        <v>84</v>
      </c>
      <c r="C12" s="2">
        <f>MAX(IF(E12=$D12,1),IF(F12=$D12,2),IF(G12=$D12,3),IF(H12=$D12,4),IF(I12=$D12,5),IF(J12=$D12,6),IF(K12=$D12,7))</f>
        <v>2</v>
      </c>
      <c r="D12" s="2">
        <f>COUNTA(E12:K12)</f>
        <v>1</v>
      </c>
      <c r="E12" s="1"/>
      <c r="F12" s="1">
        <v>1</v>
      </c>
      <c r="G12" s="1"/>
      <c r="H12" s="1"/>
      <c r="I12" s="1"/>
      <c r="J12" s="1"/>
      <c r="K12" s="1"/>
    </row>
    <row r="13" spans="1:11" x14ac:dyDescent="0.35">
      <c r="A13" s="2" t="s">
        <v>83</v>
      </c>
      <c r="B13" s="2" t="s">
        <v>82</v>
      </c>
      <c r="C13" s="2">
        <f>MAX(IF(E13=$D13,1),IF(F13=$D13,2),IF(G13=$D13,3),IF(H13=$D13,4),IF(I13=$D13,5),IF(J13=$D13,6),IF(K13=$D13,7))</f>
        <v>3</v>
      </c>
      <c r="D13" s="2">
        <f>COUNTA(E13:K13)</f>
        <v>1</v>
      </c>
      <c r="E13" s="1"/>
      <c r="F13" s="1"/>
      <c r="G13" s="1">
        <v>1</v>
      </c>
      <c r="H13" s="1"/>
      <c r="I13" s="1"/>
      <c r="J13" s="1"/>
      <c r="K13" s="1"/>
    </row>
    <row r="14" spans="1:11" x14ac:dyDescent="0.35">
      <c r="A14" s="2" t="s">
        <v>81</v>
      </c>
      <c r="B14" s="2" t="s">
        <v>80</v>
      </c>
      <c r="C14" s="2">
        <f>MAX(IF(E14=$D14,1),IF(F14=$D14,2),IF(G14=$D14,3),IF(H14=$D14,4),IF(I14=$D14,5),IF(J14=$D14,6),IF(K14=$D14,7))</f>
        <v>1</v>
      </c>
      <c r="D14" s="2">
        <f>COUNTA(E14:K14)</f>
        <v>1</v>
      </c>
      <c r="E14" s="1">
        <v>1</v>
      </c>
      <c r="F14" s="1"/>
      <c r="G14" s="1"/>
      <c r="H14" s="1"/>
      <c r="I14" s="1"/>
      <c r="J14" s="1"/>
      <c r="K14" s="1"/>
    </row>
    <row r="15" spans="1:11" x14ac:dyDescent="0.35">
      <c r="A15" s="2" t="s">
        <v>79</v>
      </c>
      <c r="B15" s="2" t="s">
        <v>78</v>
      </c>
      <c r="C15" s="2">
        <f>MAX(IF(E15=$D15,1),IF(F15=$D15,2),IF(G15=$D15,3),IF(H15=$D15,4),IF(I15=$D15,5),IF(J15=$D15,6),IF(K15=$D15,7))</f>
        <v>5</v>
      </c>
      <c r="D15" s="2">
        <f>COUNTA(E15:K15)</f>
        <v>1</v>
      </c>
      <c r="E15" s="1"/>
      <c r="F15" s="1"/>
      <c r="G15" s="1"/>
      <c r="H15" s="1"/>
      <c r="I15" s="1">
        <v>1</v>
      </c>
      <c r="J15" s="1"/>
      <c r="K15" s="1"/>
    </row>
    <row r="16" spans="1:11" x14ac:dyDescent="0.35">
      <c r="A16" s="2" t="s">
        <v>77</v>
      </c>
      <c r="B16" s="2" t="s">
        <v>76</v>
      </c>
      <c r="C16" s="2">
        <f>MAX(IF(E16=$D16,1),IF(F16=$D16,2),IF(G16=$D16,3),IF(H16=$D16,4),IF(I16=$D16,5),IF(J16=$D16,6),IF(K16=$D16,7))</f>
        <v>1</v>
      </c>
      <c r="D16" s="2">
        <f>COUNTA(E16:K16)</f>
        <v>1</v>
      </c>
      <c r="E16" s="1">
        <v>1</v>
      </c>
      <c r="F16" s="1"/>
      <c r="G16" s="1"/>
      <c r="H16" s="1"/>
      <c r="I16" s="1"/>
      <c r="J16" s="1"/>
      <c r="K16" s="1"/>
    </row>
    <row r="17" spans="1:11" x14ac:dyDescent="0.35">
      <c r="A17" s="2" t="s">
        <v>75</v>
      </c>
      <c r="B17" s="2" t="s">
        <v>74</v>
      </c>
      <c r="C17" s="2">
        <f>MAX(IF(E17=$D17,1),IF(F17=$D17,2),IF(G17=$D17,3),IF(H17=$D17,4),IF(I17=$D17,5),IF(J17=$D17,6),IF(K17=$D17,7))</f>
        <v>6</v>
      </c>
      <c r="D17" s="2">
        <f>COUNTA(E17:K17)</f>
        <v>1</v>
      </c>
      <c r="E17" s="1"/>
      <c r="F17" s="1"/>
      <c r="G17" s="1"/>
      <c r="H17" s="1"/>
      <c r="I17" s="1"/>
      <c r="J17" s="1">
        <v>1</v>
      </c>
      <c r="K17" s="1"/>
    </row>
    <row r="18" spans="1:11" x14ac:dyDescent="0.35">
      <c r="A18" s="2" t="s">
        <v>73</v>
      </c>
      <c r="B18" s="2" t="s">
        <v>72</v>
      </c>
      <c r="C18" s="2">
        <f>MAX(IF(E18=$D18,1),IF(F18=$D18,2),IF(G18=$D18,3),IF(H18=$D18,4),IF(I18=$D18,5),IF(J18=$D18,6),IF(K18=$D18,7))</f>
        <v>5</v>
      </c>
      <c r="D18" s="2">
        <f>COUNTA(E18:K18)</f>
        <v>1</v>
      </c>
      <c r="E18" s="1"/>
      <c r="F18" s="1"/>
      <c r="G18" s="1"/>
      <c r="H18" s="1"/>
      <c r="I18" s="1">
        <v>1</v>
      </c>
      <c r="J18" s="1"/>
      <c r="K18" s="1"/>
    </row>
    <row r="19" spans="1:11" x14ac:dyDescent="0.35">
      <c r="A19" s="2" t="s">
        <v>71</v>
      </c>
      <c r="B19" s="2" t="s">
        <v>70</v>
      </c>
      <c r="C19" s="2">
        <f>MAX(IF(E19=$D19,1),IF(F19=$D19,2),IF(G19=$D19,3),IF(H19=$D19,4),IF(I19=$D19,5),IF(J19=$D19,6),IF(K19=$D19,7))</f>
        <v>1</v>
      </c>
      <c r="D19" s="2">
        <f>COUNTA(E19:K19)</f>
        <v>1</v>
      </c>
      <c r="E19" s="1">
        <v>1</v>
      </c>
      <c r="F19" s="1"/>
      <c r="G19" s="1"/>
      <c r="H19" s="1"/>
      <c r="I19" s="1"/>
      <c r="J19" s="1"/>
      <c r="K19" s="1"/>
    </row>
    <row r="20" spans="1:11" x14ac:dyDescent="0.35">
      <c r="A20" s="2" t="s">
        <v>69</v>
      </c>
      <c r="B20" s="2" t="s">
        <v>68</v>
      </c>
      <c r="C20" s="2">
        <f>MAX(IF(E20=$D20,1),IF(F20=$D20,2),IF(G20=$D20,3),IF(H20=$D20,4),IF(I20=$D20,5),IF(J20=$D20,6),IF(K20=$D20,7))</f>
        <v>2</v>
      </c>
      <c r="D20" s="2">
        <f>COUNTA(E20:K20)</f>
        <v>1</v>
      </c>
      <c r="E20" s="1"/>
      <c r="F20" s="1">
        <v>1</v>
      </c>
      <c r="G20" s="1"/>
      <c r="H20" s="1"/>
      <c r="I20" s="1"/>
      <c r="J20" s="1"/>
      <c r="K20" s="1"/>
    </row>
    <row r="21" spans="1:11" x14ac:dyDescent="0.35">
      <c r="A21" s="2" t="s">
        <v>67</v>
      </c>
      <c r="B21" s="2" t="s">
        <v>66</v>
      </c>
      <c r="C21" s="2">
        <f>MAX(IF(E21=$D21,1),IF(F21=$D21,2),IF(G21=$D21,3),IF(H21=$D21,4),IF(I21=$D21,5),IF(J21=$D21,6),IF(K21=$D21,7))</f>
        <v>5</v>
      </c>
      <c r="D21" s="2">
        <f>COUNTA(E21:K21)</f>
        <v>1</v>
      </c>
      <c r="E21" s="1"/>
      <c r="F21" s="1"/>
      <c r="G21" s="1"/>
      <c r="H21" s="1"/>
      <c r="I21" s="1">
        <v>1</v>
      </c>
      <c r="J21" s="1"/>
      <c r="K21" s="1"/>
    </row>
    <row r="22" spans="1:11" x14ac:dyDescent="0.35">
      <c r="A22" s="2" t="s">
        <v>65</v>
      </c>
      <c r="B22" s="2" t="s">
        <v>64</v>
      </c>
      <c r="C22" s="2">
        <f>MAX(IF(E22=$D22,1),IF(F22=$D22,2),IF(G22=$D22,3),IF(H22=$D22,4),IF(I22=$D22,5),IF(J22=$D22,6),IF(K22=$D22,7))</f>
        <v>2</v>
      </c>
      <c r="D22" s="2">
        <f>COUNTA(E22:K22)</f>
        <v>1</v>
      </c>
      <c r="E22" s="1"/>
      <c r="F22" s="1">
        <v>1</v>
      </c>
      <c r="G22" s="1"/>
      <c r="H22" s="1"/>
      <c r="I22" s="1"/>
      <c r="J22" s="1"/>
      <c r="K22" s="1"/>
    </row>
    <row r="23" spans="1:11" x14ac:dyDescent="0.35">
      <c r="A23" s="2" t="s">
        <v>63</v>
      </c>
      <c r="B23" s="2" t="s">
        <v>62</v>
      </c>
      <c r="C23" s="2">
        <f>MAX(IF(E23=$D23,1),IF(F23=$D23,2),IF(G23=$D23,3),IF(H23=$D23,4),IF(I23=$D23,5),IF(J23=$D23,6),IF(K23=$D23,7))</f>
        <v>4</v>
      </c>
      <c r="D23" s="2">
        <f>COUNTA(E23:K23)</f>
        <v>1</v>
      </c>
      <c r="E23" s="1"/>
      <c r="F23" s="1"/>
      <c r="G23" s="1"/>
      <c r="H23" s="1">
        <v>1</v>
      </c>
      <c r="I23" s="1"/>
      <c r="J23" s="1"/>
      <c r="K23" s="1"/>
    </row>
    <row r="24" spans="1:11" x14ac:dyDescent="0.35">
      <c r="A24" s="2" t="s">
        <v>61</v>
      </c>
      <c r="B24" s="2" t="s">
        <v>60</v>
      </c>
      <c r="C24" s="2">
        <f>MAX(IF(E24=$D24,1),IF(F24=$D24,2),IF(G24=$D24,3),IF(H24=$D24,4),IF(I24=$D24,5),IF(J24=$D24,6),IF(K24=$D24,7))</f>
        <v>6</v>
      </c>
      <c r="D24" s="2">
        <f>COUNTA(E24:K24)</f>
        <v>1</v>
      </c>
      <c r="E24" s="1"/>
      <c r="F24" s="1"/>
      <c r="G24" s="1"/>
      <c r="H24" s="1"/>
      <c r="I24" s="1"/>
      <c r="J24" s="1">
        <v>1</v>
      </c>
      <c r="K24" s="1"/>
    </row>
    <row r="25" spans="1:11" x14ac:dyDescent="0.35">
      <c r="A25" s="2" t="s">
        <v>59</v>
      </c>
      <c r="B25" s="2" t="s">
        <v>58</v>
      </c>
      <c r="C25" s="2">
        <f>MAX(IF(E25=$D25,1),IF(F25=$D25,2),IF(G25=$D25,3),IF(H25=$D25,4),IF(I25=$D25,5),IF(J25=$D25,6),IF(K25=$D25,7))</f>
        <v>2</v>
      </c>
      <c r="D25" s="2">
        <f>COUNTA(E25:K25)</f>
        <v>1</v>
      </c>
      <c r="E25" s="1"/>
      <c r="F25" s="1">
        <v>1</v>
      </c>
      <c r="G25" s="1"/>
      <c r="H25" s="1"/>
      <c r="I25" s="1"/>
      <c r="J25" s="1"/>
      <c r="K25" s="1"/>
    </row>
    <row r="26" spans="1:11" x14ac:dyDescent="0.35">
      <c r="A26" s="2" t="s">
        <v>57</v>
      </c>
      <c r="B26" s="2" t="s">
        <v>56</v>
      </c>
      <c r="C26" s="2">
        <f>MAX(IF(E26=$D26,1),IF(F26=$D26,2),IF(G26=$D26,3),IF(H26=$D26,4),IF(I26=$D26,5),IF(J26=$D26,6),IF(K26=$D26,7))</f>
        <v>1</v>
      </c>
      <c r="D26" s="2">
        <f>COUNTA(E26:K26)</f>
        <v>1</v>
      </c>
      <c r="E26" s="1">
        <v>1</v>
      </c>
      <c r="F26" s="1"/>
      <c r="G26" s="1"/>
      <c r="H26" s="1"/>
      <c r="I26" s="1"/>
      <c r="J26" s="1"/>
      <c r="K26" s="1"/>
    </row>
    <row r="27" spans="1:11" x14ac:dyDescent="0.35">
      <c r="A27" s="2" t="s">
        <v>55</v>
      </c>
      <c r="B27" s="2" t="s">
        <v>54</v>
      </c>
      <c r="C27" s="2">
        <f>MAX(IF(E27=$D27,1),IF(F27=$D27,2),IF(G27=$D27,3),IF(H27=$D27,4),IF(I27=$D27,5),IF(J27=$D27,6),IF(K27=$D27,7))</f>
        <v>4</v>
      </c>
      <c r="D27" s="2">
        <f>COUNTA(E27:K27)</f>
        <v>1</v>
      </c>
      <c r="E27" s="1"/>
      <c r="F27" s="1"/>
      <c r="G27" s="1"/>
      <c r="H27" s="1">
        <v>1</v>
      </c>
      <c r="I27" s="1"/>
      <c r="J27" s="1"/>
      <c r="K27" s="1"/>
    </row>
    <row r="28" spans="1:11" x14ac:dyDescent="0.35">
      <c r="A28" s="2" t="s">
        <v>53</v>
      </c>
      <c r="B28" s="2" t="s">
        <v>52</v>
      </c>
      <c r="C28" s="2">
        <f>MAX(IF(E28=$D28,1),IF(F28=$D28,2),IF(G28=$D28,3),IF(H28=$D28,4),IF(I28=$D28,5),IF(J28=$D28,6),IF(K28=$D28,7))</f>
        <v>6</v>
      </c>
      <c r="D28" s="2">
        <f>COUNTA(E28:K28)</f>
        <v>1</v>
      </c>
      <c r="E28" s="1"/>
      <c r="F28" s="1"/>
      <c r="G28" s="1"/>
      <c r="H28" s="1"/>
      <c r="I28" s="1"/>
      <c r="J28" s="1">
        <v>1</v>
      </c>
      <c r="K28" s="1"/>
    </row>
    <row r="29" spans="1:11" x14ac:dyDescent="0.35">
      <c r="A29" s="2" t="s">
        <v>51</v>
      </c>
      <c r="B29" s="2" t="s">
        <v>50</v>
      </c>
      <c r="C29" s="2">
        <f>MAX(IF(E29=$D29,1),IF(F29=$D29,2),IF(G29=$D29,3),IF(H29=$D29,4),IF(I29=$D29,5),IF(J29=$D29,6),IF(K29=$D29,7))</f>
        <v>4</v>
      </c>
      <c r="D29" s="2">
        <f>COUNTA(E29:K29)</f>
        <v>1</v>
      </c>
      <c r="E29" s="1"/>
      <c r="F29" s="1"/>
      <c r="G29" s="1"/>
      <c r="H29" s="1">
        <v>1</v>
      </c>
      <c r="I29" s="1"/>
      <c r="J29" s="1"/>
      <c r="K29" s="1"/>
    </row>
    <row r="30" spans="1:11" x14ac:dyDescent="0.35">
      <c r="A30" s="2" t="s">
        <v>49</v>
      </c>
      <c r="B30" s="2" t="s">
        <v>48</v>
      </c>
      <c r="C30" s="2">
        <f>MAX(IF(E30=$D30,1),IF(F30=$D30,2),IF(G30=$D30,3),IF(H30=$D30,4),IF(I30=$D30,5),IF(J30=$D30,6),IF(K30=$D30,7))</f>
        <v>5</v>
      </c>
      <c r="D30" s="2">
        <f>COUNTA(E30:K30)</f>
        <v>1</v>
      </c>
      <c r="E30" s="1"/>
      <c r="F30" s="1"/>
      <c r="G30" s="1"/>
      <c r="H30" s="1"/>
      <c r="I30" s="1">
        <v>1</v>
      </c>
      <c r="J30" s="1"/>
      <c r="K30" s="1"/>
    </row>
    <row r="31" spans="1:11" x14ac:dyDescent="0.35">
      <c r="A31" s="2" t="s">
        <v>47</v>
      </c>
      <c r="B31" s="2" t="s">
        <v>46</v>
      </c>
      <c r="C31" s="2">
        <f>MAX(IF(E31=$D31,1),IF(F31=$D31,2),IF(G31=$D31,3),IF(H31=$D31,4),IF(I31=$D31,5),IF(J31=$D31,6),IF(K31=$D31,7))</f>
        <v>3</v>
      </c>
      <c r="D31" s="2">
        <f>COUNTA(E31:K31)</f>
        <v>1</v>
      </c>
      <c r="E31" s="1"/>
      <c r="F31" s="1"/>
      <c r="G31" s="1">
        <v>1</v>
      </c>
      <c r="H31" s="1"/>
      <c r="I31" s="1"/>
      <c r="J31" s="1"/>
      <c r="K31" s="1"/>
    </row>
    <row r="32" spans="1:11" x14ac:dyDescent="0.35">
      <c r="A32" s="2" t="s">
        <v>45</v>
      </c>
      <c r="B32" s="2" t="s">
        <v>44</v>
      </c>
      <c r="C32" s="2">
        <f>MAX(IF(E32=$D32,1),IF(F32=$D32,2),IF(G32=$D32,3),IF(H32=$D32,4),IF(I32=$D32,5),IF(J32=$D32,6),IF(K32=$D32,7))</f>
        <v>3</v>
      </c>
      <c r="D32" s="2">
        <f>COUNTA(E32:K32)</f>
        <v>1</v>
      </c>
      <c r="E32" s="1"/>
      <c r="F32" s="1"/>
      <c r="G32" s="1">
        <v>1</v>
      </c>
      <c r="H32" s="1"/>
      <c r="I32" s="1"/>
      <c r="J32" s="1"/>
      <c r="K32" s="1"/>
    </row>
    <row r="33" spans="1:11" x14ac:dyDescent="0.35">
      <c r="A33" s="2" t="s">
        <v>43</v>
      </c>
      <c r="B33" s="2" t="s">
        <v>42</v>
      </c>
      <c r="C33" s="2">
        <f>MAX(IF(E33=$D33,1),IF(F33=$D33,2),IF(G33=$D33,3),IF(H33=$D33,4),IF(I33=$D33,5),IF(J33=$D33,6),IF(K33=$D33,7))</f>
        <v>5</v>
      </c>
      <c r="D33" s="2">
        <f>COUNTA(E33:K33)</f>
        <v>1</v>
      </c>
      <c r="E33" s="1"/>
      <c r="F33" s="1"/>
      <c r="G33" s="1"/>
      <c r="H33" s="1"/>
      <c r="I33" s="1">
        <v>1</v>
      </c>
      <c r="J33" s="1"/>
      <c r="K33" s="1"/>
    </row>
    <row r="34" spans="1:11" x14ac:dyDescent="0.35">
      <c r="A34" s="2" t="s">
        <v>41</v>
      </c>
      <c r="B34" s="2" t="s">
        <v>40</v>
      </c>
      <c r="C34" s="2">
        <f>MAX(IF(E34=$D34,1),IF(F34=$D34,2),IF(G34=$D34,3),IF(H34=$D34,4),IF(I34=$D34,5),IF(J34=$D34,6),IF(K34=$D34,7))</f>
        <v>2</v>
      </c>
      <c r="D34" s="2">
        <f>COUNTA(E34:K34)</f>
        <v>1</v>
      </c>
      <c r="E34" s="1"/>
      <c r="F34" s="1">
        <v>1</v>
      </c>
      <c r="G34" s="1"/>
      <c r="H34" s="1"/>
      <c r="I34" s="1"/>
      <c r="J34" s="1"/>
      <c r="K34" s="1"/>
    </row>
    <row r="35" spans="1:11" x14ac:dyDescent="0.35">
      <c r="A35" s="2" t="s">
        <v>39</v>
      </c>
      <c r="B35" s="2" t="s">
        <v>38</v>
      </c>
      <c r="C35" s="2">
        <f>MAX(IF(E35=$D35,1),IF(F35=$D35,2),IF(G35=$D35,3),IF(H35=$D35,4),IF(I35=$D35,5),IF(J35=$D35,6),IF(K35=$D35,7))</f>
        <v>2</v>
      </c>
      <c r="D35" s="2">
        <f>COUNTA(E35:K35)</f>
        <v>1</v>
      </c>
      <c r="E35" s="1"/>
      <c r="F35" s="1">
        <v>1</v>
      </c>
      <c r="G35" s="1"/>
      <c r="H35" s="1"/>
      <c r="I35" s="1"/>
      <c r="J35" s="1"/>
      <c r="K35" s="1"/>
    </row>
    <row r="36" spans="1:11" x14ac:dyDescent="0.35">
      <c r="A36" s="2" t="s">
        <v>37</v>
      </c>
      <c r="B36" s="2" t="s">
        <v>36</v>
      </c>
      <c r="C36" s="2">
        <f>MAX(IF(E36=$D36,1),IF(F36=$D36,2),IF(G36=$D36,3),IF(H36=$D36,4),IF(I36=$D36,5),IF(J36=$D36,6),IF(K36=$D36,7))</f>
        <v>2</v>
      </c>
      <c r="D36" s="2">
        <f>COUNTA(E36:K36)</f>
        <v>1</v>
      </c>
      <c r="E36" s="1"/>
      <c r="F36" s="1">
        <v>1</v>
      </c>
      <c r="G36" s="1"/>
      <c r="H36" s="1"/>
      <c r="I36" s="1"/>
      <c r="J36" s="1"/>
      <c r="K36" s="1"/>
    </row>
    <row r="37" spans="1:11" x14ac:dyDescent="0.35">
      <c r="A37" s="2" t="s">
        <v>35</v>
      </c>
      <c r="B37" s="2" t="s">
        <v>34</v>
      </c>
      <c r="C37" s="2">
        <f>MAX(IF(E37=$D37,1),IF(F37=$D37,2),IF(G37=$D37,3),IF(H37=$D37,4),IF(I37=$D37,5),IF(J37=$D37,6),IF(K37=$D37,7))</f>
        <v>5</v>
      </c>
      <c r="D37" s="2">
        <f>COUNTA(E37:K37)</f>
        <v>1</v>
      </c>
      <c r="E37" s="1"/>
      <c r="F37" s="1"/>
      <c r="G37" s="1"/>
      <c r="H37" s="1"/>
      <c r="I37" s="1">
        <v>1</v>
      </c>
      <c r="J37" s="1"/>
      <c r="K37" s="1"/>
    </row>
    <row r="38" spans="1:11" x14ac:dyDescent="0.35">
      <c r="A38" s="2" t="s">
        <v>33</v>
      </c>
      <c r="B38" s="2" t="s">
        <v>32</v>
      </c>
      <c r="C38" s="2">
        <f>MAX(IF(E38=$D38,1),IF(F38=$D38,2),IF(G38=$D38,3),IF(H38=$D38,4),IF(I38=$D38,5),IF(J38=$D38,6),IF(K38=$D38,7))</f>
        <v>2</v>
      </c>
      <c r="D38" s="2">
        <f>COUNTA(E38:K38)</f>
        <v>1</v>
      </c>
      <c r="E38" s="1"/>
      <c r="F38" s="1">
        <v>1</v>
      </c>
      <c r="G38" s="1"/>
      <c r="H38" s="1"/>
      <c r="I38" s="1"/>
      <c r="J38" s="1"/>
      <c r="K38" s="1"/>
    </row>
    <row r="39" spans="1:11" x14ac:dyDescent="0.35">
      <c r="A39" s="2" t="s">
        <v>31</v>
      </c>
      <c r="B39" s="2" t="s">
        <v>30</v>
      </c>
      <c r="C39" s="2">
        <f>MAX(IF(E39=$D39,1),IF(F39=$D39,2),IF(G39=$D39,3),IF(H39=$D39,4),IF(I39=$D39,5),IF(J39=$D39,6),IF(K39=$D39,7))</f>
        <v>4</v>
      </c>
      <c r="D39" s="2">
        <f>COUNTA(E39:K39)</f>
        <v>1</v>
      </c>
      <c r="E39" s="1"/>
      <c r="F39" s="1"/>
      <c r="G39" s="1"/>
      <c r="H39" s="1">
        <v>1</v>
      </c>
      <c r="I39" s="1"/>
      <c r="J39" s="1"/>
      <c r="K39" s="1"/>
    </row>
    <row r="40" spans="1:11" x14ac:dyDescent="0.35">
      <c r="A40" s="2" t="s">
        <v>29</v>
      </c>
      <c r="B40" s="2" t="s">
        <v>28</v>
      </c>
      <c r="C40" s="2">
        <f>MAX(IF(E40=$D40,1),IF(F40=$D40,2),IF(G40=$D40,3),IF(H40=$D40,4),IF(I40=$D40,5),IF(J40=$D40,6),IF(K40=$D40,7))</f>
        <v>3</v>
      </c>
      <c r="D40" s="2">
        <f>COUNTA(E40:K40)</f>
        <v>1</v>
      </c>
      <c r="E40" s="1"/>
      <c r="F40" s="1"/>
      <c r="G40" s="1">
        <v>1</v>
      </c>
      <c r="H40" s="1"/>
      <c r="I40" s="1"/>
      <c r="J40" s="1"/>
      <c r="K40" s="1"/>
    </row>
    <row r="41" spans="1:11" x14ac:dyDescent="0.35">
      <c r="A41" s="2" t="s">
        <v>27</v>
      </c>
      <c r="B41" s="2" t="s">
        <v>26</v>
      </c>
      <c r="C41" s="2">
        <f>MAX(IF(E41=$D41,1),IF(F41=$D41,2),IF(G41=$D41,3),IF(H41=$D41,4),IF(I41=$D41,5),IF(J41=$D41,6),IF(K41=$D41,7))</f>
        <v>3</v>
      </c>
      <c r="D41" s="2">
        <f>COUNTA(E41:K41)</f>
        <v>1</v>
      </c>
      <c r="E41" s="1"/>
      <c r="F41" s="1"/>
      <c r="G41" s="1">
        <v>1</v>
      </c>
      <c r="H41" s="1"/>
      <c r="I41" s="1"/>
      <c r="J41" s="1"/>
      <c r="K41" s="1"/>
    </row>
    <row r="42" spans="1:11" x14ac:dyDescent="0.35">
      <c r="A42" s="2" t="s">
        <v>25</v>
      </c>
      <c r="B42" s="2" t="s">
        <v>24</v>
      </c>
      <c r="C42" s="2">
        <f>MAX(IF(E42=$D42,1),IF(F42=$D42,2),IF(G42=$D42,3),IF(H42=$D42,4),IF(I42=$D42,5),IF(J42=$D42,6),IF(K42=$D42,7))</f>
        <v>4</v>
      </c>
      <c r="D42" s="2">
        <f>COUNTA(E42:K42)</f>
        <v>1</v>
      </c>
      <c r="E42" s="1"/>
      <c r="F42" s="1"/>
      <c r="G42" s="1"/>
      <c r="H42" s="1">
        <v>1</v>
      </c>
      <c r="I42" s="1"/>
      <c r="J42" s="1"/>
      <c r="K42" s="1"/>
    </row>
    <row r="43" spans="1:11" x14ac:dyDescent="0.35">
      <c r="A43" s="2" t="s">
        <v>23</v>
      </c>
      <c r="B43" s="2" t="s">
        <v>22</v>
      </c>
      <c r="C43" s="2">
        <f>MAX(IF(E43=$D43,1),IF(F43=$D43,2),IF(G43=$D43,3),IF(H43=$D43,4),IF(I43=$D43,5),IF(J43=$D43,6),IF(K43=$D43,7))</f>
        <v>4</v>
      </c>
      <c r="D43" s="2">
        <f>COUNTA(E43:K43)</f>
        <v>1</v>
      </c>
      <c r="E43" s="1"/>
      <c r="F43" s="1"/>
      <c r="G43" s="1"/>
      <c r="H43" s="1">
        <v>1</v>
      </c>
      <c r="I43" s="1"/>
      <c r="J43" s="1"/>
      <c r="K43" s="1"/>
    </row>
    <row r="44" spans="1:11" x14ac:dyDescent="0.35">
      <c r="A44" s="2" t="s">
        <v>21</v>
      </c>
      <c r="B44" s="2" t="s">
        <v>20</v>
      </c>
      <c r="C44" s="2">
        <f>MAX(IF(E44=$D44,1),IF(F44=$D44,2),IF(G44=$D44,3),IF(H44=$D44,4),IF(I44=$D44,5),IF(J44=$D44,6),IF(K44=$D44,7))</f>
        <v>7</v>
      </c>
      <c r="D44" s="2">
        <f>COUNTA(E44:K44)</f>
        <v>1</v>
      </c>
      <c r="E44" s="1"/>
      <c r="F44" s="1"/>
      <c r="G44" s="1"/>
      <c r="H44" s="1"/>
      <c r="I44" s="1"/>
      <c r="J44" s="1"/>
      <c r="K44" s="1">
        <v>1</v>
      </c>
    </row>
    <row r="45" spans="1:11" x14ac:dyDescent="0.35">
      <c r="A45" s="2" t="s">
        <v>19</v>
      </c>
      <c r="B45" s="2" t="s">
        <v>18</v>
      </c>
      <c r="C45" s="2">
        <f>MAX(IF(E45=$D45,1),IF(F45=$D45,2),IF(G45=$D45,3),IF(H45=$D45,4),IF(I45=$D45,5),IF(J45=$D45,6),IF(K45=$D45,7))</f>
        <v>6</v>
      </c>
      <c r="D45" s="2">
        <f>COUNTA(E45:K45)</f>
        <v>1</v>
      </c>
      <c r="E45" s="1"/>
      <c r="F45" s="1"/>
      <c r="G45" s="1"/>
      <c r="H45" s="1"/>
      <c r="I45" s="1"/>
      <c r="J45" s="1">
        <v>1</v>
      </c>
      <c r="K45" s="1"/>
    </row>
    <row r="46" spans="1:11" x14ac:dyDescent="0.35">
      <c r="A46" s="2" t="s">
        <v>17</v>
      </c>
      <c r="B46" s="2" t="s">
        <v>16</v>
      </c>
      <c r="C46" s="2">
        <f>MAX(IF(E46=$D46,1),IF(F46=$D46,2),IF(G46=$D46,3),IF(H46=$D46,4),IF(I46=$D46,5),IF(J46=$D46,6),IF(K46=$D46,7))</f>
        <v>4</v>
      </c>
      <c r="D46" s="2">
        <f>COUNTA(E46:K46)</f>
        <v>1</v>
      </c>
      <c r="E46" s="1"/>
      <c r="F46" s="1"/>
      <c r="G46" s="1"/>
      <c r="H46" s="1">
        <v>1</v>
      </c>
      <c r="I46" s="1"/>
      <c r="J46" s="1"/>
      <c r="K46" s="1"/>
    </row>
    <row r="47" spans="1:11" x14ac:dyDescent="0.35">
      <c r="A47" s="2" t="s">
        <v>15</v>
      </c>
      <c r="B47" s="2" t="s">
        <v>14</v>
      </c>
      <c r="C47" s="2">
        <f>MAX(IF(E47=$D47,1),IF(F47=$D47,2),IF(G47=$D47,3),IF(H47=$D47,4),IF(I47=$D47,5),IF(J47=$D47,6),IF(K47=$D47,7))</f>
        <v>6</v>
      </c>
      <c r="D47" s="2">
        <f>COUNTA(E47:K47)</f>
        <v>1</v>
      </c>
      <c r="E47" s="1"/>
      <c r="F47" s="1"/>
      <c r="G47" s="1"/>
      <c r="H47" s="1"/>
      <c r="I47" s="1"/>
      <c r="J47" s="1">
        <v>1</v>
      </c>
      <c r="K47" s="1"/>
    </row>
    <row r="48" spans="1:11" x14ac:dyDescent="0.35">
      <c r="A48" s="2" t="s">
        <v>13</v>
      </c>
      <c r="B48" s="2" t="s">
        <v>12</v>
      </c>
      <c r="C48" s="2">
        <f>MAX(IF(E48=$D48,1),IF(F48=$D48,2),IF(G48=$D48,3),IF(H48=$D48,4),IF(I48=$D48,5),IF(J48=$D48,6),IF(K48=$D48,7))</f>
        <v>3</v>
      </c>
      <c r="D48" s="2">
        <f>COUNTA(E48:K48)</f>
        <v>1</v>
      </c>
      <c r="E48" s="1"/>
      <c r="F48" s="1"/>
      <c r="G48" s="1">
        <v>1</v>
      </c>
      <c r="H48" s="1"/>
      <c r="I48" s="1"/>
      <c r="J48" s="1"/>
      <c r="K48" s="1"/>
    </row>
    <row r="49" spans="1:11" x14ac:dyDescent="0.35">
      <c r="A49" s="2" t="s">
        <v>11</v>
      </c>
      <c r="B49" s="2" t="s">
        <v>10</v>
      </c>
      <c r="C49" s="2">
        <f>MAX(IF(E49=$D49,1),IF(F49=$D49,2),IF(G49=$D49,3),IF(H49=$D49,4),IF(I49=$D49,5),IF(J49=$D49,6),IF(K49=$D49,7))</f>
        <v>5</v>
      </c>
      <c r="D49" s="2">
        <f>COUNTA(E49:K49)</f>
        <v>1</v>
      </c>
      <c r="E49" s="1"/>
      <c r="F49" s="1"/>
      <c r="G49" s="1"/>
      <c r="H49" s="1"/>
      <c r="I49" s="1">
        <v>1</v>
      </c>
      <c r="J49" s="1"/>
      <c r="K49" s="1"/>
    </row>
    <row r="50" spans="1:11" x14ac:dyDescent="0.35">
      <c r="A50" s="2" t="s">
        <v>9</v>
      </c>
      <c r="B50" s="2" t="s">
        <v>8</v>
      </c>
      <c r="C50" s="2">
        <f>MAX(IF(E50=$D50,1),IF(F50=$D50,2),IF(G50=$D50,3),IF(H50=$D50,4),IF(I50=$D50,5),IF(J50=$D50,6),IF(K50=$D50,7))</f>
        <v>3</v>
      </c>
      <c r="D50" s="2">
        <f>COUNTA(E50:K50)</f>
        <v>1</v>
      </c>
      <c r="E50" s="1"/>
      <c r="F50" s="1"/>
      <c r="G50" s="1">
        <v>1</v>
      </c>
      <c r="H50" s="1"/>
      <c r="I50" s="1"/>
      <c r="J50" s="1"/>
      <c r="K50" s="1"/>
    </row>
    <row r="51" spans="1:11" x14ac:dyDescent="0.35">
      <c r="A51" s="2" t="s">
        <v>7</v>
      </c>
      <c r="B51" s="2" t="s">
        <v>6</v>
      </c>
      <c r="C51" s="2">
        <f>MAX(IF(E51=$D51,1),IF(F51=$D51,2),IF(G51=$D51,3),IF(H51=$D51,4),IF(I51=$D51,5),IF(J51=$D51,6),IF(K51=$D51,7))</f>
        <v>2</v>
      </c>
      <c r="D51" s="2">
        <f>COUNTA(E51:K51)</f>
        <v>1</v>
      </c>
      <c r="E51" s="1"/>
      <c r="F51" s="1">
        <v>1</v>
      </c>
      <c r="G51" s="1"/>
      <c r="H51" s="1"/>
      <c r="I51" s="1"/>
      <c r="J51" s="1"/>
      <c r="K51" s="1"/>
    </row>
    <row r="52" spans="1:11" x14ac:dyDescent="0.35">
      <c r="A52" s="2" t="s">
        <v>5</v>
      </c>
      <c r="B52" s="2" t="s">
        <v>4</v>
      </c>
      <c r="C52" s="2">
        <f>MAX(IF(E52=$D52,1),IF(F52=$D52,2),IF(G52=$D52,3),IF(H52=$D52,4),IF(I52=$D52,5),IF(J52=$D52,6),IF(K52=$D52,7))</f>
        <v>5</v>
      </c>
      <c r="D52" s="2">
        <f>COUNTA(E52:K52)</f>
        <v>1</v>
      </c>
      <c r="E52" s="1"/>
      <c r="F52" s="1"/>
      <c r="G52" s="1"/>
      <c r="H52" s="1"/>
      <c r="I52" s="1">
        <v>1</v>
      </c>
      <c r="J52" s="1"/>
      <c r="K52" s="1"/>
    </row>
    <row r="53" spans="1:11" x14ac:dyDescent="0.35">
      <c r="A53" s="2" t="s">
        <v>3</v>
      </c>
      <c r="B53" s="2" t="s">
        <v>2</v>
      </c>
      <c r="C53" s="2">
        <f>MAX(IF(E53=$D53,1),IF(F53=$D53,2),IF(G53=$D53,3),IF(H53=$D53,4),IF(I53=$D53,5),IF(J53=$D53,6),IF(K53=$D53,7))</f>
        <v>4</v>
      </c>
      <c r="D53" s="2">
        <f>COUNTA(E53:K53)</f>
        <v>1</v>
      </c>
      <c r="E53" s="1"/>
      <c r="F53" s="1"/>
      <c r="G53" s="1"/>
      <c r="H53" s="1">
        <v>1</v>
      </c>
      <c r="I53" s="1"/>
      <c r="J53" s="1"/>
      <c r="K53" s="1"/>
    </row>
    <row r="54" spans="1:11" x14ac:dyDescent="0.35">
      <c r="A54" s="2" t="s">
        <v>1</v>
      </c>
      <c r="B54" s="2" t="s">
        <v>0</v>
      </c>
      <c r="C54" s="2">
        <f>MAX(IF(E54&gt;0,1),IF(F54&gt;0,2),IF(G54&gt;0,3),IF(H54&gt;0,4),IF(I54&gt;0,5),IF(J54&gt;0,6),IF(K54&gt;0,7))</f>
        <v>0</v>
      </c>
      <c r="D54" s="2">
        <f>COUNTA(E54:K54)</f>
        <v>0</v>
      </c>
      <c r="E54" s="1"/>
      <c r="F54" s="1"/>
      <c r="G54" s="1"/>
      <c r="H54" s="1"/>
      <c r="I54" s="1"/>
      <c r="J54" s="1"/>
      <c r="K54" s="1"/>
    </row>
  </sheetData>
  <pageMargins left="0.7" right="0.7" top="0.78740157499999996" bottom="0.78740157499999996" header="0.3" footer="0.3"/>
  <pageSetup paperSize="9" orientation="portrait" horizontalDpi="4294967292" verticalDpi="0" copies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Methods</vt:lpstr>
    </vt:vector>
  </TitlesOfParts>
  <Company>vdH-IT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von der Heyde</dc:creator>
  <cp:lastModifiedBy>Markus von der Heyde</cp:lastModifiedBy>
  <dcterms:created xsi:type="dcterms:W3CDTF">2018-11-05T14:39:08Z</dcterms:created>
  <dcterms:modified xsi:type="dcterms:W3CDTF">2018-11-05T14:39:55Z</dcterms:modified>
</cp:coreProperties>
</file>