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radskyb\FoxControlPatrol\Dropbox\personal\bron\ibm\foxnet\user_guide\"/>
    </mc:Choice>
  </mc:AlternateContent>
  <xr:revisionPtr revIDLastSave="0" documentId="10_ncr:100000_{0A1E4E76-52C3-4CE4-BB7C-E3CAE52DF18B}" xr6:coauthVersionLast="31" xr6:coauthVersionMax="31" xr10:uidLastSave="{00000000-0000-0000-0000-000000000000}"/>
  <bookViews>
    <workbookView xWindow="0" yWindow="0" windowWidth="23040" windowHeight="8520" xr2:uid="{1D898D49-F468-4551-97D1-EBBF51496235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D11" i="1" l="1"/>
  <c r="D9" i="1"/>
  <c r="D3" i="1"/>
  <c r="D5" i="1" s="1"/>
  <c r="D6" i="1" s="1"/>
  <c r="D10" i="1" s="1"/>
  <c r="C5" i="1"/>
  <c r="C6" i="1" s="1"/>
  <c r="C12" i="1" s="1"/>
  <c r="C11" i="1" l="1"/>
  <c r="C10" i="1"/>
  <c r="C9" i="1"/>
  <c r="D13" i="1"/>
  <c r="D14" i="1"/>
  <c r="D15" i="1"/>
  <c r="D12" i="1"/>
  <c r="C15" i="1"/>
  <c r="C14" i="1"/>
  <c r="C13" i="1"/>
</calcChain>
</file>

<file path=xl/sharedStrings.xml><?xml version="1.0" encoding="utf-8"?>
<sst xmlns="http://schemas.openxmlformats.org/spreadsheetml/2006/main" count="12" uniqueCount="12">
  <si>
    <t>MALE</t>
  </si>
  <si>
    <t>FEMALE</t>
  </si>
  <si>
    <t>Av. home range size</t>
  </si>
  <si>
    <t>Mean dispersal dist.</t>
  </si>
  <si>
    <t>population mean</t>
  </si>
  <si>
    <t>beta</t>
  </si>
  <si>
    <t>parameter</t>
  </si>
  <si>
    <t>theta</t>
  </si>
  <si>
    <t>CDF</t>
  </si>
  <si>
    <t>m dispersers</t>
  </si>
  <si>
    <t>f dispersers</t>
  </si>
  <si>
    <t>buffer size (km)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</si>
</sst>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64" fontId="0" fillId="0" borderId="0" xfId="1" applyNumberFormat="1" applyFont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F8EDD-A0FF-450E-B1CE-FD3D873932CD}">
  <dimension ref="A1:D15"/>
  <sheetViews>
    <sheetView tabSelected="1" workbookViewId="0">
      <selection activeCell="C4" sqref="C4"/>
    </sheetView>
  </sheetViews>
  <sheetFormatPr defaultRowHeight="14.4" x14ac:dyDescent="0.3"/>
  <cols>
    <col min="1" max="1" width="17.77734375" customWidth="1"/>
    <col min="2" max="2" width="14.44140625" customWidth="1"/>
    <col min="3" max="3" width="10.5546875" customWidth="1"/>
    <col min="4" max="4" width="11.44140625" customWidth="1"/>
  </cols>
  <sheetData>
    <row r="1" spans="1:4" x14ac:dyDescent="0.3">
      <c r="C1" t="s">
        <v>0</v>
      </c>
      <c r="D1" t="s">
        <v>1</v>
      </c>
    </row>
    <row r="2" spans="1:4" x14ac:dyDescent="0.3">
      <c r="A2" t="s">
        <v>2</v>
      </c>
      <c r="C2" s="2">
        <v>2.14</v>
      </c>
      <c r="D2" s="2">
        <v>2.14</v>
      </c>
    </row>
    <row r="3" spans="1:4" x14ac:dyDescent="0.3">
      <c r="A3" t="s">
        <v>3</v>
      </c>
      <c r="C3">
        <f xml:space="preserve"> (2.778 + 4.038 * C2)</f>
        <v>11.419320000000001</v>
      </c>
      <c r="D3">
        <f>3.853 + 2.659 * D2</f>
        <v>9.5432600000000001</v>
      </c>
    </row>
    <row r="5" spans="1:4" x14ac:dyDescent="0.3">
      <c r="A5" t="s">
        <v>4</v>
      </c>
      <c r="B5" t="s">
        <v>5</v>
      </c>
      <c r="C5">
        <f>C3</f>
        <v>11.419320000000001</v>
      </c>
      <c r="D5">
        <f>D3</f>
        <v>9.5432600000000001</v>
      </c>
    </row>
    <row r="6" spans="1:4" x14ac:dyDescent="0.3">
      <c r="A6" t="s">
        <v>6</v>
      </c>
      <c r="B6" t="s">
        <v>7</v>
      </c>
      <c r="C6">
        <f>1/C5</f>
        <v>8.7570888634349503E-2</v>
      </c>
      <c r="D6">
        <f>1/D5</f>
        <v>0.10478599556126522</v>
      </c>
    </row>
    <row r="8" spans="1:4" x14ac:dyDescent="0.3">
      <c r="B8" t="s">
        <v>11</v>
      </c>
      <c r="C8" t="s">
        <v>9</v>
      </c>
      <c r="D8" t="s">
        <v>10</v>
      </c>
    </row>
    <row r="9" spans="1:4" x14ac:dyDescent="0.3">
      <c r="A9" t="s">
        <v>8</v>
      </c>
      <c r="B9" s="3">
        <v>10</v>
      </c>
      <c r="C9" s="1">
        <f>1 - EXP(-$C$6*B9)</f>
        <v>0.58343338339838935</v>
      </c>
      <c r="D9" s="1">
        <f>1 - EXP(-$D$6*B9)</f>
        <v>0.64931256668031323</v>
      </c>
    </row>
    <row r="10" spans="1:4" x14ac:dyDescent="0.3">
      <c r="B10" s="3">
        <v>20</v>
      </c>
      <c r="C10" s="1">
        <f>1 - EXP(-$C$6*B10)</f>
        <v>0.82647225393308676</v>
      </c>
      <c r="D10" s="1">
        <f>1 - EXP(-$D$6*B10)</f>
        <v>0.87701832411165015</v>
      </c>
    </row>
    <row r="11" spans="1:4" x14ac:dyDescent="0.3">
      <c r="B11" s="3">
        <v>25</v>
      </c>
      <c r="C11" s="1">
        <f>1 - EXP(-$C$6*B11)</f>
        <v>0.88800177050123563</v>
      </c>
      <c r="D11" s="1">
        <f>1 - EXP(-$D$6*B11)</f>
        <v>0.92717164362923565</v>
      </c>
    </row>
    <row r="12" spans="1:4" x14ac:dyDescent="0.3">
      <c r="B12" s="3">
        <v>30</v>
      </c>
      <c r="C12" s="1">
        <f t="shared" ref="C12:C15" si="0">1 - EXP(-$C$6*B12)</f>
        <v>0.9277141339344025</v>
      </c>
      <c r="D12" s="1">
        <f t="shared" ref="D12:D15" si="1">1 - EXP(-$D$6*B12)</f>
        <v>0.95687187173736099</v>
      </c>
    </row>
    <row r="13" spans="1:4" x14ac:dyDescent="0.3">
      <c r="B13" s="3">
        <v>40</v>
      </c>
      <c r="C13" s="1">
        <f t="shared" si="0"/>
        <v>0.96988812134493685</v>
      </c>
      <c r="D13" s="1">
        <f t="shared" si="1"/>
        <v>0.98487550739569285</v>
      </c>
    </row>
    <row r="14" spans="1:4" x14ac:dyDescent="0.3">
      <c r="B14" s="3">
        <v>50</v>
      </c>
      <c r="C14" s="1">
        <f t="shared" si="0"/>
        <v>0.98745639658914208</v>
      </c>
      <c r="D14" s="1">
        <f t="shared" si="1"/>
        <v>0.994696030508333</v>
      </c>
    </row>
    <row r="15" spans="1:4" x14ac:dyDescent="0.3">
      <c r="B15" s="3">
        <v>60</v>
      </c>
      <c r="C15" s="1">
        <f t="shared" si="0"/>
        <v>0.99477475356714651</v>
      </c>
      <c r="D15" s="1">
        <f t="shared" si="1"/>
        <v>0.99813996455256138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Reviewer</dc:creator>
  <cp:lastModifiedBy>Reviewer</cp:lastModifiedBy>
  <dcterms:created xsi:type="dcterms:W3CDTF">2018-08-17T03:03:33Z</dcterms:created>
  <dcterms:modified xsi:type="dcterms:W3CDTF">2018-11-29T00:31:17Z</dcterms:modified>
</cp:coreProperties>
</file>