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4CBA7070-EA26-4326-B572-8FF40D788399}" xr6:coauthVersionLast="47" xr6:coauthVersionMax="47" xr10:uidLastSave="{00000000-0000-0000-0000-000000000000}"/>
  <bookViews>
    <workbookView xWindow="-120" yWindow="-120" windowWidth="25440" windowHeight="15390" tabRatio="888" firstSheet="4" activeTab="12" xr2:uid="{00000000-000D-0000-FFFF-FFFF00000000}"/>
  </bookViews>
  <sheets>
    <sheet name="Reference" sheetId="1" r:id="rId1"/>
    <sheet name="CanESM5_ssp126" sheetId="17" r:id="rId2"/>
    <sheet name="CanESM5_ssp245" sheetId="18" r:id="rId3"/>
    <sheet name="CanESM5_ssp370" sheetId="19" r:id="rId4"/>
    <sheet name="CanESM5_ssp585" sheetId="20" r:id="rId5"/>
    <sheet name="EC_EARTH3_ssp126" sheetId="21" r:id="rId6"/>
    <sheet name="EC_EARTH3_ssp245" sheetId="22" r:id="rId7"/>
    <sheet name="EC_EARTH3_ssp370" sheetId="23" r:id="rId8"/>
    <sheet name="EC_EARTH3_ssp585" sheetId="24" r:id="rId9"/>
    <sheet name="MPI_ESM1_ssp126" sheetId="25" r:id="rId10"/>
    <sheet name="MPI_ESM1_ssp245" sheetId="26" r:id="rId11"/>
    <sheet name="MPI_ESM1_ssp370" sheetId="27" r:id="rId12"/>
    <sheet name="MPI_ESM1_ssp585" sheetId="2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9" i="28" l="1"/>
  <c r="M129" i="28"/>
  <c r="L129" i="28"/>
  <c r="K129" i="28"/>
  <c r="J129" i="28"/>
  <c r="I129" i="28"/>
  <c r="H129" i="28"/>
  <c r="G129" i="28"/>
  <c r="F129" i="28"/>
  <c r="E129" i="28"/>
  <c r="D129" i="28"/>
  <c r="C129" i="28"/>
  <c r="N128" i="28"/>
  <c r="M128" i="28"/>
  <c r="L128" i="28"/>
  <c r="K128" i="28"/>
  <c r="J128" i="28"/>
  <c r="I128" i="28"/>
  <c r="H128" i="28"/>
  <c r="G128" i="28"/>
  <c r="F128" i="28"/>
  <c r="E128" i="28"/>
  <c r="D128" i="28"/>
  <c r="C128" i="28"/>
  <c r="N127" i="28"/>
  <c r="M127" i="28"/>
  <c r="L127" i="28"/>
  <c r="K127" i="28"/>
  <c r="J127" i="28"/>
  <c r="I127" i="28"/>
  <c r="H127" i="28"/>
  <c r="G127" i="28"/>
  <c r="F127" i="28"/>
  <c r="E127" i="28"/>
  <c r="D127" i="28"/>
  <c r="C127" i="28"/>
  <c r="B129" i="28"/>
  <c r="B128" i="28"/>
  <c r="B127" i="28"/>
  <c r="N125" i="28"/>
  <c r="N124" i="28"/>
  <c r="N123" i="28"/>
  <c r="N121" i="28"/>
  <c r="N120" i="28"/>
  <c r="N119" i="28"/>
  <c r="N117" i="28"/>
  <c r="N116" i="28"/>
  <c r="N115" i="28"/>
  <c r="N113" i="28"/>
  <c r="N112" i="28"/>
  <c r="N111" i="28"/>
  <c r="N109" i="28"/>
  <c r="N108" i="28"/>
  <c r="N107" i="28"/>
  <c r="N105" i="28"/>
  <c r="N104" i="28"/>
  <c r="N103" i="28"/>
  <c r="N101" i="28"/>
  <c r="N100" i="28"/>
  <c r="N99" i="28"/>
  <c r="N97" i="28"/>
  <c r="N96" i="28"/>
  <c r="N95" i="28"/>
  <c r="N93" i="28"/>
  <c r="N92" i="28"/>
  <c r="N91" i="28"/>
  <c r="N89" i="28"/>
  <c r="N88" i="28"/>
  <c r="N87" i="28"/>
  <c r="N85" i="28"/>
  <c r="N84" i="28"/>
  <c r="N83" i="28"/>
  <c r="N81" i="28"/>
  <c r="N80" i="28"/>
  <c r="N79" i="28"/>
  <c r="N77" i="28"/>
  <c r="N76" i="28"/>
  <c r="N75" i="28"/>
  <c r="N73" i="28"/>
  <c r="N72" i="28"/>
  <c r="N71" i="28"/>
  <c r="N69" i="28"/>
  <c r="N68" i="28"/>
  <c r="N67" i="28"/>
  <c r="N65" i="28"/>
  <c r="N64" i="28"/>
  <c r="N63" i="28"/>
  <c r="N61" i="28"/>
  <c r="N60" i="28"/>
  <c r="N59" i="28"/>
  <c r="N57" i="28"/>
  <c r="N56" i="28"/>
  <c r="N55" i="28"/>
  <c r="N53" i="28"/>
  <c r="N52" i="28"/>
  <c r="N51" i="28"/>
  <c r="N49" i="28"/>
  <c r="N48" i="28"/>
  <c r="N47" i="28"/>
  <c r="N45" i="28"/>
  <c r="N44" i="28"/>
  <c r="N43" i="28"/>
  <c r="N41" i="28"/>
  <c r="N40" i="28"/>
  <c r="N39" i="28"/>
  <c r="N37" i="28"/>
  <c r="N36" i="28"/>
  <c r="N35" i="28"/>
  <c r="N33" i="28"/>
  <c r="N32" i="28"/>
  <c r="N31" i="28"/>
  <c r="N29" i="28"/>
  <c r="N28" i="28"/>
  <c r="N27" i="28"/>
  <c r="N25" i="28"/>
  <c r="N24" i="28"/>
  <c r="N23" i="28"/>
  <c r="N21" i="28"/>
  <c r="N20" i="28"/>
  <c r="N19" i="28"/>
  <c r="N17" i="28"/>
  <c r="N16" i="28"/>
  <c r="N15" i="28"/>
  <c r="N13" i="28"/>
  <c r="N12" i="28"/>
  <c r="N11" i="28"/>
  <c r="N9" i="28"/>
  <c r="N8" i="28"/>
  <c r="N7" i="28"/>
  <c r="N5" i="28"/>
  <c r="N4" i="28"/>
  <c r="N3" i="28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B129" i="27"/>
  <c r="B128" i="27"/>
  <c r="B127" i="27"/>
  <c r="N125" i="27"/>
  <c r="N124" i="27"/>
  <c r="N123" i="27"/>
  <c r="N121" i="27"/>
  <c r="N120" i="27"/>
  <c r="N119" i="27"/>
  <c r="N117" i="27"/>
  <c r="N116" i="27"/>
  <c r="N115" i="27"/>
  <c r="N113" i="27"/>
  <c r="N112" i="27"/>
  <c r="N111" i="27"/>
  <c r="N109" i="27"/>
  <c r="N108" i="27"/>
  <c r="N107" i="27"/>
  <c r="N105" i="27"/>
  <c r="N104" i="27"/>
  <c r="N103" i="27"/>
  <c r="N101" i="27"/>
  <c r="N100" i="27"/>
  <c r="N99" i="27"/>
  <c r="N97" i="27"/>
  <c r="N96" i="27"/>
  <c r="N95" i="27"/>
  <c r="N93" i="27"/>
  <c r="N92" i="27"/>
  <c r="N91" i="27"/>
  <c r="N89" i="27"/>
  <c r="N88" i="27"/>
  <c r="N87" i="27"/>
  <c r="N85" i="27"/>
  <c r="N84" i="27"/>
  <c r="N83" i="27"/>
  <c r="N81" i="27"/>
  <c r="N80" i="27"/>
  <c r="N79" i="27"/>
  <c r="N77" i="27"/>
  <c r="N76" i="27"/>
  <c r="N75" i="27"/>
  <c r="N73" i="27"/>
  <c r="N72" i="27"/>
  <c r="N71" i="27"/>
  <c r="N69" i="27"/>
  <c r="N68" i="27"/>
  <c r="N67" i="27"/>
  <c r="N65" i="27"/>
  <c r="N64" i="27"/>
  <c r="N63" i="27"/>
  <c r="N61" i="27"/>
  <c r="N60" i="27"/>
  <c r="N59" i="27"/>
  <c r="N57" i="27"/>
  <c r="N56" i="27"/>
  <c r="N55" i="27"/>
  <c r="N53" i="27"/>
  <c r="N52" i="27"/>
  <c r="N51" i="27"/>
  <c r="N49" i="27"/>
  <c r="N48" i="27"/>
  <c r="N47" i="27"/>
  <c r="N45" i="27"/>
  <c r="N44" i="27"/>
  <c r="N43" i="27"/>
  <c r="N41" i="27"/>
  <c r="N40" i="27"/>
  <c r="N39" i="27"/>
  <c r="N37" i="27"/>
  <c r="N36" i="27"/>
  <c r="N35" i="27"/>
  <c r="N33" i="27"/>
  <c r="N32" i="27"/>
  <c r="N31" i="27"/>
  <c r="N29" i="27"/>
  <c r="N28" i="27"/>
  <c r="N27" i="27"/>
  <c r="N25" i="27"/>
  <c r="N24" i="27"/>
  <c r="N23" i="27"/>
  <c r="N21" i="27"/>
  <c r="N20" i="27"/>
  <c r="N19" i="27"/>
  <c r="N17" i="27"/>
  <c r="N16" i="27"/>
  <c r="N15" i="27"/>
  <c r="N13" i="27"/>
  <c r="N12" i="27"/>
  <c r="N11" i="27"/>
  <c r="N9" i="27"/>
  <c r="N8" i="27"/>
  <c r="N7" i="27"/>
  <c r="N5" i="27"/>
  <c r="N4" i="27"/>
  <c r="N3" i="27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9" i="26"/>
  <c r="B128" i="26"/>
  <c r="B127" i="26"/>
  <c r="N125" i="26"/>
  <c r="N124" i="26"/>
  <c r="N123" i="26"/>
  <c r="N121" i="26"/>
  <c r="N120" i="26"/>
  <c r="N119" i="26"/>
  <c r="N117" i="26"/>
  <c r="N116" i="26"/>
  <c r="N115" i="26"/>
  <c r="N113" i="26"/>
  <c r="N112" i="26"/>
  <c r="N111" i="26"/>
  <c r="N109" i="26"/>
  <c r="N108" i="26"/>
  <c r="N107" i="26"/>
  <c r="N105" i="26"/>
  <c r="N104" i="26"/>
  <c r="N103" i="26"/>
  <c r="N101" i="26"/>
  <c r="N100" i="26"/>
  <c r="N99" i="26"/>
  <c r="N97" i="26"/>
  <c r="N96" i="26"/>
  <c r="N95" i="26"/>
  <c r="N93" i="26"/>
  <c r="N92" i="26"/>
  <c r="N91" i="26"/>
  <c r="N89" i="26"/>
  <c r="N88" i="26"/>
  <c r="N87" i="26"/>
  <c r="N85" i="26"/>
  <c r="N84" i="26"/>
  <c r="N83" i="26"/>
  <c r="N81" i="26"/>
  <c r="N80" i="26"/>
  <c r="N79" i="26"/>
  <c r="N77" i="26"/>
  <c r="N76" i="26"/>
  <c r="N75" i="26"/>
  <c r="N73" i="26"/>
  <c r="N72" i="26"/>
  <c r="N71" i="26"/>
  <c r="N69" i="26"/>
  <c r="N68" i="26"/>
  <c r="N67" i="26"/>
  <c r="N65" i="26"/>
  <c r="N64" i="26"/>
  <c r="N63" i="26"/>
  <c r="N61" i="26"/>
  <c r="N60" i="26"/>
  <c r="N59" i="26"/>
  <c r="N57" i="26"/>
  <c r="N56" i="26"/>
  <c r="N55" i="26"/>
  <c r="N53" i="26"/>
  <c r="N52" i="26"/>
  <c r="N51" i="26"/>
  <c r="N49" i="26"/>
  <c r="N48" i="26"/>
  <c r="N47" i="26"/>
  <c r="N45" i="26"/>
  <c r="N44" i="26"/>
  <c r="N43" i="26"/>
  <c r="N41" i="26"/>
  <c r="N40" i="26"/>
  <c r="N39" i="26"/>
  <c r="N37" i="26"/>
  <c r="N36" i="26"/>
  <c r="N35" i="26"/>
  <c r="N33" i="26"/>
  <c r="N32" i="26"/>
  <c r="N31" i="26"/>
  <c r="N29" i="26"/>
  <c r="N28" i="26"/>
  <c r="N27" i="26"/>
  <c r="N25" i="26"/>
  <c r="N24" i="26"/>
  <c r="N23" i="26"/>
  <c r="N21" i="26"/>
  <c r="N20" i="26"/>
  <c r="N19" i="26"/>
  <c r="N17" i="26"/>
  <c r="N16" i="26"/>
  <c r="N15" i="26"/>
  <c r="N13" i="26"/>
  <c r="N12" i="26"/>
  <c r="N11" i="26"/>
  <c r="N9" i="26"/>
  <c r="N8" i="26"/>
  <c r="N7" i="26"/>
  <c r="N5" i="26"/>
  <c r="N4" i="26"/>
  <c r="N3" i="26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9" i="25"/>
  <c r="B128" i="25"/>
  <c r="B127" i="25"/>
  <c r="N125" i="25"/>
  <c r="N124" i="25"/>
  <c r="N123" i="25"/>
  <c r="N121" i="25"/>
  <c r="N120" i="25"/>
  <c r="N119" i="25"/>
  <c r="N117" i="25"/>
  <c r="N116" i="25"/>
  <c r="N115" i="25"/>
  <c r="N113" i="25"/>
  <c r="N112" i="25"/>
  <c r="N111" i="25"/>
  <c r="N109" i="25"/>
  <c r="N108" i="25"/>
  <c r="N107" i="25"/>
  <c r="N105" i="25"/>
  <c r="N104" i="25"/>
  <c r="N103" i="25"/>
  <c r="N101" i="25"/>
  <c r="N100" i="25"/>
  <c r="N99" i="25"/>
  <c r="N97" i="25"/>
  <c r="N96" i="25"/>
  <c r="N95" i="25"/>
  <c r="N93" i="25"/>
  <c r="N92" i="25"/>
  <c r="N91" i="25"/>
  <c r="N89" i="25"/>
  <c r="N88" i="25"/>
  <c r="N87" i="25"/>
  <c r="N85" i="25"/>
  <c r="N84" i="25"/>
  <c r="N83" i="25"/>
  <c r="N81" i="25"/>
  <c r="N80" i="25"/>
  <c r="N79" i="25"/>
  <c r="N77" i="25"/>
  <c r="N76" i="25"/>
  <c r="N75" i="25"/>
  <c r="N73" i="25"/>
  <c r="N72" i="25"/>
  <c r="N71" i="25"/>
  <c r="N69" i="25"/>
  <c r="N68" i="25"/>
  <c r="N67" i="25"/>
  <c r="N65" i="25"/>
  <c r="N64" i="25"/>
  <c r="N63" i="25"/>
  <c r="N61" i="25"/>
  <c r="N60" i="25"/>
  <c r="N59" i="25"/>
  <c r="N57" i="25"/>
  <c r="N56" i="25"/>
  <c r="N55" i="25"/>
  <c r="N53" i="25"/>
  <c r="N52" i="25"/>
  <c r="N51" i="25"/>
  <c r="N49" i="25"/>
  <c r="N48" i="25"/>
  <c r="N47" i="25"/>
  <c r="N45" i="25"/>
  <c r="N44" i="25"/>
  <c r="N43" i="25"/>
  <c r="N41" i="25"/>
  <c r="N40" i="25"/>
  <c r="N39" i="25"/>
  <c r="N37" i="25"/>
  <c r="N36" i="25"/>
  <c r="N35" i="25"/>
  <c r="N33" i="25"/>
  <c r="N32" i="25"/>
  <c r="N31" i="25"/>
  <c r="N29" i="25"/>
  <c r="N28" i="25"/>
  <c r="N27" i="25"/>
  <c r="N25" i="25"/>
  <c r="N24" i="25"/>
  <c r="N23" i="25"/>
  <c r="N21" i="25"/>
  <c r="N20" i="25"/>
  <c r="N19" i="25"/>
  <c r="N17" i="25"/>
  <c r="N16" i="25"/>
  <c r="N15" i="25"/>
  <c r="N13" i="25"/>
  <c r="N12" i="25"/>
  <c r="N11" i="25"/>
  <c r="N9" i="25"/>
  <c r="N8" i="25"/>
  <c r="N7" i="25"/>
  <c r="N5" i="25"/>
  <c r="N4" i="25"/>
  <c r="N3" i="25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9" i="24"/>
  <c r="B128" i="24"/>
  <c r="B127" i="24"/>
  <c r="N125" i="24"/>
  <c r="N124" i="24"/>
  <c r="N123" i="24"/>
  <c r="N121" i="24"/>
  <c r="N120" i="24"/>
  <c r="N119" i="24"/>
  <c r="N117" i="24"/>
  <c r="N116" i="24"/>
  <c r="N115" i="24"/>
  <c r="N113" i="24"/>
  <c r="N112" i="24"/>
  <c r="N111" i="24"/>
  <c r="N109" i="24"/>
  <c r="N108" i="24"/>
  <c r="N107" i="24"/>
  <c r="N105" i="24"/>
  <c r="N104" i="24"/>
  <c r="N103" i="24"/>
  <c r="N101" i="24"/>
  <c r="N100" i="24"/>
  <c r="N99" i="24"/>
  <c r="N97" i="24"/>
  <c r="N96" i="24"/>
  <c r="N95" i="24"/>
  <c r="N93" i="24"/>
  <c r="N92" i="24"/>
  <c r="N91" i="24"/>
  <c r="N89" i="24"/>
  <c r="N88" i="24"/>
  <c r="N87" i="24"/>
  <c r="N85" i="24"/>
  <c r="N84" i="24"/>
  <c r="N83" i="24"/>
  <c r="N81" i="24"/>
  <c r="N80" i="24"/>
  <c r="N79" i="24"/>
  <c r="N77" i="24"/>
  <c r="N76" i="24"/>
  <c r="N75" i="24"/>
  <c r="N73" i="24"/>
  <c r="N72" i="24"/>
  <c r="N71" i="24"/>
  <c r="N69" i="24"/>
  <c r="N68" i="24"/>
  <c r="N67" i="24"/>
  <c r="N65" i="24"/>
  <c r="N64" i="24"/>
  <c r="N63" i="24"/>
  <c r="N61" i="24"/>
  <c r="N60" i="24"/>
  <c r="N59" i="24"/>
  <c r="N57" i="24"/>
  <c r="N56" i="24"/>
  <c r="N55" i="24"/>
  <c r="N53" i="24"/>
  <c r="N52" i="24"/>
  <c r="N51" i="24"/>
  <c r="N49" i="24"/>
  <c r="N48" i="24"/>
  <c r="N47" i="24"/>
  <c r="N45" i="24"/>
  <c r="N44" i="24"/>
  <c r="N43" i="24"/>
  <c r="N41" i="24"/>
  <c r="N40" i="24"/>
  <c r="N39" i="24"/>
  <c r="N37" i="24"/>
  <c r="N36" i="24"/>
  <c r="N35" i="24"/>
  <c r="N33" i="24"/>
  <c r="N32" i="24"/>
  <c r="N31" i="24"/>
  <c r="N29" i="24"/>
  <c r="N28" i="24"/>
  <c r="N27" i="24"/>
  <c r="N25" i="24"/>
  <c r="N24" i="24"/>
  <c r="N23" i="24"/>
  <c r="N21" i="24"/>
  <c r="N20" i="24"/>
  <c r="N19" i="24"/>
  <c r="N17" i="24"/>
  <c r="N16" i="24"/>
  <c r="N15" i="24"/>
  <c r="N13" i="24"/>
  <c r="N12" i="24"/>
  <c r="N11" i="24"/>
  <c r="N9" i="24"/>
  <c r="N8" i="24"/>
  <c r="N7" i="24"/>
  <c r="N5" i="24"/>
  <c r="N4" i="24"/>
  <c r="N3" i="24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9" i="23"/>
  <c r="B128" i="23"/>
  <c r="B127" i="23"/>
  <c r="N125" i="23"/>
  <c r="N124" i="23"/>
  <c r="N123" i="23"/>
  <c r="N121" i="23"/>
  <c r="N120" i="23"/>
  <c r="N119" i="23"/>
  <c r="N117" i="23"/>
  <c r="N116" i="23"/>
  <c r="N115" i="23"/>
  <c r="N113" i="23"/>
  <c r="N112" i="23"/>
  <c r="N111" i="23"/>
  <c r="N109" i="23"/>
  <c r="N108" i="23"/>
  <c r="N107" i="23"/>
  <c r="N105" i="23"/>
  <c r="N104" i="23"/>
  <c r="N103" i="23"/>
  <c r="N101" i="23"/>
  <c r="N100" i="23"/>
  <c r="N99" i="23"/>
  <c r="N97" i="23"/>
  <c r="N96" i="23"/>
  <c r="N95" i="23"/>
  <c r="N93" i="23"/>
  <c r="N92" i="23"/>
  <c r="N91" i="23"/>
  <c r="N89" i="23"/>
  <c r="N88" i="23"/>
  <c r="N87" i="23"/>
  <c r="N85" i="23"/>
  <c r="N84" i="23"/>
  <c r="N83" i="23"/>
  <c r="N81" i="23"/>
  <c r="N80" i="23"/>
  <c r="N79" i="23"/>
  <c r="N77" i="23"/>
  <c r="N76" i="23"/>
  <c r="N75" i="23"/>
  <c r="N73" i="23"/>
  <c r="N72" i="23"/>
  <c r="N71" i="23"/>
  <c r="N69" i="23"/>
  <c r="N68" i="23"/>
  <c r="N67" i="23"/>
  <c r="N65" i="23"/>
  <c r="N64" i="23"/>
  <c r="N63" i="23"/>
  <c r="N61" i="23"/>
  <c r="N60" i="23"/>
  <c r="N59" i="23"/>
  <c r="N57" i="23"/>
  <c r="N56" i="23"/>
  <c r="N55" i="23"/>
  <c r="N53" i="23"/>
  <c r="N52" i="23"/>
  <c r="N51" i="23"/>
  <c r="N49" i="23"/>
  <c r="N48" i="23"/>
  <c r="N47" i="23"/>
  <c r="N45" i="23"/>
  <c r="N44" i="23"/>
  <c r="N43" i="23"/>
  <c r="N41" i="23"/>
  <c r="N40" i="23"/>
  <c r="N39" i="23"/>
  <c r="N37" i="23"/>
  <c r="N36" i="23"/>
  <c r="N35" i="23"/>
  <c r="N33" i="23"/>
  <c r="N32" i="23"/>
  <c r="N31" i="23"/>
  <c r="N29" i="23"/>
  <c r="N28" i="23"/>
  <c r="N27" i="23"/>
  <c r="N25" i="23"/>
  <c r="N24" i="23"/>
  <c r="N23" i="23"/>
  <c r="N21" i="23"/>
  <c r="N20" i="23"/>
  <c r="N19" i="23"/>
  <c r="N17" i="23"/>
  <c r="N16" i="23"/>
  <c r="N15" i="23"/>
  <c r="N13" i="23"/>
  <c r="N12" i="23"/>
  <c r="N11" i="23"/>
  <c r="N9" i="23"/>
  <c r="N8" i="23"/>
  <c r="N7" i="23"/>
  <c r="N5" i="23"/>
  <c r="N4" i="23"/>
  <c r="N3" i="23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9" i="22"/>
  <c r="B128" i="22"/>
  <c r="B127" i="22"/>
  <c r="N125" i="22"/>
  <c r="N124" i="22"/>
  <c r="N123" i="22"/>
  <c r="N121" i="22"/>
  <c r="N120" i="22"/>
  <c r="N119" i="22"/>
  <c r="N117" i="22"/>
  <c r="N116" i="22"/>
  <c r="N115" i="22"/>
  <c r="N113" i="22"/>
  <c r="N112" i="22"/>
  <c r="N111" i="22"/>
  <c r="N109" i="22"/>
  <c r="N108" i="22"/>
  <c r="N107" i="22"/>
  <c r="N105" i="22"/>
  <c r="N104" i="22"/>
  <c r="N103" i="22"/>
  <c r="N101" i="22"/>
  <c r="N100" i="22"/>
  <c r="N99" i="22"/>
  <c r="N97" i="22"/>
  <c r="N96" i="22"/>
  <c r="N95" i="22"/>
  <c r="N93" i="22"/>
  <c r="N92" i="22"/>
  <c r="N91" i="22"/>
  <c r="N89" i="22"/>
  <c r="N88" i="22"/>
  <c r="N87" i="22"/>
  <c r="N85" i="22"/>
  <c r="N84" i="22"/>
  <c r="N83" i="22"/>
  <c r="N81" i="22"/>
  <c r="N80" i="22"/>
  <c r="N79" i="22"/>
  <c r="N77" i="22"/>
  <c r="N76" i="22"/>
  <c r="N75" i="22"/>
  <c r="N73" i="22"/>
  <c r="N72" i="22"/>
  <c r="N71" i="22"/>
  <c r="N69" i="22"/>
  <c r="N68" i="22"/>
  <c r="N67" i="22"/>
  <c r="N65" i="22"/>
  <c r="N64" i="22"/>
  <c r="N63" i="22"/>
  <c r="N61" i="22"/>
  <c r="N60" i="22"/>
  <c r="N59" i="22"/>
  <c r="N57" i="22"/>
  <c r="N56" i="22"/>
  <c r="N55" i="22"/>
  <c r="N53" i="22"/>
  <c r="N52" i="22"/>
  <c r="N51" i="22"/>
  <c r="N49" i="22"/>
  <c r="N48" i="22"/>
  <c r="N47" i="22"/>
  <c r="N45" i="22"/>
  <c r="N44" i="22"/>
  <c r="N43" i="22"/>
  <c r="N41" i="22"/>
  <c r="N40" i="22"/>
  <c r="N39" i="22"/>
  <c r="N37" i="22"/>
  <c r="N36" i="22"/>
  <c r="N35" i="22"/>
  <c r="N33" i="22"/>
  <c r="N32" i="22"/>
  <c r="N31" i="22"/>
  <c r="N29" i="22"/>
  <c r="N28" i="22"/>
  <c r="N27" i="22"/>
  <c r="N25" i="22"/>
  <c r="N24" i="22"/>
  <c r="N23" i="22"/>
  <c r="N21" i="22"/>
  <c r="N20" i="22"/>
  <c r="N19" i="22"/>
  <c r="N17" i="22"/>
  <c r="N16" i="22"/>
  <c r="N15" i="22"/>
  <c r="N13" i="22"/>
  <c r="N12" i="22"/>
  <c r="N11" i="22"/>
  <c r="N9" i="22"/>
  <c r="N8" i="22"/>
  <c r="N7" i="22"/>
  <c r="N5" i="22"/>
  <c r="N4" i="22"/>
  <c r="N3" i="22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9" i="21"/>
  <c r="B128" i="21"/>
  <c r="B127" i="21"/>
  <c r="N125" i="21"/>
  <c r="N124" i="21"/>
  <c r="N123" i="21"/>
  <c r="N121" i="21"/>
  <c r="N120" i="21"/>
  <c r="N119" i="21"/>
  <c r="N117" i="21"/>
  <c r="N116" i="21"/>
  <c r="N115" i="21"/>
  <c r="N113" i="21"/>
  <c r="N112" i="21"/>
  <c r="N111" i="21"/>
  <c r="N109" i="21"/>
  <c r="N108" i="21"/>
  <c r="N107" i="21"/>
  <c r="N105" i="21"/>
  <c r="N104" i="21"/>
  <c r="N103" i="21"/>
  <c r="N101" i="21"/>
  <c r="N100" i="21"/>
  <c r="N99" i="21"/>
  <c r="N97" i="21"/>
  <c r="N96" i="21"/>
  <c r="N95" i="21"/>
  <c r="N93" i="21"/>
  <c r="N92" i="21"/>
  <c r="N91" i="21"/>
  <c r="N89" i="21"/>
  <c r="N88" i="21"/>
  <c r="N87" i="21"/>
  <c r="N85" i="21"/>
  <c r="N84" i="21"/>
  <c r="N83" i="21"/>
  <c r="N81" i="21"/>
  <c r="N80" i="21"/>
  <c r="N79" i="21"/>
  <c r="N77" i="21"/>
  <c r="N76" i="21"/>
  <c r="N75" i="21"/>
  <c r="N73" i="21"/>
  <c r="N72" i="21"/>
  <c r="N71" i="21"/>
  <c r="N69" i="21"/>
  <c r="N68" i="21"/>
  <c r="N67" i="21"/>
  <c r="N65" i="21"/>
  <c r="N64" i="21"/>
  <c r="N63" i="21"/>
  <c r="N61" i="21"/>
  <c r="N60" i="21"/>
  <c r="N59" i="21"/>
  <c r="N57" i="21"/>
  <c r="N56" i="21"/>
  <c r="N55" i="21"/>
  <c r="N53" i="21"/>
  <c r="N52" i="21"/>
  <c r="N51" i="21"/>
  <c r="N49" i="21"/>
  <c r="N48" i="21"/>
  <c r="N47" i="21"/>
  <c r="N45" i="21"/>
  <c r="N44" i="21"/>
  <c r="N43" i="21"/>
  <c r="N41" i="21"/>
  <c r="N40" i="21"/>
  <c r="N39" i="21"/>
  <c r="N37" i="21"/>
  <c r="N36" i="21"/>
  <c r="N35" i="21"/>
  <c r="N33" i="21"/>
  <c r="N32" i="21"/>
  <c r="N31" i="21"/>
  <c r="N29" i="21"/>
  <c r="N28" i="21"/>
  <c r="N27" i="21"/>
  <c r="N25" i="21"/>
  <c r="N24" i="21"/>
  <c r="N23" i="21"/>
  <c r="N21" i="21"/>
  <c r="N20" i="21"/>
  <c r="N19" i="21"/>
  <c r="N17" i="21"/>
  <c r="N16" i="21"/>
  <c r="N15" i="21"/>
  <c r="N13" i="21"/>
  <c r="N12" i="21"/>
  <c r="N11" i="21"/>
  <c r="N9" i="21"/>
  <c r="N8" i="21"/>
  <c r="N7" i="21"/>
  <c r="N5" i="21"/>
  <c r="N4" i="21"/>
  <c r="N3" i="21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9" i="20"/>
  <c r="B128" i="20"/>
  <c r="B127" i="20"/>
  <c r="N125" i="20"/>
  <c r="N124" i="20"/>
  <c r="N123" i="20"/>
  <c r="N121" i="20"/>
  <c r="N120" i="20"/>
  <c r="N119" i="20"/>
  <c r="N117" i="20"/>
  <c r="N116" i="20"/>
  <c r="N115" i="20"/>
  <c r="N113" i="20"/>
  <c r="N112" i="20"/>
  <c r="N111" i="20"/>
  <c r="N109" i="20"/>
  <c r="N108" i="20"/>
  <c r="N107" i="20"/>
  <c r="N105" i="20"/>
  <c r="N104" i="20"/>
  <c r="N103" i="20"/>
  <c r="N101" i="20"/>
  <c r="N100" i="20"/>
  <c r="N99" i="20"/>
  <c r="N97" i="20"/>
  <c r="N96" i="20"/>
  <c r="N95" i="20"/>
  <c r="N93" i="20"/>
  <c r="N92" i="20"/>
  <c r="N91" i="20"/>
  <c r="N89" i="20"/>
  <c r="N88" i="20"/>
  <c r="N87" i="20"/>
  <c r="N85" i="20"/>
  <c r="N84" i="20"/>
  <c r="N83" i="20"/>
  <c r="N81" i="20"/>
  <c r="N80" i="20"/>
  <c r="N79" i="20"/>
  <c r="N77" i="20"/>
  <c r="N76" i="20"/>
  <c r="N75" i="20"/>
  <c r="N73" i="20"/>
  <c r="N72" i="20"/>
  <c r="N71" i="20"/>
  <c r="N69" i="20"/>
  <c r="N68" i="20"/>
  <c r="N67" i="20"/>
  <c r="N65" i="20"/>
  <c r="N64" i="20"/>
  <c r="N63" i="20"/>
  <c r="N61" i="20"/>
  <c r="N60" i="20"/>
  <c r="N59" i="20"/>
  <c r="N57" i="20"/>
  <c r="N56" i="20"/>
  <c r="N55" i="20"/>
  <c r="N53" i="20"/>
  <c r="N52" i="20"/>
  <c r="N51" i="20"/>
  <c r="N49" i="20"/>
  <c r="N48" i="20"/>
  <c r="N47" i="20"/>
  <c r="N45" i="20"/>
  <c r="N44" i="20"/>
  <c r="N43" i="20"/>
  <c r="N41" i="20"/>
  <c r="N40" i="20"/>
  <c r="N39" i="20"/>
  <c r="N37" i="20"/>
  <c r="N36" i="20"/>
  <c r="N35" i="20"/>
  <c r="N33" i="20"/>
  <c r="N32" i="20"/>
  <c r="N31" i="20"/>
  <c r="N29" i="20"/>
  <c r="N28" i="20"/>
  <c r="N27" i="20"/>
  <c r="N25" i="20"/>
  <c r="N24" i="20"/>
  <c r="N23" i="20"/>
  <c r="N21" i="20"/>
  <c r="N20" i="20"/>
  <c r="N19" i="20"/>
  <c r="N17" i="20"/>
  <c r="N16" i="20"/>
  <c r="N15" i="20"/>
  <c r="N13" i="20"/>
  <c r="N12" i="20"/>
  <c r="N11" i="20"/>
  <c r="N9" i="20"/>
  <c r="N8" i="20"/>
  <c r="N7" i="20"/>
  <c r="N5" i="20"/>
  <c r="N4" i="20"/>
  <c r="N3" i="20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9" i="19"/>
  <c r="B128" i="19"/>
  <c r="B127" i="19"/>
  <c r="N125" i="19"/>
  <c r="N124" i="19"/>
  <c r="N123" i="19"/>
  <c r="N121" i="19"/>
  <c r="N120" i="19"/>
  <c r="N119" i="19"/>
  <c r="N117" i="19"/>
  <c r="N116" i="19"/>
  <c r="N115" i="19"/>
  <c r="N113" i="19"/>
  <c r="N112" i="19"/>
  <c r="N111" i="19"/>
  <c r="N109" i="19"/>
  <c r="N108" i="19"/>
  <c r="N107" i="19"/>
  <c r="N105" i="19"/>
  <c r="N104" i="19"/>
  <c r="N103" i="19"/>
  <c r="N101" i="19"/>
  <c r="N100" i="19"/>
  <c r="N99" i="19"/>
  <c r="N97" i="19"/>
  <c r="N96" i="19"/>
  <c r="N95" i="19"/>
  <c r="N93" i="19"/>
  <c r="N92" i="19"/>
  <c r="N91" i="19"/>
  <c r="N89" i="19"/>
  <c r="N88" i="19"/>
  <c r="N87" i="19"/>
  <c r="N85" i="19"/>
  <c r="N84" i="19"/>
  <c r="N83" i="19"/>
  <c r="N81" i="19"/>
  <c r="N80" i="19"/>
  <c r="N79" i="19"/>
  <c r="N77" i="19"/>
  <c r="N76" i="19"/>
  <c r="N75" i="19"/>
  <c r="N73" i="19"/>
  <c r="N72" i="19"/>
  <c r="N71" i="19"/>
  <c r="N69" i="19"/>
  <c r="N68" i="19"/>
  <c r="N67" i="19"/>
  <c r="N65" i="19"/>
  <c r="N64" i="19"/>
  <c r="N63" i="19"/>
  <c r="N61" i="19"/>
  <c r="N60" i="19"/>
  <c r="N59" i="19"/>
  <c r="N57" i="19"/>
  <c r="N56" i="19"/>
  <c r="N55" i="19"/>
  <c r="N53" i="19"/>
  <c r="N52" i="19"/>
  <c r="N51" i="19"/>
  <c r="N49" i="19"/>
  <c r="N48" i="19"/>
  <c r="N47" i="19"/>
  <c r="N45" i="19"/>
  <c r="N44" i="19"/>
  <c r="N43" i="19"/>
  <c r="N41" i="19"/>
  <c r="N40" i="19"/>
  <c r="N39" i="19"/>
  <c r="N37" i="19"/>
  <c r="N36" i="19"/>
  <c r="N35" i="19"/>
  <c r="N33" i="19"/>
  <c r="N32" i="19"/>
  <c r="N31" i="19"/>
  <c r="N29" i="19"/>
  <c r="N28" i="19"/>
  <c r="N27" i="19"/>
  <c r="N25" i="19"/>
  <c r="N24" i="19"/>
  <c r="N23" i="19"/>
  <c r="N21" i="19"/>
  <c r="N20" i="19"/>
  <c r="N19" i="19"/>
  <c r="N17" i="19"/>
  <c r="N16" i="19"/>
  <c r="N15" i="19"/>
  <c r="N13" i="19"/>
  <c r="N12" i="19"/>
  <c r="N11" i="19"/>
  <c r="N9" i="19"/>
  <c r="N8" i="19"/>
  <c r="N7" i="19"/>
  <c r="N5" i="19"/>
  <c r="N4" i="19"/>
  <c r="N3" i="19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9" i="18"/>
  <c r="B128" i="18"/>
  <c r="B127" i="18"/>
  <c r="N125" i="18"/>
  <c r="N124" i="18"/>
  <c r="N123" i="18"/>
  <c r="N121" i="18"/>
  <c r="N120" i="18"/>
  <c r="N119" i="18"/>
  <c r="N117" i="18"/>
  <c r="N116" i="18"/>
  <c r="N115" i="18"/>
  <c r="N113" i="18"/>
  <c r="N112" i="18"/>
  <c r="N111" i="18"/>
  <c r="N109" i="18"/>
  <c r="N108" i="18"/>
  <c r="N107" i="18"/>
  <c r="N105" i="18"/>
  <c r="N104" i="18"/>
  <c r="N103" i="18"/>
  <c r="N101" i="18"/>
  <c r="N100" i="18"/>
  <c r="N99" i="18"/>
  <c r="N97" i="18"/>
  <c r="N96" i="18"/>
  <c r="N95" i="18"/>
  <c r="N93" i="18"/>
  <c r="N92" i="18"/>
  <c r="N91" i="18"/>
  <c r="N89" i="18"/>
  <c r="N88" i="18"/>
  <c r="N87" i="18"/>
  <c r="N85" i="18"/>
  <c r="N84" i="18"/>
  <c r="N83" i="18"/>
  <c r="N81" i="18"/>
  <c r="N80" i="18"/>
  <c r="N79" i="18"/>
  <c r="N77" i="18"/>
  <c r="N76" i="18"/>
  <c r="N75" i="18"/>
  <c r="N73" i="18"/>
  <c r="N72" i="18"/>
  <c r="N71" i="18"/>
  <c r="N69" i="18"/>
  <c r="N68" i="18"/>
  <c r="N67" i="18"/>
  <c r="N65" i="18"/>
  <c r="N64" i="18"/>
  <c r="N63" i="18"/>
  <c r="N61" i="18"/>
  <c r="N60" i="18"/>
  <c r="N59" i="18"/>
  <c r="N57" i="18"/>
  <c r="N56" i="18"/>
  <c r="N55" i="18"/>
  <c r="N53" i="18"/>
  <c r="N52" i="18"/>
  <c r="N51" i="18"/>
  <c r="N49" i="18"/>
  <c r="N48" i="18"/>
  <c r="N47" i="18"/>
  <c r="N45" i="18"/>
  <c r="N44" i="18"/>
  <c r="N43" i="18"/>
  <c r="N41" i="18"/>
  <c r="N40" i="18"/>
  <c r="N39" i="18"/>
  <c r="N37" i="18"/>
  <c r="N36" i="18"/>
  <c r="N35" i="18"/>
  <c r="N33" i="18"/>
  <c r="N32" i="18"/>
  <c r="N31" i="18"/>
  <c r="N29" i="18"/>
  <c r="N28" i="18"/>
  <c r="N27" i="18"/>
  <c r="N25" i="18"/>
  <c r="N24" i="18"/>
  <c r="N23" i="18"/>
  <c r="N21" i="18"/>
  <c r="N20" i="18"/>
  <c r="N19" i="18"/>
  <c r="N17" i="18"/>
  <c r="N16" i="18"/>
  <c r="N15" i="18"/>
  <c r="N13" i="18"/>
  <c r="N12" i="18"/>
  <c r="N11" i="18"/>
  <c r="N9" i="18"/>
  <c r="N8" i="18"/>
  <c r="N7" i="18"/>
  <c r="N5" i="18"/>
  <c r="N4" i="18"/>
  <c r="N3" i="18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9" i="17"/>
  <c r="B128" i="17"/>
  <c r="B127" i="17"/>
  <c r="N125" i="17"/>
  <c r="N124" i="17"/>
  <c r="N123" i="17"/>
  <c r="N121" i="17"/>
  <c r="N120" i="17"/>
  <c r="N119" i="17"/>
  <c r="N117" i="17"/>
  <c r="N116" i="17"/>
  <c r="N115" i="17"/>
  <c r="N113" i="17"/>
  <c r="N112" i="17"/>
  <c r="N111" i="17"/>
  <c r="N109" i="17"/>
  <c r="N108" i="17"/>
  <c r="N107" i="17"/>
  <c r="N105" i="17"/>
  <c r="N104" i="17"/>
  <c r="N103" i="17"/>
  <c r="N101" i="17"/>
  <c r="N100" i="17"/>
  <c r="N99" i="17"/>
  <c r="N97" i="17"/>
  <c r="N96" i="17"/>
  <c r="N95" i="17"/>
  <c r="N93" i="17"/>
  <c r="N92" i="17"/>
  <c r="N91" i="17"/>
  <c r="N89" i="17"/>
  <c r="N88" i="17"/>
  <c r="N87" i="17"/>
  <c r="N85" i="17"/>
  <c r="N84" i="17"/>
  <c r="N83" i="17"/>
  <c r="N81" i="17"/>
  <c r="N80" i="17"/>
  <c r="N79" i="17"/>
  <c r="N77" i="17"/>
  <c r="N76" i="17"/>
  <c r="N75" i="17"/>
  <c r="N73" i="17"/>
  <c r="N72" i="17"/>
  <c r="N71" i="17"/>
  <c r="N69" i="17"/>
  <c r="N68" i="17"/>
  <c r="N67" i="17"/>
  <c r="N65" i="17"/>
  <c r="N64" i="17"/>
  <c r="N63" i="17"/>
  <c r="N61" i="17"/>
  <c r="N60" i="17"/>
  <c r="N59" i="17"/>
  <c r="N57" i="17"/>
  <c r="N56" i="17"/>
  <c r="N55" i="17"/>
  <c r="N53" i="17"/>
  <c r="N52" i="17"/>
  <c r="N51" i="17"/>
  <c r="N49" i="17"/>
  <c r="N48" i="17"/>
  <c r="N47" i="17"/>
  <c r="N45" i="17"/>
  <c r="N44" i="17"/>
  <c r="N43" i="17"/>
  <c r="N41" i="17"/>
  <c r="N40" i="17"/>
  <c r="N39" i="17"/>
  <c r="N37" i="17"/>
  <c r="N36" i="17"/>
  <c r="N35" i="17"/>
  <c r="N33" i="17"/>
  <c r="N32" i="17"/>
  <c r="N31" i="17"/>
  <c r="N29" i="17"/>
  <c r="N28" i="17"/>
  <c r="N27" i="17"/>
  <c r="N25" i="17"/>
  <c r="N24" i="17"/>
  <c r="N23" i="17"/>
  <c r="N21" i="17"/>
  <c r="N20" i="17"/>
  <c r="N19" i="17"/>
  <c r="N17" i="17"/>
  <c r="N16" i="17"/>
  <c r="N15" i="17"/>
  <c r="N13" i="17"/>
  <c r="N12" i="17"/>
  <c r="N11" i="17"/>
  <c r="N9" i="17"/>
  <c r="N8" i="17"/>
  <c r="N7" i="17"/>
  <c r="N5" i="17"/>
  <c r="N4" i="17"/>
  <c r="N3" i="17"/>
  <c r="N129" i="1"/>
  <c r="M129" i="1"/>
  <c r="L129" i="1"/>
  <c r="K129" i="1"/>
  <c r="J129" i="1"/>
  <c r="I129" i="1"/>
  <c r="H129" i="1"/>
  <c r="G129" i="1"/>
  <c r="F129" i="1"/>
  <c r="E129" i="1"/>
  <c r="D129" i="1"/>
  <c r="C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9" i="1"/>
  <c r="B128" i="1"/>
  <c r="B127" i="1"/>
  <c r="N125" i="1"/>
  <c r="N124" i="1"/>
  <c r="N123" i="1"/>
  <c r="N121" i="1"/>
  <c r="N120" i="1"/>
  <c r="N119" i="1"/>
  <c r="N117" i="1"/>
  <c r="N116" i="1"/>
  <c r="N115" i="1"/>
  <c r="N113" i="1"/>
  <c r="N112" i="1"/>
  <c r="N111" i="1"/>
  <c r="N109" i="1"/>
  <c r="N108" i="1"/>
  <c r="N107" i="1"/>
  <c r="N105" i="1"/>
  <c r="N104" i="1"/>
  <c r="N103" i="1"/>
  <c r="N101" i="1"/>
  <c r="N100" i="1"/>
  <c r="N99" i="1"/>
  <c r="N97" i="1"/>
  <c r="N96" i="1"/>
  <c r="N95" i="1"/>
  <c r="N93" i="1"/>
  <c r="N92" i="1"/>
  <c r="N91" i="1"/>
  <c r="N89" i="1"/>
  <c r="N88" i="1"/>
  <c r="N87" i="1"/>
  <c r="N85" i="1"/>
  <c r="N84" i="1"/>
  <c r="N83" i="1"/>
  <c r="N81" i="1"/>
  <c r="N80" i="1"/>
  <c r="N79" i="1"/>
  <c r="N77" i="1"/>
  <c r="N76" i="1"/>
  <c r="N75" i="1"/>
  <c r="N73" i="1"/>
  <c r="N72" i="1"/>
  <c r="N71" i="1"/>
  <c r="N69" i="1"/>
  <c r="N68" i="1"/>
  <c r="N67" i="1"/>
  <c r="N65" i="1"/>
  <c r="N64" i="1"/>
  <c r="N63" i="1"/>
  <c r="N61" i="1"/>
  <c r="N60" i="1"/>
  <c r="N59" i="1"/>
  <c r="N57" i="1"/>
  <c r="N56" i="1"/>
  <c r="N55" i="1"/>
  <c r="N53" i="1"/>
  <c r="N52" i="1"/>
  <c r="N51" i="1"/>
  <c r="N49" i="1"/>
  <c r="N48" i="1"/>
  <c r="N47" i="1"/>
  <c r="N45" i="1"/>
  <c r="N44" i="1"/>
  <c r="N43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N13" i="1"/>
  <c r="N12" i="1"/>
  <c r="N11" i="1"/>
  <c r="N9" i="1"/>
  <c r="N8" i="1"/>
  <c r="N7" i="1"/>
  <c r="N5" i="1"/>
  <c r="N4" i="1"/>
  <c r="N3" i="1"/>
  <c r="J6" i="28"/>
  <c r="M2" i="28"/>
  <c r="L2" i="28"/>
  <c r="K2" i="28"/>
  <c r="J2" i="28"/>
  <c r="I2" i="28"/>
  <c r="H2" i="28"/>
  <c r="G2" i="28"/>
  <c r="F2" i="28"/>
  <c r="E2" i="28"/>
  <c r="D2" i="28"/>
  <c r="C2" i="28"/>
  <c r="B2" i="28"/>
  <c r="F6" i="27"/>
  <c r="M2" i="27"/>
  <c r="L2" i="27"/>
  <c r="K2" i="27"/>
  <c r="J2" i="27"/>
  <c r="I2" i="27"/>
  <c r="H2" i="27"/>
  <c r="G2" i="27"/>
  <c r="F2" i="27"/>
  <c r="E2" i="27"/>
  <c r="D2" i="27"/>
  <c r="C2" i="27"/>
  <c r="B2" i="27"/>
  <c r="I6" i="26"/>
  <c r="M2" i="26"/>
  <c r="L2" i="26"/>
  <c r="K2" i="26"/>
  <c r="J2" i="26"/>
  <c r="I2" i="26"/>
  <c r="H2" i="26"/>
  <c r="G2" i="26"/>
  <c r="F2" i="26"/>
  <c r="E2" i="26"/>
  <c r="D2" i="26"/>
  <c r="C2" i="26"/>
  <c r="B2" i="26"/>
  <c r="K6" i="25"/>
  <c r="M2" i="25"/>
  <c r="L2" i="25"/>
  <c r="K2" i="25"/>
  <c r="J2" i="25"/>
  <c r="I2" i="25"/>
  <c r="H2" i="25"/>
  <c r="G2" i="25"/>
  <c r="F2" i="25"/>
  <c r="E2" i="25"/>
  <c r="D2" i="25"/>
  <c r="C2" i="25"/>
  <c r="B2" i="25"/>
  <c r="J6" i="24"/>
  <c r="M2" i="24"/>
  <c r="L2" i="24"/>
  <c r="K2" i="24"/>
  <c r="J2" i="24"/>
  <c r="I2" i="24"/>
  <c r="H2" i="24"/>
  <c r="G2" i="24"/>
  <c r="F2" i="24"/>
  <c r="E2" i="24"/>
  <c r="D2" i="24"/>
  <c r="C2" i="24"/>
  <c r="B2" i="24"/>
  <c r="G6" i="23"/>
  <c r="M2" i="23"/>
  <c r="L2" i="23"/>
  <c r="K2" i="23"/>
  <c r="J2" i="23"/>
  <c r="I2" i="23"/>
  <c r="H2" i="23"/>
  <c r="G2" i="23"/>
  <c r="F2" i="23"/>
  <c r="E2" i="23"/>
  <c r="D2" i="23"/>
  <c r="C2" i="23"/>
  <c r="B2" i="23"/>
  <c r="M2" i="22"/>
  <c r="L2" i="22"/>
  <c r="K2" i="22"/>
  <c r="J2" i="22"/>
  <c r="I2" i="22"/>
  <c r="H2" i="22"/>
  <c r="G2" i="22"/>
  <c r="F2" i="22"/>
  <c r="E2" i="22"/>
  <c r="D2" i="22"/>
  <c r="C2" i="22"/>
  <c r="B2" i="22"/>
  <c r="M2" i="21"/>
  <c r="L2" i="21"/>
  <c r="K2" i="21"/>
  <c r="J2" i="21"/>
  <c r="I2" i="21"/>
  <c r="H2" i="21"/>
  <c r="G2" i="21"/>
  <c r="F2" i="21"/>
  <c r="E2" i="21"/>
  <c r="D2" i="21"/>
  <c r="C2" i="21"/>
  <c r="B2" i="21"/>
  <c r="I6" i="20"/>
  <c r="M2" i="20"/>
  <c r="L2" i="20"/>
  <c r="K2" i="20"/>
  <c r="J2" i="20"/>
  <c r="I2" i="20"/>
  <c r="H2" i="20"/>
  <c r="G2" i="20"/>
  <c r="F2" i="20"/>
  <c r="E2" i="20"/>
  <c r="D2" i="20"/>
  <c r="C2" i="20"/>
  <c r="B2" i="20"/>
  <c r="G6" i="19"/>
  <c r="M2" i="19"/>
  <c r="L2" i="19"/>
  <c r="K2" i="19"/>
  <c r="J2" i="19"/>
  <c r="I2" i="19"/>
  <c r="H2" i="19"/>
  <c r="G2" i="19"/>
  <c r="F2" i="19"/>
  <c r="E2" i="19"/>
  <c r="D2" i="19"/>
  <c r="C2" i="19"/>
  <c r="B2" i="19"/>
  <c r="H6" i="18"/>
  <c r="M2" i="18"/>
  <c r="L2" i="18"/>
  <c r="K2" i="18"/>
  <c r="J2" i="18"/>
  <c r="I2" i="18"/>
  <c r="H2" i="18"/>
  <c r="G2" i="18"/>
  <c r="F2" i="18"/>
  <c r="E2" i="18"/>
  <c r="D2" i="18"/>
  <c r="C2" i="18"/>
  <c r="B2" i="18"/>
  <c r="B6" i="17"/>
  <c r="G6" i="17"/>
  <c r="M2" i="17"/>
  <c r="L2" i="17"/>
  <c r="K2" i="17"/>
  <c r="J2" i="17"/>
  <c r="I2" i="17"/>
  <c r="H2" i="17"/>
  <c r="G2" i="17"/>
  <c r="F2" i="17"/>
  <c r="E2" i="17"/>
  <c r="D2" i="17"/>
  <c r="C2" i="17"/>
  <c r="B2" i="17"/>
  <c r="M6" i="1"/>
  <c r="I6" i="1"/>
  <c r="B2" i="1"/>
  <c r="C2" i="1"/>
  <c r="D2" i="1"/>
  <c r="E2" i="1"/>
  <c r="F2" i="1"/>
  <c r="G2" i="1"/>
  <c r="H2" i="1"/>
  <c r="I2" i="1"/>
  <c r="J2" i="1"/>
  <c r="K2" i="1"/>
  <c r="L2" i="1"/>
  <c r="M2" i="1"/>
  <c r="J6" i="27" l="1"/>
  <c r="L6" i="26"/>
  <c r="D6" i="24"/>
  <c r="J6" i="23"/>
  <c r="F6" i="22"/>
  <c r="L6" i="20"/>
  <c r="K6" i="20"/>
  <c r="H6" i="19"/>
  <c r="F6" i="18"/>
  <c r="C6" i="17"/>
  <c r="J6" i="17"/>
  <c r="G6" i="18"/>
  <c r="K6" i="27"/>
  <c r="K6" i="17"/>
  <c r="K10" i="18"/>
  <c r="L6" i="27"/>
  <c r="B6" i="1"/>
  <c r="E6" i="22"/>
  <c r="C6" i="24"/>
  <c r="J6" i="1"/>
  <c r="I6" i="22"/>
  <c r="B6" i="23"/>
  <c r="G6" i="24"/>
  <c r="D6" i="25"/>
  <c r="G6" i="26"/>
  <c r="M6" i="22"/>
  <c r="F6" i="23"/>
  <c r="K6" i="24"/>
  <c r="H6" i="25"/>
  <c r="H6" i="26"/>
  <c r="B6" i="27"/>
  <c r="B10" i="1"/>
  <c r="H6" i="23"/>
  <c r="L6" i="24"/>
  <c r="L6" i="25"/>
  <c r="E6" i="24"/>
  <c r="M6" i="24"/>
  <c r="F6" i="24"/>
  <c r="H6" i="24"/>
  <c r="I6" i="24"/>
  <c r="B6" i="24"/>
  <c r="E6" i="25"/>
  <c r="M6" i="25"/>
  <c r="F6" i="25"/>
  <c r="G6" i="25"/>
  <c r="I6" i="25"/>
  <c r="B6" i="25"/>
  <c r="J6" i="25"/>
  <c r="J6" i="26"/>
  <c r="B6" i="26"/>
  <c r="F6" i="26"/>
  <c r="M6" i="26"/>
  <c r="E6" i="26"/>
  <c r="K6" i="26"/>
  <c r="C6" i="26"/>
  <c r="C6" i="25"/>
  <c r="D6" i="26"/>
  <c r="G6" i="27"/>
  <c r="M6" i="27"/>
  <c r="E6" i="27"/>
  <c r="C6" i="27"/>
  <c r="I6" i="27"/>
  <c r="H6" i="27"/>
  <c r="D6" i="27"/>
  <c r="F6" i="28"/>
  <c r="G6" i="28"/>
  <c r="H6" i="28"/>
  <c r="I6" i="28"/>
  <c r="M6" i="28"/>
  <c r="E6" i="28"/>
  <c r="K6" i="28"/>
  <c r="C6" i="28"/>
  <c r="L6" i="28"/>
  <c r="B6" i="28"/>
  <c r="D6" i="28"/>
  <c r="J6" i="20"/>
  <c r="B6" i="20"/>
  <c r="H6" i="20"/>
  <c r="M6" i="20"/>
  <c r="E6" i="20"/>
  <c r="C6" i="20"/>
  <c r="D6" i="20"/>
  <c r="F6" i="20"/>
  <c r="F6" i="21"/>
  <c r="M6" i="21"/>
  <c r="E6" i="21"/>
  <c r="K6" i="21"/>
  <c r="C6" i="21"/>
  <c r="J6" i="21"/>
  <c r="B6" i="21"/>
  <c r="L6" i="21"/>
  <c r="I6" i="21"/>
  <c r="H6" i="21"/>
  <c r="G6" i="21"/>
  <c r="G6" i="20"/>
  <c r="D6" i="21"/>
  <c r="G10" i="22"/>
  <c r="F10" i="22"/>
  <c r="M10" i="22"/>
  <c r="E10" i="22"/>
  <c r="K10" i="22"/>
  <c r="C10" i="22"/>
  <c r="J10" i="22"/>
  <c r="B10" i="22"/>
  <c r="D10" i="22"/>
  <c r="H10" i="22"/>
  <c r="L6" i="22"/>
  <c r="D6" i="22"/>
  <c r="K6" i="22"/>
  <c r="C6" i="22"/>
  <c r="J6" i="22"/>
  <c r="B6" i="22"/>
  <c r="H6" i="22"/>
  <c r="G6" i="22"/>
  <c r="I10" i="22"/>
  <c r="L10" i="22"/>
  <c r="I6" i="23"/>
  <c r="D10" i="23"/>
  <c r="L10" i="23"/>
  <c r="C6" i="23"/>
  <c r="K6" i="23"/>
  <c r="F10" i="23"/>
  <c r="D6" i="23"/>
  <c r="L6" i="23"/>
  <c r="G10" i="23"/>
  <c r="E6" i="23"/>
  <c r="M6" i="23"/>
  <c r="H10" i="23"/>
  <c r="I10" i="23"/>
  <c r="B10" i="23"/>
  <c r="I6" i="18"/>
  <c r="B6" i="18"/>
  <c r="J6" i="18"/>
  <c r="C6" i="18"/>
  <c r="K6" i="18"/>
  <c r="D6" i="18"/>
  <c r="L6" i="18"/>
  <c r="E6" i="18"/>
  <c r="M6" i="18"/>
  <c r="I6" i="19"/>
  <c r="B6" i="19"/>
  <c r="J6" i="19"/>
  <c r="C6" i="19"/>
  <c r="K6" i="19"/>
  <c r="D6" i="19"/>
  <c r="L6" i="19"/>
  <c r="E6" i="19"/>
  <c r="M6" i="19"/>
  <c r="F6" i="19"/>
  <c r="H6" i="17"/>
  <c r="I6" i="17"/>
  <c r="D6" i="17"/>
  <c r="L6" i="17"/>
  <c r="E6" i="17"/>
  <c r="M6" i="17"/>
  <c r="F6" i="17"/>
  <c r="J10" i="1"/>
  <c r="D10" i="1"/>
  <c r="L10" i="1"/>
  <c r="C6" i="1"/>
  <c r="F6" i="1"/>
  <c r="G6" i="1"/>
  <c r="H6" i="1"/>
  <c r="K6" i="1"/>
  <c r="D6" i="1"/>
  <c r="L6" i="1"/>
  <c r="E6" i="1"/>
  <c r="E10" i="18" l="1"/>
  <c r="B10" i="18"/>
  <c r="C14" i="18"/>
  <c r="F10" i="18"/>
  <c r="J10" i="18"/>
  <c r="G10" i="18"/>
  <c r="I10" i="18"/>
  <c r="H10" i="18"/>
  <c r="D10" i="18"/>
  <c r="C10" i="18"/>
  <c r="L10" i="18"/>
  <c r="M10" i="18"/>
  <c r="K10" i="1"/>
  <c r="C10" i="1"/>
  <c r="I10" i="1"/>
  <c r="E10" i="1"/>
  <c r="M10" i="1"/>
  <c r="H10" i="1"/>
  <c r="G10" i="1"/>
  <c r="F10" i="1"/>
  <c r="J10" i="23"/>
  <c r="M10" i="23"/>
  <c r="K10" i="23"/>
  <c r="E10" i="23"/>
  <c r="C10" i="23"/>
  <c r="J10" i="27"/>
  <c r="B10" i="27"/>
  <c r="H10" i="27"/>
  <c r="L10" i="27"/>
  <c r="F10" i="27"/>
  <c r="E10" i="27"/>
  <c r="M10" i="27"/>
  <c r="C10" i="27"/>
  <c r="I10" i="27"/>
  <c r="G10" i="27"/>
  <c r="D10" i="27"/>
  <c r="K10" i="27"/>
  <c r="H10" i="28"/>
  <c r="F10" i="28"/>
  <c r="L10" i="28"/>
  <c r="B10" i="28"/>
  <c r="K10" i="28"/>
  <c r="J10" i="28"/>
  <c r="I10" i="28"/>
  <c r="G10" i="28"/>
  <c r="E10" i="28"/>
  <c r="D10" i="28"/>
  <c r="M10" i="28"/>
  <c r="C10" i="28"/>
  <c r="M10" i="24"/>
  <c r="E10" i="24"/>
  <c r="B10" i="24"/>
  <c r="L10" i="24"/>
  <c r="D10" i="24"/>
  <c r="K10" i="24"/>
  <c r="C10" i="24"/>
  <c r="J10" i="24"/>
  <c r="I10" i="24"/>
  <c r="H10" i="24"/>
  <c r="F10" i="24"/>
  <c r="G10" i="24"/>
  <c r="F10" i="25"/>
  <c r="M10" i="25"/>
  <c r="E10" i="25"/>
  <c r="L10" i="25"/>
  <c r="D10" i="25"/>
  <c r="J10" i="25"/>
  <c r="B10" i="25"/>
  <c r="I10" i="25"/>
  <c r="H10" i="25"/>
  <c r="K10" i="25"/>
  <c r="G10" i="25"/>
  <c r="C10" i="25"/>
  <c r="M10" i="26"/>
  <c r="E10" i="26"/>
  <c r="I10" i="26"/>
  <c r="H10" i="26"/>
  <c r="F10" i="26"/>
  <c r="G10" i="26"/>
  <c r="D10" i="26"/>
  <c r="C10" i="26"/>
  <c r="L10" i="26"/>
  <c r="K10" i="26"/>
  <c r="J10" i="26"/>
  <c r="B10" i="26"/>
  <c r="M14" i="23"/>
  <c r="E14" i="23"/>
  <c r="L14" i="23"/>
  <c r="D14" i="23"/>
  <c r="K14" i="23"/>
  <c r="C14" i="23"/>
  <c r="J14" i="23"/>
  <c r="B14" i="23"/>
  <c r="I14" i="23"/>
  <c r="H14" i="23"/>
  <c r="G14" i="23"/>
  <c r="F14" i="23"/>
  <c r="M10" i="20"/>
  <c r="E10" i="20"/>
  <c r="D10" i="20"/>
  <c r="L10" i="20"/>
  <c r="K10" i="20"/>
  <c r="C10" i="20"/>
  <c r="H10" i="20"/>
  <c r="I10" i="20"/>
  <c r="G10" i="20"/>
  <c r="J10" i="20"/>
  <c r="F10" i="20"/>
  <c r="B10" i="20"/>
  <c r="I10" i="21"/>
  <c r="H10" i="21"/>
  <c r="F10" i="21"/>
  <c r="M10" i="21"/>
  <c r="E10" i="21"/>
  <c r="L10" i="21"/>
  <c r="K10" i="21"/>
  <c r="J10" i="21"/>
  <c r="C10" i="21"/>
  <c r="D10" i="21"/>
  <c r="G10" i="21"/>
  <c r="B10" i="21"/>
  <c r="J14" i="22"/>
  <c r="B14" i="22"/>
  <c r="I14" i="22"/>
  <c r="H14" i="22"/>
  <c r="F14" i="22"/>
  <c r="M14" i="22"/>
  <c r="E14" i="22"/>
  <c r="L14" i="22"/>
  <c r="K14" i="22"/>
  <c r="D14" i="22"/>
  <c r="C14" i="22"/>
  <c r="G14" i="22"/>
  <c r="J10" i="19"/>
  <c r="B10" i="19"/>
  <c r="I10" i="19"/>
  <c r="H10" i="19"/>
  <c r="G10" i="19"/>
  <c r="F10" i="19"/>
  <c r="M10" i="19"/>
  <c r="E10" i="19"/>
  <c r="L10" i="19"/>
  <c r="D10" i="19"/>
  <c r="K10" i="19"/>
  <c r="C10" i="19"/>
  <c r="B14" i="18"/>
  <c r="I14" i="18"/>
  <c r="J10" i="17"/>
  <c r="B10" i="17"/>
  <c r="I10" i="17"/>
  <c r="H10" i="17"/>
  <c r="G10" i="17"/>
  <c r="L10" i="17"/>
  <c r="D10" i="17"/>
  <c r="F10" i="17"/>
  <c r="K10" i="17"/>
  <c r="C10" i="17"/>
  <c r="E10" i="17"/>
  <c r="M10" i="17"/>
  <c r="K14" i="18" l="1"/>
  <c r="L14" i="18"/>
  <c r="D14" i="18"/>
  <c r="E14" i="18"/>
  <c r="M14" i="18"/>
  <c r="J14" i="18"/>
  <c r="G14" i="18"/>
  <c r="H14" i="18"/>
  <c r="F14" i="18"/>
  <c r="M14" i="1"/>
  <c r="H14" i="1"/>
  <c r="G14" i="1"/>
  <c r="F14" i="1"/>
  <c r="D14" i="1"/>
  <c r="L14" i="1"/>
  <c r="E14" i="1"/>
  <c r="I14" i="1"/>
  <c r="K14" i="1"/>
  <c r="B14" i="1"/>
  <c r="J14" i="1"/>
  <c r="C14" i="1"/>
  <c r="M14" i="27"/>
  <c r="E14" i="27"/>
  <c r="K14" i="27"/>
  <c r="C14" i="27"/>
  <c r="I14" i="27"/>
  <c r="D14" i="27"/>
  <c r="B14" i="27"/>
  <c r="J14" i="27"/>
  <c r="L14" i="27"/>
  <c r="G14" i="27"/>
  <c r="F14" i="27"/>
  <c r="H14" i="27"/>
  <c r="H14" i="26"/>
  <c r="L14" i="26"/>
  <c r="D14" i="26"/>
  <c r="K14" i="26"/>
  <c r="C14" i="26"/>
  <c r="I14" i="26"/>
  <c r="J14" i="26"/>
  <c r="G14" i="26"/>
  <c r="F14" i="26"/>
  <c r="B14" i="26"/>
  <c r="M14" i="26"/>
  <c r="E14" i="26"/>
  <c r="H14" i="24"/>
  <c r="M14" i="24"/>
  <c r="G14" i="24"/>
  <c r="E14" i="24"/>
  <c r="F14" i="24"/>
  <c r="L14" i="24"/>
  <c r="D14" i="24"/>
  <c r="K14" i="24"/>
  <c r="C14" i="24"/>
  <c r="J14" i="24"/>
  <c r="B14" i="24"/>
  <c r="I14" i="24"/>
  <c r="I14" i="25"/>
  <c r="H14" i="25"/>
  <c r="G14" i="25"/>
  <c r="M14" i="25"/>
  <c r="E14" i="25"/>
  <c r="L14" i="25"/>
  <c r="D14" i="25"/>
  <c r="K14" i="25"/>
  <c r="C14" i="25"/>
  <c r="J14" i="25"/>
  <c r="B14" i="25"/>
  <c r="F14" i="25"/>
  <c r="K14" i="28"/>
  <c r="C14" i="28"/>
  <c r="I14" i="28"/>
  <c r="J14" i="28"/>
  <c r="H14" i="28"/>
  <c r="G14" i="28"/>
  <c r="F14" i="28"/>
  <c r="E14" i="28"/>
  <c r="D14" i="28"/>
  <c r="M14" i="28"/>
  <c r="B14" i="28"/>
  <c r="L14" i="28"/>
  <c r="L14" i="21"/>
  <c r="D14" i="21"/>
  <c r="K14" i="21"/>
  <c r="C14" i="21"/>
  <c r="I14" i="21"/>
  <c r="H14" i="21"/>
  <c r="B14" i="21"/>
  <c r="M14" i="21"/>
  <c r="F14" i="21"/>
  <c r="J14" i="21"/>
  <c r="G14" i="21"/>
  <c r="E14" i="21"/>
  <c r="H18" i="23"/>
  <c r="G18" i="23"/>
  <c r="F18" i="23"/>
  <c r="M18" i="23"/>
  <c r="E18" i="23"/>
  <c r="L18" i="23"/>
  <c r="D18" i="23"/>
  <c r="K18" i="23"/>
  <c r="C18" i="23"/>
  <c r="J18" i="23"/>
  <c r="B18" i="23"/>
  <c r="I18" i="23"/>
  <c r="M18" i="22"/>
  <c r="E18" i="22"/>
  <c r="L18" i="22"/>
  <c r="D18" i="22"/>
  <c r="K18" i="22"/>
  <c r="C18" i="22"/>
  <c r="I18" i="22"/>
  <c r="H18" i="22"/>
  <c r="G18" i="22"/>
  <c r="F18" i="22"/>
  <c r="B18" i="22"/>
  <c r="J18" i="22"/>
  <c r="H14" i="20"/>
  <c r="G14" i="20"/>
  <c r="F14" i="20"/>
  <c r="K14" i="20"/>
  <c r="C14" i="20"/>
  <c r="L14" i="20"/>
  <c r="J14" i="20"/>
  <c r="D14" i="20"/>
  <c r="I14" i="20"/>
  <c r="E14" i="20"/>
  <c r="B14" i="20"/>
  <c r="M14" i="20"/>
  <c r="I18" i="18"/>
  <c r="F18" i="18"/>
  <c r="G18" i="18"/>
  <c r="M18" i="18"/>
  <c r="E18" i="18"/>
  <c r="H18" i="18"/>
  <c r="L18" i="18"/>
  <c r="D18" i="18"/>
  <c r="J18" i="18"/>
  <c r="K18" i="18"/>
  <c r="C18" i="18"/>
  <c r="B18" i="18"/>
  <c r="M14" i="19"/>
  <c r="E14" i="19"/>
  <c r="L14" i="19"/>
  <c r="D14" i="19"/>
  <c r="K14" i="19"/>
  <c r="C14" i="19"/>
  <c r="J14" i="19"/>
  <c r="B14" i="19"/>
  <c r="I14" i="19"/>
  <c r="H14" i="19"/>
  <c r="G14" i="19"/>
  <c r="F14" i="19"/>
  <c r="M14" i="17"/>
  <c r="E14" i="17"/>
  <c r="L14" i="17"/>
  <c r="D14" i="17"/>
  <c r="K14" i="17"/>
  <c r="C14" i="17"/>
  <c r="J14" i="17"/>
  <c r="B14" i="17"/>
  <c r="G14" i="17"/>
  <c r="I14" i="17"/>
  <c r="F14" i="17"/>
  <c r="H14" i="17"/>
  <c r="L18" i="1" l="1"/>
  <c r="M18" i="1"/>
  <c r="H18" i="1"/>
  <c r="G18" i="1"/>
  <c r="E18" i="1"/>
  <c r="F18" i="1"/>
  <c r="C18" i="1"/>
  <c r="K18" i="1"/>
  <c r="J18" i="1"/>
  <c r="D18" i="1"/>
  <c r="B18" i="1"/>
  <c r="I18" i="1"/>
  <c r="F18" i="28"/>
  <c r="L18" i="28"/>
  <c r="D18" i="28"/>
  <c r="H18" i="28"/>
  <c r="G18" i="28"/>
  <c r="E18" i="28"/>
  <c r="C18" i="28"/>
  <c r="M18" i="28"/>
  <c r="B18" i="28"/>
  <c r="K18" i="28"/>
  <c r="J18" i="28"/>
  <c r="I18" i="28"/>
  <c r="H18" i="27"/>
  <c r="F18" i="27"/>
  <c r="G18" i="27"/>
  <c r="L18" i="27"/>
  <c r="B18" i="27"/>
  <c r="K18" i="27"/>
  <c r="I18" i="27"/>
  <c r="D18" i="27"/>
  <c r="C18" i="27"/>
  <c r="M18" i="27"/>
  <c r="J18" i="27"/>
  <c r="E18" i="27"/>
  <c r="K18" i="26"/>
  <c r="C18" i="26"/>
  <c r="G18" i="26"/>
  <c r="F18" i="26"/>
  <c r="L18" i="26"/>
  <c r="D18" i="26"/>
  <c r="M18" i="26"/>
  <c r="J18" i="26"/>
  <c r="I18" i="26"/>
  <c r="E18" i="26"/>
  <c r="B18" i="26"/>
  <c r="H18" i="26"/>
  <c r="L18" i="25"/>
  <c r="D18" i="25"/>
  <c r="K18" i="25"/>
  <c r="C18" i="25"/>
  <c r="J18" i="25"/>
  <c r="B18" i="25"/>
  <c r="H18" i="25"/>
  <c r="G18" i="25"/>
  <c r="F18" i="25"/>
  <c r="M18" i="25"/>
  <c r="E18" i="25"/>
  <c r="I18" i="25"/>
  <c r="K18" i="24"/>
  <c r="C18" i="24"/>
  <c r="J18" i="24"/>
  <c r="B18" i="24"/>
  <c r="I18" i="24"/>
  <c r="H18" i="24"/>
  <c r="G18" i="24"/>
  <c r="L18" i="24"/>
  <c r="F18" i="24"/>
  <c r="D18" i="24"/>
  <c r="M18" i="24"/>
  <c r="E18" i="24"/>
  <c r="K22" i="23"/>
  <c r="C22" i="23"/>
  <c r="J22" i="23"/>
  <c r="B22" i="23"/>
  <c r="I22" i="23"/>
  <c r="H22" i="23"/>
  <c r="G22" i="23"/>
  <c r="F22" i="23"/>
  <c r="M22" i="23"/>
  <c r="E22" i="23"/>
  <c r="L22" i="23"/>
  <c r="D22" i="23"/>
  <c r="G18" i="21"/>
  <c r="F18" i="21"/>
  <c r="L18" i="21"/>
  <c r="D18" i="21"/>
  <c r="K18" i="21"/>
  <c r="C18" i="21"/>
  <c r="E18" i="21"/>
  <c r="B18" i="21"/>
  <c r="I18" i="21"/>
  <c r="J18" i="21"/>
  <c r="H18" i="21"/>
  <c r="M18" i="21"/>
  <c r="H22" i="22"/>
  <c r="G22" i="22"/>
  <c r="F22" i="22"/>
  <c r="L22" i="22"/>
  <c r="D22" i="22"/>
  <c r="K22" i="22"/>
  <c r="C22" i="22"/>
  <c r="M22" i="22"/>
  <c r="J22" i="22"/>
  <c r="I22" i="22"/>
  <c r="E22" i="22"/>
  <c r="B22" i="22"/>
  <c r="K18" i="20"/>
  <c r="C18" i="20"/>
  <c r="B18" i="20"/>
  <c r="J18" i="20"/>
  <c r="I18" i="20"/>
  <c r="F18" i="20"/>
  <c r="D18" i="20"/>
  <c r="M18" i="20"/>
  <c r="E18" i="20"/>
  <c r="L18" i="20"/>
  <c r="H18" i="20"/>
  <c r="G18" i="20"/>
  <c r="L22" i="18"/>
  <c r="D22" i="18"/>
  <c r="J22" i="18"/>
  <c r="I22" i="18"/>
  <c r="M22" i="18"/>
  <c r="H22" i="18"/>
  <c r="E22" i="18"/>
  <c r="B22" i="18"/>
  <c r="G22" i="18"/>
  <c r="C22" i="18"/>
  <c r="F22" i="18"/>
  <c r="K22" i="18"/>
  <c r="H18" i="19"/>
  <c r="G18" i="19"/>
  <c r="F18" i="19"/>
  <c r="M18" i="19"/>
  <c r="E18" i="19"/>
  <c r="L18" i="19"/>
  <c r="D18" i="19"/>
  <c r="K18" i="19"/>
  <c r="C18" i="19"/>
  <c r="J18" i="19"/>
  <c r="B18" i="19"/>
  <c r="I18" i="19"/>
  <c r="H18" i="17"/>
  <c r="G18" i="17"/>
  <c r="F18" i="17"/>
  <c r="M18" i="17"/>
  <c r="E18" i="17"/>
  <c r="J18" i="17"/>
  <c r="B18" i="17"/>
  <c r="L18" i="17"/>
  <c r="D18" i="17"/>
  <c r="I18" i="17"/>
  <c r="K18" i="17"/>
  <c r="C18" i="17"/>
  <c r="M22" i="1" l="1"/>
  <c r="J22" i="1"/>
  <c r="K22" i="1"/>
  <c r="C22" i="1"/>
  <c r="D22" i="1"/>
  <c r="F22" i="1"/>
  <c r="L22" i="1"/>
  <c r="G22" i="1"/>
  <c r="E22" i="1"/>
  <c r="H22" i="1"/>
  <c r="B22" i="1"/>
  <c r="I22" i="1"/>
  <c r="F22" i="24"/>
  <c r="M22" i="24"/>
  <c r="E22" i="24"/>
  <c r="C22" i="24"/>
  <c r="L22" i="24"/>
  <c r="D22" i="24"/>
  <c r="K22" i="24"/>
  <c r="J22" i="24"/>
  <c r="B22" i="24"/>
  <c r="I22" i="24"/>
  <c r="H22" i="24"/>
  <c r="G22" i="24"/>
  <c r="K22" i="27"/>
  <c r="C22" i="27"/>
  <c r="I22" i="27"/>
  <c r="E22" i="27"/>
  <c r="J22" i="27"/>
  <c r="H22" i="27"/>
  <c r="F22" i="27"/>
  <c r="M22" i="27"/>
  <c r="L22" i="27"/>
  <c r="G22" i="27"/>
  <c r="B22" i="27"/>
  <c r="D22" i="27"/>
  <c r="F22" i="26"/>
  <c r="J22" i="26"/>
  <c r="B22" i="26"/>
  <c r="I22" i="26"/>
  <c r="G22" i="26"/>
  <c r="M22" i="26"/>
  <c r="L22" i="26"/>
  <c r="H22" i="26"/>
  <c r="E22" i="26"/>
  <c r="D22" i="26"/>
  <c r="K22" i="26"/>
  <c r="C22" i="26"/>
  <c r="G22" i="25"/>
  <c r="F22" i="25"/>
  <c r="M22" i="25"/>
  <c r="E22" i="25"/>
  <c r="K22" i="25"/>
  <c r="C22" i="25"/>
  <c r="J22" i="25"/>
  <c r="B22" i="25"/>
  <c r="I22" i="25"/>
  <c r="D22" i="25"/>
  <c r="H22" i="25"/>
  <c r="L22" i="25"/>
  <c r="I22" i="28"/>
  <c r="G22" i="28"/>
  <c r="E22" i="28"/>
  <c r="D22" i="28"/>
  <c r="M22" i="28"/>
  <c r="C22" i="28"/>
  <c r="L22" i="28"/>
  <c r="B22" i="28"/>
  <c r="K22" i="28"/>
  <c r="J22" i="28"/>
  <c r="H22" i="28"/>
  <c r="F22" i="28"/>
  <c r="F26" i="23"/>
  <c r="M26" i="23"/>
  <c r="E26" i="23"/>
  <c r="L26" i="23"/>
  <c r="D26" i="23"/>
  <c r="K26" i="23"/>
  <c r="C26" i="23"/>
  <c r="J26" i="23"/>
  <c r="B26" i="23"/>
  <c r="I26" i="23"/>
  <c r="H26" i="23"/>
  <c r="G26" i="23"/>
  <c r="J22" i="21"/>
  <c r="B22" i="21"/>
  <c r="I22" i="21"/>
  <c r="G22" i="21"/>
  <c r="F22" i="21"/>
  <c r="H22" i="21"/>
  <c r="E22" i="21"/>
  <c r="D22" i="21"/>
  <c r="C22" i="21"/>
  <c r="L22" i="21"/>
  <c r="M22" i="21"/>
  <c r="K22" i="21"/>
  <c r="G22" i="20"/>
  <c r="F22" i="20"/>
  <c r="E22" i="20"/>
  <c r="M22" i="20"/>
  <c r="L22" i="20"/>
  <c r="D22" i="20"/>
  <c r="I22" i="20"/>
  <c r="B22" i="20"/>
  <c r="C22" i="20"/>
  <c r="H22" i="20"/>
  <c r="K22" i="20"/>
  <c r="J22" i="20"/>
  <c r="K26" i="22"/>
  <c r="C26" i="22"/>
  <c r="J26" i="22"/>
  <c r="B26" i="22"/>
  <c r="I26" i="22"/>
  <c r="G26" i="22"/>
  <c r="F26" i="22"/>
  <c r="D26" i="22"/>
  <c r="M26" i="22"/>
  <c r="H26" i="22"/>
  <c r="E26" i="22"/>
  <c r="L26" i="22"/>
  <c r="K22" i="19"/>
  <c r="C22" i="19"/>
  <c r="J22" i="19"/>
  <c r="B22" i="19"/>
  <c r="I22" i="19"/>
  <c r="H22" i="19"/>
  <c r="G22" i="19"/>
  <c r="F22" i="19"/>
  <c r="M22" i="19"/>
  <c r="E22" i="19"/>
  <c r="L22" i="19"/>
  <c r="D22" i="19"/>
  <c r="G26" i="18"/>
  <c r="F26" i="18"/>
  <c r="L26" i="18"/>
  <c r="D26" i="18"/>
  <c r="K26" i="18"/>
  <c r="C26" i="18"/>
  <c r="E26" i="18"/>
  <c r="J26" i="18"/>
  <c r="B26" i="18"/>
  <c r="I26" i="18"/>
  <c r="H26" i="18"/>
  <c r="M26" i="18"/>
  <c r="K22" i="17"/>
  <c r="C22" i="17"/>
  <c r="J22" i="17"/>
  <c r="B22" i="17"/>
  <c r="I22" i="17"/>
  <c r="H22" i="17"/>
  <c r="M22" i="17"/>
  <c r="E22" i="17"/>
  <c r="G22" i="17"/>
  <c r="L22" i="17"/>
  <c r="D22" i="17"/>
  <c r="F22" i="17"/>
  <c r="L26" i="1" l="1"/>
  <c r="M26" i="1"/>
  <c r="K26" i="1"/>
  <c r="F26" i="1"/>
  <c r="D26" i="1"/>
  <c r="G26" i="1"/>
  <c r="H26" i="1"/>
  <c r="J26" i="1"/>
  <c r="I26" i="1"/>
  <c r="C26" i="1"/>
  <c r="B26" i="1"/>
  <c r="E26" i="1"/>
  <c r="J26" i="25"/>
  <c r="B26" i="25"/>
  <c r="I26" i="25"/>
  <c r="H26" i="25"/>
  <c r="F26" i="25"/>
  <c r="M26" i="25"/>
  <c r="E26" i="25"/>
  <c r="L26" i="25"/>
  <c r="D26" i="25"/>
  <c r="K26" i="25"/>
  <c r="G26" i="25"/>
  <c r="C26" i="25"/>
  <c r="F26" i="27"/>
  <c r="L26" i="27"/>
  <c r="D26" i="27"/>
  <c r="M26" i="27"/>
  <c r="B26" i="27"/>
  <c r="H26" i="27"/>
  <c r="G26" i="27"/>
  <c r="C26" i="27"/>
  <c r="J26" i="27"/>
  <c r="I26" i="27"/>
  <c r="E26" i="27"/>
  <c r="K26" i="27"/>
  <c r="I26" i="24"/>
  <c r="F26" i="24"/>
  <c r="H26" i="24"/>
  <c r="G26" i="24"/>
  <c r="M26" i="24"/>
  <c r="E26" i="24"/>
  <c r="J26" i="24"/>
  <c r="L26" i="24"/>
  <c r="D26" i="24"/>
  <c r="B26" i="24"/>
  <c r="K26" i="24"/>
  <c r="C26" i="24"/>
  <c r="L26" i="28"/>
  <c r="D26" i="28"/>
  <c r="J26" i="28"/>
  <c r="B26" i="28"/>
  <c r="C26" i="28"/>
  <c r="M26" i="28"/>
  <c r="K26" i="28"/>
  <c r="I26" i="28"/>
  <c r="H26" i="28"/>
  <c r="G26" i="28"/>
  <c r="F26" i="28"/>
  <c r="E26" i="28"/>
  <c r="I26" i="26"/>
  <c r="M26" i="26"/>
  <c r="E26" i="26"/>
  <c r="L26" i="26"/>
  <c r="D26" i="26"/>
  <c r="J26" i="26"/>
  <c r="B26" i="26"/>
  <c r="C26" i="26"/>
  <c r="K26" i="26"/>
  <c r="H26" i="26"/>
  <c r="G26" i="26"/>
  <c r="F26" i="26"/>
  <c r="F30" i="22"/>
  <c r="M30" i="22"/>
  <c r="E30" i="22"/>
  <c r="L30" i="22"/>
  <c r="D30" i="22"/>
  <c r="J30" i="22"/>
  <c r="B30" i="22"/>
  <c r="I30" i="22"/>
  <c r="K30" i="22"/>
  <c r="H30" i="22"/>
  <c r="G30" i="22"/>
  <c r="C30" i="22"/>
  <c r="J26" i="20"/>
  <c r="B26" i="20"/>
  <c r="I26" i="20"/>
  <c r="H26" i="20"/>
  <c r="G26" i="20"/>
  <c r="L26" i="20"/>
  <c r="D26" i="20"/>
  <c r="K26" i="20"/>
  <c r="F26" i="20"/>
  <c r="E26" i="20"/>
  <c r="M26" i="20"/>
  <c r="C26" i="20"/>
  <c r="M26" i="21"/>
  <c r="E26" i="21"/>
  <c r="L26" i="21"/>
  <c r="D26" i="21"/>
  <c r="J26" i="21"/>
  <c r="B26" i="21"/>
  <c r="I26" i="21"/>
  <c r="K26" i="21"/>
  <c r="H26" i="21"/>
  <c r="G26" i="21"/>
  <c r="F26" i="21"/>
  <c r="C26" i="21"/>
  <c r="I30" i="23"/>
  <c r="H30" i="23"/>
  <c r="G30" i="23"/>
  <c r="F30" i="23"/>
  <c r="M30" i="23"/>
  <c r="E30" i="23"/>
  <c r="L30" i="23"/>
  <c r="D30" i="23"/>
  <c r="K30" i="23"/>
  <c r="C30" i="23"/>
  <c r="J30" i="23"/>
  <c r="B30" i="23"/>
  <c r="F26" i="19"/>
  <c r="M26" i="19"/>
  <c r="E26" i="19"/>
  <c r="L26" i="19"/>
  <c r="D26" i="19"/>
  <c r="K26" i="19"/>
  <c r="C26" i="19"/>
  <c r="J26" i="19"/>
  <c r="B26" i="19"/>
  <c r="I26" i="19"/>
  <c r="H26" i="19"/>
  <c r="G26" i="19"/>
  <c r="J30" i="18"/>
  <c r="B30" i="18"/>
  <c r="I30" i="18"/>
  <c r="G30" i="18"/>
  <c r="F30" i="18"/>
  <c r="K30" i="18"/>
  <c r="M30" i="18"/>
  <c r="E30" i="18"/>
  <c r="C30" i="18"/>
  <c r="H30" i="18"/>
  <c r="L30" i="18"/>
  <c r="D30" i="18"/>
  <c r="F26" i="17"/>
  <c r="M26" i="17"/>
  <c r="E26" i="17"/>
  <c r="L26" i="17"/>
  <c r="D26" i="17"/>
  <c r="K26" i="17"/>
  <c r="C26" i="17"/>
  <c r="H26" i="17"/>
  <c r="J26" i="17"/>
  <c r="G26" i="17"/>
  <c r="B26" i="17"/>
  <c r="I26" i="17"/>
  <c r="M30" i="1" l="1"/>
  <c r="F30" i="1"/>
  <c r="H30" i="1"/>
  <c r="B30" i="1"/>
  <c r="J30" i="1"/>
  <c r="C30" i="1"/>
  <c r="I30" i="1"/>
  <c r="K30" i="1"/>
  <c r="D30" i="1"/>
  <c r="G30" i="1"/>
  <c r="L30" i="1"/>
  <c r="E30" i="1"/>
  <c r="L30" i="24"/>
  <c r="D30" i="24"/>
  <c r="K30" i="24"/>
  <c r="C30" i="24"/>
  <c r="J30" i="24"/>
  <c r="B30" i="24"/>
  <c r="I30" i="24"/>
  <c r="H30" i="24"/>
  <c r="G30" i="24"/>
  <c r="M30" i="24"/>
  <c r="F30" i="24"/>
  <c r="E30" i="24"/>
  <c r="M30" i="27"/>
  <c r="I30" i="27"/>
  <c r="H30" i="27"/>
  <c r="G30" i="27"/>
  <c r="L30" i="27"/>
  <c r="E30" i="27"/>
  <c r="D30" i="27"/>
  <c r="B30" i="27"/>
  <c r="J30" i="27"/>
  <c r="F30" i="27"/>
  <c r="C30" i="27"/>
  <c r="K30" i="27"/>
  <c r="G30" i="28"/>
  <c r="M30" i="28"/>
  <c r="E30" i="28"/>
  <c r="K30" i="28"/>
  <c r="J30" i="28"/>
  <c r="I30" i="28"/>
  <c r="H30" i="28"/>
  <c r="F30" i="28"/>
  <c r="D30" i="28"/>
  <c r="C30" i="28"/>
  <c r="L30" i="28"/>
  <c r="B30" i="28"/>
  <c r="L30" i="26"/>
  <c r="D30" i="26"/>
  <c r="H30" i="26"/>
  <c r="G30" i="26"/>
  <c r="M30" i="26"/>
  <c r="E30" i="26"/>
  <c r="F30" i="26"/>
  <c r="C30" i="26"/>
  <c r="B30" i="26"/>
  <c r="K30" i="26"/>
  <c r="J30" i="26"/>
  <c r="I30" i="26"/>
  <c r="M30" i="25"/>
  <c r="E30" i="25"/>
  <c r="L30" i="25"/>
  <c r="D30" i="25"/>
  <c r="K30" i="25"/>
  <c r="C30" i="25"/>
  <c r="I30" i="25"/>
  <c r="H30" i="25"/>
  <c r="G30" i="25"/>
  <c r="J30" i="25"/>
  <c r="F30" i="25"/>
  <c r="B30" i="25"/>
  <c r="M34" i="22"/>
  <c r="J34" i="22"/>
  <c r="I34" i="22"/>
  <c r="K34" i="22"/>
  <c r="H34" i="22"/>
  <c r="G34" i="22"/>
  <c r="E34" i="22"/>
  <c r="D34" i="22"/>
  <c r="L34" i="22"/>
  <c r="C34" i="22"/>
  <c r="B34" i="22"/>
  <c r="F34" i="22"/>
  <c r="H30" i="21"/>
  <c r="G30" i="21"/>
  <c r="M30" i="21"/>
  <c r="E30" i="21"/>
  <c r="L30" i="21"/>
  <c r="D30" i="21"/>
  <c r="K30" i="21"/>
  <c r="J30" i="21"/>
  <c r="I30" i="21"/>
  <c r="B30" i="21"/>
  <c r="F30" i="21"/>
  <c r="C30" i="21"/>
  <c r="M30" i="20"/>
  <c r="E30" i="20"/>
  <c r="L30" i="20"/>
  <c r="D30" i="20"/>
  <c r="K30" i="20"/>
  <c r="C30" i="20"/>
  <c r="J30" i="20"/>
  <c r="B30" i="20"/>
  <c r="G30" i="20"/>
  <c r="F30" i="20"/>
  <c r="I30" i="20"/>
  <c r="H30" i="20"/>
  <c r="L34" i="23"/>
  <c r="D34" i="23"/>
  <c r="K34" i="23"/>
  <c r="C34" i="23"/>
  <c r="J34" i="23"/>
  <c r="B34" i="23"/>
  <c r="I34" i="23"/>
  <c r="H34" i="23"/>
  <c r="G34" i="23"/>
  <c r="F34" i="23"/>
  <c r="E34" i="23"/>
  <c r="M34" i="23"/>
  <c r="M34" i="18"/>
  <c r="E34" i="18"/>
  <c r="L34" i="18"/>
  <c r="D34" i="18"/>
  <c r="J34" i="18"/>
  <c r="B34" i="18"/>
  <c r="F34" i="18"/>
  <c r="C34" i="18"/>
  <c r="I34" i="18"/>
  <c r="K34" i="18"/>
  <c r="H34" i="18"/>
  <c r="G34" i="18"/>
  <c r="I30" i="19"/>
  <c r="H30" i="19"/>
  <c r="G30" i="19"/>
  <c r="F30" i="19"/>
  <c r="M30" i="19"/>
  <c r="E30" i="19"/>
  <c r="L30" i="19"/>
  <c r="D30" i="19"/>
  <c r="K30" i="19"/>
  <c r="C30" i="19"/>
  <c r="J30" i="19"/>
  <c r="B30" i="19"/>
  <c r="I30" i="17"/>
  <c r="L30" i="17"/>
  <c r="H30" i="17"/>
  <c r="G30" i="17"/>
  <c r="F30" i="17"/>
  <c r="K30" i="17"/>
  <c r="C30" i="17"/>
  <c r="M30" i="17"/>
  <c r="J30" i="17"/>
  <c r="B30" i="17"/>
  <c r="E30" i="17"/>
  <c r="D30" i="17"/>
  <c r="L34" i="1" l="1"/>
  <c r="J34" i="1"/>
  <c r="C34" i="1"/>
  <c r="I34" i="1"/>
  <c r="K34" i="1"/>
  <c r="E34" i="1"/>
  <c r="H34" i="1"/>
  <c r="M34" i="1"/>
  <c r="B34" i="1"/>
  <c r="F34" i="1"/>
  <c r="D34" i="1"/>
  <c r="G34" i="1"/>
  <c r="G34" i="26"/>
  <c r="K34" i="26"/>
  <c r="C34" i="26"/>
  <c r="J34" i="26"/>
  <c r="B34" i="26"/>
  <c r="H34" i="26"/>
  <c r="I34" i="26"/>
  <c r="F34" i="26"/>
  <c r="E34" i="26"/>
  <c r="M34" i="26"/>
  <c r="L34" i="26"/>
  <c r="D34" i="26"/>
  <c r="I34" i="27"/>
  <c r="H34" i="27"/>
  <c r="L34" i="27"/>
  <c r="D34" i="27"/>
  <c r="K34" i="27"/>
  <c r="C34" i="27"/>
  <c r="J34" i="27"/>
  <c r="B34" i="27"/>
  <c r="G34" i="27"/>
  <c r="F34" i="27"/>
  <c r="M34" i="27"/>
  <c r="E34" i="27"/>
  <c r="H34" i="25"/>
  <c r="G34" i="25"/>
  <c r="F34" i="25"/>
  <c r="L34" i="25"/>
  <c r="D34" i="25"/>
  <c r="K34" i="25"/>
  <c r="C34" i="25"/>
  <c r="J34" i="25"/>
  <c r="B34" i="25"/>
  <c r="M34" i="25"/>
  <c r="I34" i="25"/>
  <c r="E34" i="25"/>
  <c r="J34" i="28"/>
  <c r="B34" i="28"/>
  <c r="H34" i="28"/>
  <c r="I34" i="28"/>
  <c r="G34" i="28"/>
  <c r="F34" i="28"/>
  <c r="E34" i="28"/>
  <c r="D34" i="28"/>
  <c r="M34" i="28"/>
  <c r="C34" i="28"/>
  <c r="L34" i="28"/>
  <c r="K34" i="28"/>
  <c r="G34" i="24"/>
  <c r="L34" i="24"/>
  <c r="F34" i="24"/>
  <c r="D34" i="24"/>
  <c r="M34" i="24"/>
  <c r="E34" i="24"/>
  <c r="K34" i="24"/>
  <c r="C34" i="24"/>
  <c r="H34" i="24"/>
  <c r="J34" i="24"/>
  <c r="B34" i="24"/>
  <c r="I34" i="24"/>
  <c r="H34" i="20"/>
  <c r="G34" i="20"/>
  <c r="F34" i="20"/>
  <c r="M34" i="20"/>
  <c r="E34" i="20"/>
  <c r="J34" i="20"/>
  <c r="B34" i="20"/>
  <c r="D34" i="20"/>
  <c r="C34" i="20"/>
  <c r="L34" i="20"/>
  <c r="I34" i="20"/>
  <c r="K34" i="20"/>
  <c r="K34" i="21"/>
  <c r="C34" i="21"/>
  <c r="J34" i="21"/>
  <c r="B34" i="21"/>
  <c r="H34" i="21"/>
  <c r="G34" i="21"/>
  <c r="M34" i="21"/>
  <c r="L34" i="21"/>
  <c r="E34" i="21"/>
  <c r="D34" i="21"/>
  <c r="F34" i="21"/>
  <c r="I34" i="21"/>
  <c r="G38" i="23"/>
  <c r="F38" i="23"/>
  <c r="M38" i="23"/>
  <c r="E38" i="23"/>
  <c r="L38" i="23"/>
  <c r="D38" i="23"/>
  <c r="K38" i="23"/>
  <c r="C38" i="23"/>
  <c r="J38" i="23"/>
  <c r="B38" i="23"/>
  <c r="I38" i="23"/>
  <c r="H38" i="23"/>
  <c r="J38" i="22"/>
  <c r="B38" i="22"/>
  <c r="I38" i="22"/>
  <c r="H38" i="22"/>
  <c r="G38" i="22"/>
  <c r="F38" i="22"/>
  <c r="M38" i="22"/>
  <c r="E38" i="22"/>
  <c r="L38" i="22"/>
  <c r="D38" i="22"/>
  <c r="K38" i="22"/>
  <c r="C38" i="22"/>
  <c r="L34" i="19"/>
  <c r="D34" i="19"/>
  <c r="K34" i="19"/>
  <c r="C34" i="19"/>
  <c r="J34" i="19"/>
  <c r="B34" i="19"/>
  <c r="I34" i="19"/>
  <c r="H34" i="19"/>
  <c r="G34" i="19"/>
  <c r="F34" i="19"/>
  <c r="M34" i="19"/>
  <c r="E34" i="19"/>
  <c r="J38" i="18"/>
  <c r="B38" i="18"/>
  <c r="I38" i="18"/>
  <c r="H38" i="18"/>
  <c r="G38" i="18"/>
  <c r="F38" i="18"/>
  <c r="M38" i="18"/>
  <c r="E38" i="18"/>
  <c r="L38" i="18"/>
  <c r="D38" i="18"/>
  <c r="C38" i="18"/>
  <c r="K38" i="18"/>
  <c r="L34" i="17"/>
  <c r="D34" i="17"/>
  <c r="G34" i="17"/>
  <c r="K34" i="17"/>
  <c r="C34" i="17"/>
  <c r="J34" i="17"/>
  <c r="B34" i="17"/>
  <c r="I34" i="17"/>
  <c r="F34" i="17"/>
  <c r="M34" i="17"/>
  <c r="E34" i="17"/>
  <c r="H34" i="17"/>
  <c r="M38" i="1" l="1"/>
  <c r="G38" i="1"/>
  <c r="H38" i="1"/>
  <c r="F38" i="1"/>
  <c r="C38" i="1"/>
  <c r="D38" i="1"/>
  <c r="L38" i="1"/>
  <c r="K38" i="1"/>
  <c r="B38" i="1"/>
  <c r="J38" i="1"/>
  <c r="E38" i="1"/>
  <c r="I38" i="1"/>
  <c r="M38" i="28"/>
  <c r="E38" i="28"/>
  <c r="K38" i="28"/>
  <c r="C38" i="28"/>
  <c r="G38" i="28"/>
  <c r="F38" i="28"/>
  <c r="D38" i="28"/>
  <c r="B38" i="28"/>
  <c r="L38" i="28"/>
  <c r="J38" i="28"/>
  <c r="I38" i="28"/>
  <c r="H38" i="28"/>
  <c r="L38" i="27"/>
  <c r="D38" i="27"/>
  <c r="K38" i="27"/>
  <c r="C38" i="27"/>
  <c r="G38" i="27"/>
  <c r="F38" i="27"/>
  <c r="M38" i="27"/>
  <c r="E38" i="27"/>
  <c r="H38" i="27"/>
  <c r="I38" i="27"/>
  <c r="J38" i="27"/>
  <c r="B38" i="27"/>
  <c r="J38" i="24"/>
  <c r="B38" i="24"/>
  <c r="I38" i="24"/>
  <c r="H38" i="24"/>
  <c r="G38" i="24"/>
  <c r="F38" i="24"/>
  <c r="M38" i="24"/>
  <c r="E38" i="24"/>
  <c r="K38" i="24"/>
  <c r="L38" i="24"/>
  <c r="D38" i="24"/>
  <c r="C38" i="24"/>
  <c r="K38" i="25"/>
  <c r="C38" i="25"/>
  <c r="J38" i="25"/>
  <c r="B38" i="25"/>
  <c r="I38" i="25"/>
  <c r="G38" i="25"/>
  <c r="F38" i="25"/>
  <c r="M38" i="25"/>
  <c r="E38" i="25"/>
  <c r="L38" i="25"/>
  <c r="H38" i="25"/>
  <c r="D38" i="25"/>
  <c r="J38" i="26"/>
  <c r="B38" i="26"/>
  <c r="F38" i="26"/>
  <c r="M38" i="26"/>
  <c r="E38" i="26"/>
  <c r="K38" i="26"/>
  <c r="C38" i="26"/>
  <c r="L38" i="26"/>
  <c r="I38" i="26"/>
  <c r="H38" i="26"/>
  <c r="D38" i="26"/>
  <c r="G38" i="26"/>
  <c r="M42" i="22"/>
  <c r="E42" i="22"/>
  <c r="L42" i="22"/>
  <c r="D42" i="22"/>
  <c r="K42" i="22"/>
  <c r="C42" i="22"/>
  <c r="J42" i="22"/>
  <c r="B42" i="22"/>
  <c r="I42" i="22"/>
  <c r="H42" i="22"/>
  <c r="G42" i="22"/>
  <c r="F42" i="22"/>
  <c r="J42" i="23"/>
  <c r="B42" i="23"/>
  <c r="I42" i="23"/>
  <c r="H42" i="23"/>
  <c r="G42" i="23"/>
  <c r="F42" i="23"/>
  <c r="M42" i="23"/>
  <c r="E42" i="23"/>
  <c r="L42" i="23"/>
  <c r="D42" i="23"/>
  <c r="K42" i="23"/>
  <c r="C42" i="23"/>
  <c r="F38" i="21"/>
  <c r="M38" i="21"/>
  <c r="E38" i="21"/>
  <c r="K38" i="21"/>
  <c r="C38" i="21"/>
  <c r="J38" i="21"/>
  <c r="B38" i="21"/>
  <c r="D38" i="21"/>
  <c r="H38" i="21"/>
  <c r="G38" i="21"/>
  <c r="L38" i="21"/>
  <c r="I38" i="21"/>
  <c r="K38" i="20"/>
  <c r="C38" i="20"/>
  <c r="J38" i="20"/>
  <c r="B38" i="20"/>
  <c r="I38" i="20"/>
  <c r="H38" i="20"/>
  <c r="M38" i="20"/>
  <c r="E38" i="20"/>
  <c r="L38" i="20"/>
  <c r="G38" i="20"/>
  <c r="F38" i="20"/>
  <c r="D38" i="20"/>
  <c r="G38" i="19"/>
  <c r="F38" i="19"/>
  <c r="M38" i="19"/>
  <c r="E38" i="19"/>
  <c r="L38" i="19"/>
  <c r="D38" i="19"/>
  <c r="K38" i="19"/>
  <c r="C38" i="19"/>
  <c r="J38" i="19"/>
  <c r="B38" i="19"/>
  <c r="I38" i="19"/>
  <c r="H38" i="19"/>
  <c r="M42" i="18"/>
  <c r="E42" i="18"/>
  <c r="L42" i="18"/>
  <c r="D42" i="18"/>
  <c r="K42" i="18"/>
  <c r="C42" i="18"/>
  <c r="J42" i="18"/>
  <c r="B42" i="18"/>
  <c r="I42" i="18"/>
  <c r="H42" i="18"/>
  <c r="G42" i="18"/>
  <c r="F42" i="18"/>
  <c r="G38" i="17"/>
  <c r="C38" i="17"/>
  <c r="J38" i="17"/>
  <c r="B38" i="17"/>
  <c r="F38" i="17"/>
  <c r="M38" i="17"/>
  <c r="E38" i="17"/>
  <c r="L38" i="17"/>
  <c r="D38" i="17"/>
  <c r="I38" i="17"/>
  <c r="K38" i="17"/>
  <c r="H38" i="17"/>
  <c r="L42" i="1" l="1"/>
  <c r="G42" i="1"/>
  <c r="C42" i="1"/>
  <c r="F42" i="1"/>
  <c r="E42" i="1"/>
  <c r="H42" i="1"/>
  <c r="M42" i="1"/>
  <c r="K42" i="1"/>
  <c r="I42" i="1"/>
  <c r="B42" i="1"/>
  <c r="J42" i="1"/>
  <c r="D42" i="1"/>
  <c r="H42" i="28"/>
  <c r="F42" i="28"/>
  <c r="D42" i="28"/>
  <c r="M42" i="28"/>
  <c r="C42" i="28"/>
  <c r="L42" i="28"/>
  <c r="B42" i="28"/>
  <c r="K42" i="28"/>
  <c r="J42" i="28"/>
  <c r="I42" i="28"/>
  <c r="G42" i="28"/>
  <c r="E42" i="28"/>
  <c r="M42" i="24"/>
  <c r="E42" i="24"/>
  <c r="J42" i="24"/>
  <c r="L42" i="24"/>
  <c r="D42" i="24"/>
  <c r="B42" i="24"/>
  <c r="K42" i="24"/>
  <c r="C42" i="24"/>
  <c r="I42" i="24"/>
  <c r="H42" i="24"/>
  <c r="G42" i="24"/>
  <c r="F42" i="24"/>
  <c r="F42" i="25"/>
  <c r="M42" i="25"/>
  <c r="E42" i="25"/>
  <c r="L42" i="25"/>
  <c r="D42" i="25"/>
  <c r="J42" i="25"/>
  <c r="B42" i="25"/>
  <c r="I42" i="25"/>
  <c r="H42" i="25"/>
  <c r="C42" i="25"/>
  <c r="G42" i="25"/>
  <c r="K42" i="25"/>
  <c r="G42" i="27"/>
  <c r="F42" i="27"/>
  <c r="J42" i="27"/>
  <c r="B42" i="27"/>
  <c r="I42" i="27"/>
  <c r="H42" i="27"/>
  <c r="M42" i="27"/>
  <c r="D42" i="27"/>
  <c r="C42" i="27"/>
  <c r="K42" i="27"/>
  <c r="E42" i="27"/>
  <c r="L42" i="27"/>
  <c r="M42" i="26"/>
  <c r="E42" i="26"/>
  <c r="I42" i="26"/>
  <c r="H42" i="26"/>
  <c r="F42" i="26"/>
  <c r="L42" i="26"/>
  <c r="K42" i="26"/>
  <c r="G42" i="26"/>
  <c r="D42" i="26"/>
  <c r="C42" i="26"/>
  <c r="J42" i="26"/>
  <c r="B42" i="26"/>
  <c r="F42" i="20"/>
  <c r="M42" i="20"/>
  <c r="E42" i="20"/>
  <c r="D42" i="20"/>
  <c r="L42" i="20"/>
  <c r="K42" i="20"/>
  <c r="C42" i="20"/>
  <c r="H42" i="20"/>
  <c r="I42" i="20"/>
  <c r="B42" i="20"/>
  <c r="G42" i="20"/>
  <c r="J42" i="20"/>
  <c r="H46" i="22"/>
  <c r="G46" i="22"/>
  <c r="F46" i="22"/>
  <c r="M46" i="22"/>
  <c r="E46" i="22"/>
  <c r="L46" i="22"/>
  <c r="D46" i="22"/>
  <c r="K46" i="22"/>
  <c r="C46" i="22"/>
  <c r="J46" i="22"/>
  <c r="B46" i="22"/>
  <c r="I46" i="22"/>
  <c r="I42" i="21"/>
  <c r="H42" i="21"/>
  <c r="F42" i="21"/>
  <c r="M42" i="21"/>
  <c r="E42" i="21"/>
  <c r="G42" i="21"/>
  <c r="D42" i="21"/>
  <c r="C42" i="21"/>
  <c r="B42" i="21"/>
  <c r="K42" i="21"/>
  <c r="L42" i="21"/>
  <c r="J42" i="21"/>
  <c r="M46" i="23"/>
  <c r="E46" i="23"/>
  <c r="L46" i="23"/>
  <c r="D46" i="23"/>
  <c r="K46" i="23"/>
  <c r="C46" i="23"/>
  <c r="J46" i="23"/>
  <c r="B46" i="23"/>
  <c r="I46" i="23"/>
  <c r="H46" i="23"/>
  <c r="G46" i="23"/>
  <c r="F46" i="23"/>
  <c r="J42" i="19"/>
  <c r="B42" i="19"/>
  <c r="I42" i="19"/>
  <c r="H42" i="19"/>
  <c r="G42" i="19"/>
  <c r="F42" i="19"/>
  <c r="M42" i="19"/>
  <c r="E42" i="19"/>
  <c r="L42" i="19"/>
  <c r="D42" i="19"/>
  <c r="K42" i="19"/>
  <c r="C42" i="19"/>
  <c r="H46" i="18"/>
  <c r="G46" i="18"/>
  <c r="F46" i="18"/>
  <c r="M46" i="18"/>
  <c r="E46" i="18"/>
  <c r="L46" i="18"/>
  <c r="D46" i="18"/>
  <c r="K46" i="18"/>
  <c r="C46" i="18"/>
  <c r="J46" i="18"/>
  <c r="B46" i="18"/>
  <c r="I46" i="18"/>
  <c r="J42" i="17"/>
  <c r="B42" i="17"/>
  <c r="M42" i="17"/>
  <c r="E42" i="17"/>
  <c r="I42" i="17"/>
  <c r="H42" i="17"/>
  <c r="G42" i="17"/>
  <c r="L42" i="17"/>
  <c r="D42" i="17"/>
  <c r="K42" i="17"/>
  <c r="C42" i="17"/>
  <c r="F42" i="17"/>
  <c r="M46" i="1" l="1"/>
  <c r="H46" i="1"/>
  <c r="F46" i="1"/>
  <c r="D46" i="1"/>
  <c r="L46" i="1"/>
  <c r="G46" i="1"/>
  <c r="E46" i="1"/>
  <c r="I46" i="1"/>
  <c r="B46" i="1"/>
  <c r="J46" i="1"/>
  <c r="K46" i="1"/>
  <c r="C46" i="1"/>
  <c r="H46" i="24"/>
  <c r="G46" i="24"/>
  <c r="M46" i="24"/>
  <c r="F46" i="24"/>
  <c r="E46" i="24"/>
  <c r="L46" i="24"/>
  <c r="D46" i="24"/>
  <c r="K46" i="24"/>
  <c r="C46" i="24"/>
  <c r="I46" i="24"/>
  <c r="J46" i="24"/>
  <c r="B46" i="24"/>
  <c r="J46" i="27"/>
  <c r="B46" i="27"/>
  <c r="I46" i="27"/>
  <c r="F46" i="27"/>
  <c r="M46" i="27"/>
  <c r="E46" i="27"/>
  <c r="L46" i="27"/>
  <c r="D46" i="27"/>
  <c r="K46" i="27"/>
  <c r="C46" i="27"/>
  <c r="G46" i="27"/>
  <c r="H46" i="27"/>
  <c r="G46" i="25"/>
  <c r="L46" i="25"/>
  <c r="D46" i="25"/>
  <c r="K46" i="25"/>
  <c r="J46" i="25"/>
  <c r="I46" i="25"/>
  <c r="F46" i="25"/>
  <c r="E46" i="25"/>
  <c r="C46" i="25"/>
  <c r="M46" i="25"/>
  <c r="H46" i="25"/>
  <c r="B46" i="25"/>
  <c r="K46" i="28"/>
  <c r="C46" i="28"/>
  <c r="I46" i="28"/>
  <c r="M46" i="28"/>
  <c r="B46" i="28"/>
  <c r="L46" i="28"/>
  <c r="J46" i="28"/>
  <c r="H46" i="28"/>
  <c r="G46" i="28"/>
  <c r="F46" i="28"/>
  <c r="E46" i="28"/>
  <c r="D46" i="28"/>
  <c r="H46" i="26"/>
  <c r="L46" i="26"/>
  <c r="D46" i="26"/>
  <c r="K46" i="26"/>
  <c r="C46" i="26"/>
  <c r="I46" i="26"/>
  <c r="B46" i="26"/>
  <c r="J46" i="26"/>
  <c r="G46" i="26"/>
  <c r="F46" i="26"/>
  <c r="M46" i="26"/>
  <c r="E46" i="26"/>
  <c r="I46" i="20"/>
  <c r="H46" i="20"/>
  <c r="G46" i="20"/>
  <c r="F46" i="20"/>
  <c r="K46" i="20"/>
  <c r="C46" i="20"/>
  <c r="J46" i="20"/>
  <c r="E46" i="20"/>
  <c r="M46" i="20"/>
  <c r="D46" i="20"/>
  <c r="B46" i="20"/>
  <c r="L46" i="20"/>
  <c r="K50" i="22"/>
  <c r="C50" i="22"/>
  <c r="J50" i="22"/>
  <c r="B50" i="22"/>
  <c r="I50" i="22"/>
  <c r="H50" i="22"/>
  <c r="G50" i="22"/>
  <c r="F50" i="22"/>
  <c r="M50" i="22"/>
  <c r="E50" i="22"/>
  <c r="L50" i="22"/>
  <c r="D50" i="22"/>
  <c r="L46" i="21"/>
  <c r="D46" i="21"/>
  <c r="K46" i="21"/>
  <c r="C46" i="21"/>
  <c r="I46" i="21"/>
  <c r="H46" i="21"/>
  <c r="J46" i="21"/>
  <c r="G46" i="21"/>
  <c r="F46" i="21"/>
  <c r="E46" i="21"/>
  <c r="B46" i="21"/>
  <c r="M46" i="21"/>
  <c r="H50" i="23"/>
  <c r="G50" i="23"/>
  <c r="F50" i="23"/>
  <c r="M50" i="23"/>
  <c r="E50" i="23"/>
  <c r="L50" i="23"/>
  <c r="D50" i="23"/>
  <c r="K50" i="23"/>
  <c r="C50" i="23"/>
  <c r="J50" i="23"/>
  <c r="B50" i="23"/>
  <c r="I50" i="23"/>
  <c r="M46" i="19"/>
  <c r="E46" i="19"/>
  <c r="L46" i="19"/>
  <c r="D46" i="19"/>
  <c r="K46" i="19"/>
  <c r="C46" i="19"/>
  <c r="J46" i="19"/>
  <c r="B46" i="19"/>
  <c r="I46" i="19"/>
  <c r="H46" i="19"/>
  <c r="G46" i="19"/>
  <c r="F46" i="19"/>
  <c r="K50" i="18"/>
  <c r="C50" i="18"/>
  <c r="J50" i="18"/>
  <c r="B50" i="18"/>
  <c r="I50" i="18"/>
  <c r="H50" i="18"/>
  <c r="G50" i="18"/>
  <c r="F50" i="18"/>
  <c r="M50" i="18"/>
  <c r="E50" i="18"/>
  <c r="L50" i="18"/>
  <c r="D50" i="18"/>
  <c r="M46" i="17"/>
  <c r="E46" i="17"/>
  <c r="I46" i="17"/>
  <c r="H46" i="17"/>
  <c r="L46" i="17"/>
  <c r="D46" i="17"/>
  <c r="K46" i="17"/>
  <c r="C46" i="17"/>
  <c r="J46" i="17"/>
  <c r="B46" i="17"/>
  <c r="G46" i="17"/>
  <c r="F46" i="17"/>
  <c r="M50" i="1" l="1"/>
  <c r="D50" i="1"/>
  <c r="F50" i="1"/>
  <c r="L50" i="1"/>
  <c r="H50" i="1"/>
  <c r="G50" i="1"/>
  <c r="K50" i="1"/>
  <c r="E50" i="1"/>
  <c r="C50" i="1"/>
  <c r="I50" i="1"/>
  <c r="B50" i="1"/>
  <c r="J50" i="1"/>
  <c r="F50" i="28"/>
  <c r="L50" i="28"/>
  <c r="D50" i="28"/>
  <c r="J50" i="28"/>
  <c r="I50" i="28"/>
  <c r="H50" i="28"/>
  <c r="G50" i="28"/>
  <c r="E50" i="28"/>
  <c r="C50" i="28"/>
  <c r="M50" i="28"/>
  <c r="B50" i="28"/>
  <c r="K50" i="28"/>
  <c r="J50" i="25"/>
  <c r="B50" i="25"/>
  <c r="G50" i="25"/>
  <c r="I50" i="25"/>
  <c r="H50" i="25"/>
  <c r="F50" i="25"/>
  <c r="D50" i="25"/>
  <c r="M50" i="25"/>
  <c r="C50" i="25"/>
  <c r="L50" i="25"/>
  <c r="K50" i="25"/>
  <c r="E50" i="25"/>
  <c r="K50" i="26"/>
  <c r="I50" i="26"/>
  <c r="M50" i="26"/>
  <c r="C50" i="26"/>
  <c r="G50" i="26"/>
  <c r="F50" i="26"/>
  <c r="D50" i="26"/>
  <c r="E50" i="26"/>
  <c r="B50" i="26"/>
  <c r="L50" i="26"/>
  <c r="J50" i="26"/>
  <c r="H50" i="26"/>
  <c r="M50" i="27"/>
  <c r="E50" i="27"/>
  <c r="L50" i="27"/>
  <c r="D50" i="27"/>
  <c r="I50" i="27"/>
  <c r="H50" i="27"/>
  <c r="G50" i="27"/>
  <c r="F50" i="27"/>
  <c r="C50" i="27"/>
  <c r="B50" i="27"/>
  <c r="K50" i="27"/>
  <c r="J50" i="27"/>
  <c r="K50" i="24"/>
  <c r="C50" i="24"/>
  <c r="H50" i="24"/>
  <c r="J50" i="24"/>
  <c r="B50" i="24"/>
  <c r="I50" i="24"/>
  <c r="G50" i="24"/>
  <c r="L50" i="24"/>
  <c r="F50" i="24"/>
  <c r="M50" i="24"/>
  <c r="E50" i="24"/>
  <c r="D50" i="24"/>
  <c r="G50" i="21"/>
  <c r="F50" i="21"/>
  <c r="L50" i="21"/>
  <c r="D50" i="21"/>
  <c r="K50" i="21"/>
  <c r="C50" i="21"/>
  <c r="M50" i="21"/>
  <c r="J50" i="21"/>
  <c r="I50" i="21"/>
  <c r="H50" i="21"/>
  <c r="B50" i="21"/>
  <c r="E50" i="21"/>
  <c r="F54" i="22"/>
  <c r="M54" i="22"/>
  <c r="E54" i="22"/>
  <c r="L54" i="22"/>
  <c r="D54" i="22"/>
  <c r="K54" i="22"/>
  <c r="C54" i="22"/>
  <c r="J54" i="22"/>
  <c r="B54" i="22"/>
  <c r="I54" i="22"/>
  <c r="H54" i="22"/>
  <c r="G54" i="22"/>
  <c r="L50" i="20"/>
  <c r="D50" i="20"/>
  <c r="K50" i="20"/>
  <c r="C50" i="20"/>
  <c r="J50" i="20"/>
  <c r="B50" i="20"/>
  <c r="I50" i="20"/>
  <c r="F50" i="20"/>
  <c r="M50" i="20"/>
  <c r="H50" i="20"/>
  <c r="G50" i="20"/>
  <c r="E50" i="20"/>
  <c r="K54" i="23"/>
  <c r="C54" i="23"/>
  <c r="J54" i="23"/>
  <c r="B54" i="23"/>
  <c r="I54" i="23"/>
  <c r="H54" i="23"/>
  <c r="G54" i="23"/>
  <c r="F54" i="23"/>
  <c r="M54" i="23"/>
  <c r="E54" i="23"/>
  <c r="D54" i="23"/>
  <c r="L54" i="23"/>
  <c r="H50" i="19"/>
  <c r="G50" i="19"/>
  <c r="F50" i="19"/>
  <c r="M50" i="19"/>
  <c r="E50" i="19"/>
  <c r="L50" i="19"/>
  <c r="D50" i="19"/>
  <c r="K50" i="19"/>
  <c r="C50" i="19"/>
  <c r="J50" i="19"/>
  <c r="B50" i="19"/>
  <c r="I50" i="19"/>
  <c r="F54" i="18"/>
  <c r="M54" i="18"/>
  <c r="E54" i="18"/>
  <c r="L54" i="18"/>
  <c r="D54" i="18"/>
  <c r="K54" i="18"/>
  <c r="C54" i="18"/>
  <c r="J54" i="18"/>
  <c r="B54" i="18"/>
  <c r="I54" i="18"/>
  <c r="H54" i="18"/>
  <c r="G54" i="18"/>
  <c r="H50" i="17"/>
  <c r="D50" i="17"/>
  <c r="C50" i="17"/>
  <c r="G50" i="17"/>
  <c r="F50" i="17"/>
  <c r="L50" i="17"/>
  <c r="K50" i="17"/>
  <c r="M50" i="17"/>
  <c r="E50" i="17"/>
  <c r="J50" i="17"/>
  <c r="B50" i="17"/>
  <c r="I50" i="17"/>
  <c r="L54" i="1" l="1"/>
  <c r="F54" i="1"/>
  <c r="E54" i="1"/>
  <c r="B54" i="1"/>
  <c r="G54" i="1"/>
  <c r="M54" i="1"/>
  <c r="J54" i="1"/>
  <c r="H54" i="1"/>
  <c r="I54" i="1"/>
  <c r="C54" i="1"/>
  <c r="K54" i="1"/>
  <c r="D54" i="1"/>
  <c r="F54" i="26"/>
  <c r="L54" i="26"/>
  <c r="D54" i="26"/>
  <c r="J54" i="26"/>
  <c r="E54" i="26"/>
  <c r="C54" i="26"/>
  <c r="K54" i="26"/>
  <c r="M54" i="26"/>
  <c r="I54" i="26"/>
  <c r="H54" i="26"/>
  <c r="B54" i="26"/>
  <c r="G54" i="26"/>
  <c r="L54" i="27"/>
  <c r="D54" i="27"/>
  <c r="J54" i="27"/>
  <c r="I54" i="27"/>
  <c r="H54" i="27"/>
  <c r="E54" i="27"/>
  <c r="C54" i="27"/>
  <c r="M54" i="27"/>
  <c r="B54" i="27"/>
  <c r="K54" i="27"/>
  <c r="G54" i="27"/>
  <c r="F54" i="27"/>
  <c r="M54" i="25"/>
  <c r="E54" i="25"/>
  <c r="J54" i="25"/>
  <c r="B54" i="25"/>
  <c r="G54" i="25"/>
  <c r="F54" i="25"/>
  <c r="D54" i="25"/>
  <c r="L54" i="25"/>
  <c r="K54" i="25"/>
  <c r="I54" i="25"/>
  <c r="C54" i="25"/>
  <c r="H54" i="25"/>
  <c r="F54" i="24"/>
  <c r="M54" i="24"/>
  <c r="E54" i="24"/>
  <c r="K54" i="24"/>
  <c r="L54" i="24"/>
  <c r="D54" i="24"/>
  <c r="C54" i="24"/>
  <c r="J54" i="24"/>
  <c r="B54" i="24"/>
  <c r="I54" i="24"/>
  <c r="G54" i="24"/>
  <c r="H54" i="24"/>
  <c r="I54" i="28"/>
  <c r="G54" i="28"/>
  <c r="H54" i="28"/>
  <c r="F54" i="28"/>
  <c r="E54" i="28"/>
  <c r="D54" i="28"/>
  <c r="M54" i="28"/>
  <c r="C54" i="28"/>
  <c r="L54" i="28"/>
  <c r="B54" i="28"/>
  <c r="K54" i="28"/>
  <c r="J54" i="28"/>
  <c r="J54" i="21"/>
  <c r="B54" i="21"/>
  <c r="I54" i="21"/>
  <c r="G54" i="21"/>
  <c r="F54" i="21"/>
  <c r="M54" i="21"/>
  <c r="L54" i="21"/>
  <c r="K54" i="21"/>
  <c r="D54" i="21"/>
  <c r="H54" i="21"/>
  <c r="E54" i="21"/>
  <c r="C54" i="21"/>
  <c r="F58" i="23"/>
  <c r="M58" i="23"/>
  <c r="E58" i="23"/>
  <c r="L58" i="23"/>
  <c r="D58" i="23"/>
  <c r="K58" i="23"/>
  <c r="C58" i="23"/>
  <c r="J58" i="23"/>
  <c r="B58" i="23"/>
  <c r="I58" i="23"/>
  <c r="H58" i="23"/>
  <c r="G58" i="23"/>
  <c r="I58" i="22"/>
  <c r="H58" i="22"/>
  <c r="G58" i="22"/>
  <c r="F58" i="22"/>
  <c r="M58" i="22"/>
  <c r="E58" i="22"/>
  <c r="L58" i="22"/>
  <c r="D58" i="22"/>
  <c r="K58" i="22"/>
  <c r="C58" i="22"/>
  <c r="J58" i="22"/>
  <c r="B58" i="22"/>
  <c r="G54" i="20"/>
  <c r="F54" i="20"/>
  <c r="M54" i="20"/>
  <c r="E54" i="20"/>
  <c r="L54" i="20"/>
  <c r="D54" i="20"/>
  <c r="I54" i="20"/>
  <c r="C54" i="20"/>
  <c r="J54" i="20"/>
  <c r="H54" i="20"/>
  <c r="B54" i="20"/>
  <c r="K54" i="20"/>
  <c r="I58" i="18"/>
  <c r="H58" i="18"/>
  <c r="G58" i="18"/>
  <c r="F58" i="18"/>
  <c r="M58" i="18"/>
  <c r="E58" i="18"/>
  <c r="L58" i="18"/>
  <c r="D58" i="18"/>
  <c r="K58" i="18"/>
  <c r="C58" i="18"/>
  <c r="B58" i="18"/>
  <c r="J58" i="18"/>
  <c r="K54" i="19"/>
  <c r="C54" i="19"/>
  <c r="J54" i="19"/>
  <c r="B54" i="19"/>
  <c r="I54" i="19"/>
  <c r="H54" i="19"/>
  <c r="G54" i="19"/>
  <c r="F54" i="19"/>
  <c r="M54" i="19"/>
  <c r="E54" i="19"/>
  <c r="L54" i="19"/>
  <c r="D54" i="19"/>
  <c r="K54" i="17"/>
  <c r="C54" i="17"/>
  <c r="J54" i="17"/>
  <c r="B54" i="17"/>
  <c r="I54" i="17"/>
  <c r="F54" i="17"/>
  <c r="H54" i="17"/>
  <c r="M54" i="17"/>
  <c r="E54" i="17"/>
  <c r="L54" i="17"/>
  <c r="D54" i="17"/>
  <c r="G54" i="17"/>
  <c r="L58" i="1" l="1"/>
  <c r="M58" i="1"/>
  <c r="E58" i="1"/>
  <c r="G58" i="1"/>
  <c r="H58" i="1"/>
  <c r="I58" i="1"/>
  <c r="B58" i="1"/>
  <c r="J58" i="1"/>
  <c r="F58" i="1"/>
  <c r="C58" i="1"/>
  <c r="D58" i="1"/>
  <c r="K58" i="1"/>
  <c r="I58" i="26"/>
  <c r="G58" i="26"/>
  <c r="H58" i="26"/>
  <c r="M58" i="26"/>
  <c r="C58" i="26"/>
  <c r="L58" i="26"/>
  <c r="B58" i="26"/>
  <c r="J58" i="26"/>
  <c r="K58" i="26"/>
  <c r="F58" i="26"/>
  <c r="E58" i="26"/>
  <c r="D58" i="26"/>
  <c r="H58" i="25"/>
  <c r="M58" i="25"/>
  <c r="E58" i="25"/>
  <c r="D58" i="25"/>
  <c r="C58" i="25"/>
  <c r="L58" i="25"/>
  <c r="B58" i="25"/>
  <c r="J58" i="25"/>
  <c r="I58" i="25"/>
  <c r="G58" i="25"/>
  <c r="K58" i="25"/>
  <c r="F58" i="25"/>
  <c r="I58" i="24"/>
  <c r="F58" i="24"/>
  <c r="H58" i="24"/>
  <c r="G58" i="24"/>
  <c r="M58" i="24"/>
  <c r="E58" i="24"/>
  <c r="J58" i="24"/>
  <c r="L58" i="24"/>
  <c r="D58" i="24"/>
  <c r="K58" i="24"/>
  <c r="C58" i="24"/>
  <c r="B58" i="24"/>
  <c r="L58" i="28"/>
  <c r="D58" i="28"/>
  <c r="J58" i="28"/>
  <c r="B58" i="28"/>
  <c r="F58" i="28"/>
  <c r="E58" i="28"/>
  <c r="C58" i="28"/>
  <c r="M58" i="28"/>
  <c r="K58" i="28"/>
  <c r="I58" i="28"/>
  <c r="H58" i="28"/>
  <c r="G58" i="28"/>
  <c r="G58" i="27"/>
  <c r="M58" i="27"/>
  <c r="E58" i="27"/>
  <c r="H58" i="27"/>
  <c r="F58" i="27"/>
  <c r="L58" i="27"/>
  <c r="B58" i="27"/>
  <c r="K58" i="27"/>
  <c r="J58" i="27"/>
  <c r="I58" i="27"/>
  <c r="C58" i="27"/>
  <c r="D58" i="27"/>
  <c r="L62" i="22"/>
  <c r="D62" i="22"/>
  <c r="K62" i="22"/>
  <c r="C62" i="22"/>
  <c r="J62" i="22"/>
  <c r="B62" i="22"/>
  <c r="I62" i="22"/>
  <c r="H62" i="22"/>
  <c r="G62" i="22"/>
  <c r="F62" i="22"/>
  <c r="E62" i="22"/>
  <c r="M62" i="22"/>
  <c r="J58" i="20"/>
  <c r="B58" i="20"/>
  <c r="I58" i="20"/>
  <c r="H58" i="20"/>
  <c r="G58" i="20"/>
  <c r="L58" i="20"/>
  <c r="D58" i="20"/>
  <c r="M58" i="20"/>
  <c r="K58" i="20"/>
  <c r="F58" i="20"/>
  <c r="E58" i="20"/>
  <c r="C58" i="20"/>
  <c r="I62" i="23"/>
  <c r="H62" i="23"/>
  <c r="G62" i="23"/>
  <c r="F62" i="23"/>
  <c r="M62" i="23"/>
  <c r="E62" i="23"/>
  <c r="L62" i="23"/>
  <c r="D62" i="23"/>
  <c r="K62" i="23"/>
  <c r="C62" i="23"/>
  <c r="J62" i="23"/>
  <c r="B62" i="23"/>
  <c r="M58" i="21"/>
  <c r="E58" i="21"/>
  <c r="L58" i="21"/>
  <c r="D58" i="21"/>
  <c r="J58" i="21"/>
  <c r="B58" i="21"/>
  <c r="I58" i="21"/>
  <c r="C58" i="21"/>
  <c r="G58" i="21"/>
  <c r="H58" i="21"/>
  <c r="F58" i="21"/>
  <c r="K58" i="21"/>
  <c r="F58" i="19"/>
  <c r="M58" i="19"/>
  <c r="E58" i="19"/>
  <c r="L58" i="19"/>
  <c r="D58" i="19"/>
  <c r="K58" i="19"/>
  <c r="C58" i="19"/>
  <c r="J58" i="19"/>
  <c r="B58" i="19"/>
  <c r="I58" i="19"/>
  <c r="H58" i="19"/>
  <c r="G58" i="19"/>
  <c r="L62" i="18"/>
  <c r="D62" i="18"/>
  <c r="K62" i="18"/>
  <c r="C62" i="18"/>
  <c r="J62" i="18"/>
  <c r="B62" i="18"/>
  <c r="I62" i="18"/>
  <c r="H62" i="18"/>
  <c r="G62" i="18"/>
  <c r="F62" i="18"/>
  <c r="M62" i="18"/>
  <c r="E62" i="18"/>
  <c r="F58" i="17"/>
  <c r="J58" i="17"/>
  <c r="M58" i="17"/>
  <c r="E58" i="17"/>
  <c r="L58" i="17"/>
  <c r="D58" i="17"/>
  <c r="K58" i="17"/>
  <c r="C58" i="17"/>
  <c r="H58" i="17"/>
  <c r="B58" i="17"/>
  <c r="I58" i="17"/>
  <c r="G58" i="17"/>
  <c r="L62" i="1" l="1"/>
  <c r="H62" i="1"/>
  <c r="E62" i="1"/>
  <c r="I62" i="1"/>
  <c r="B62" i="1"/>
  <c r="J62" i="1"/>
  <c r="M62" i="1"/>
  <c r="C62" i="1"/>
  <c r="F62" i="1"/>
  <c r="K62" i="1"/>
  <c r="G62" i="1"/>
  <c r="D62" i="1"/>
  <c r="G62" i="28"/>
  <c r="M62" i="28"/>
  <c r="E62" i="28"/>
  <c r="C62" i="28"/>
  <c r="L62" i="28"/>
  <c r="B62" i="28"/>
  <c r="K62" i="28"/>
  <c r="J62" i="28"/>
  <c r="I62" i="28"/>
  <c r="H62" i="28"/>
  <c r="F62" i="28"/>
  <c r="D62" i="28"/>
  <c r="K62" i="25"/>
  <c r="C62" i="25"/>
  <c r="H62" i="25"/>
  <c r="M62" i="25"/>
  <c r="B62" i="25"/>
  <c r="L62" i="25"/>
  <c r="J62" i="25"/>
  <c r="G62" i="25"/>
  <c r="F62" i="25"/>
  <c r="E62" i="25"/>
  <c r="D62" i="25"/>
  <c r="I62" i="25"/>
  <c r="L62" i="26"/>
  <c r="D62" i="26"/>
  <c r="J62" i="26"/>
  <c r="B62" i="26"/>
  <c r="F62" i="26"/>
  <c r="K62" i="26"/>
  <c r="I62" i="26"/>
  <c r="G62" i="26"/>
  <c r="H62" i="26"/>
  <c r="E62" i="26"/>
  <c r="C62" i="26"/>
  <c r="M62" i="26"/>
  <c r="J62" i="27"/>
  <c r="B62" i="27"/>
  <c r="H62" i="27"/>
  <c r="E62" i="27"/>
  <c r="D62" i="27"/>
  <c r="K62" i="27"/>
  <c r="I62" i="27"/>
  <c r="G62" i="27"/>
  <c r="F62" i="27"/>
  <c r="C62" i="27"/>
  <c r="M62" i="27"/>
  <c r="L62" i="27"/>
  <c r="L62" i="24"/>
  <c r="D62" i="24"/>
  <c r="K62" i="24"/>
  <c r="C62" i="24"/>
  <c r="I62" i="24"/>
  <c r="J62" i="24"/>
  <c r="B62" i="24"/>
  <c r="H62" i="24"/>
  <c r="G62" i="24"/>
  <c r="E62" i="24"/>
  <c r="F62" i="24"/>
  <c r="M62" i="24"/>
  <c r="L66" i="23"/>
  <c r="D66" i="23"/>
  <c r="K66" i="23"/>
  <c r="C66" i="23"/>
  <c r="J66" i="23"/>
  <c r="B66" i="23"/>
  <c r="I66" i="23"/>
  <c r="H66" i="23"/>
  <c r="G66" i="23"/>
  <c r="F66" i="23"/>
  <c r="E66" i="23"/>
  <c r="M66" i="23"/>
  <c r="H62" i="21"/>
  <c r="G62" i="21"/>
  <c r="M62" i="21"/>
  <c r="E62" i="21"/>
  <c r="L62" i="21"/>
  <c r="D62" i="21"/>
  <c r="F62" i="21"/>
  <c r="C62" i="21"/>
  <c r="B62" i="21"/>
  <c r="J62" i="21"/>
  <c r="K62" i="21"/>
  <c r="I62" i="21"/>
  <c r="M62" i="20"/>
  <c r="E62" i="20"/>
  <c r="L62" i="20"/>
  <c r="D62" i="20"/>
  <c r="C62" i="20"/>
  <c r="K62" i="20"/>
  <c r="J62" i="20"/>
  <c r="B62" i="20"/>
  <c r="G62" i="20"/>
  <c r="H62" i="20"/>
  <c r="I62" i="20"/>
  <c r="F62" i="20"/>
  <c r="G66" i="22"/>
  <c r="F66" i="22"/>
  <c r="M66" i="22"/>
  <c r="E66" i="22"/>
  <c r="L66" i="22"/>
  <c r="D66" i="22"/>
  <c r="K66" i="22"/>
  <c r="C66" i="22"/>
  <c r="J66" i="22"/>
  <c r="B66" i="22"/>
  <c r="I66" i="22"/>
  <c r="H66" i="22"/>
  <c r="G66" i="18"/>
  <c r="F66" i="18"/>
  <c r="M66" i="18"/>
  <c r="E66" i="18"/>
  <c r="L66" i="18"/>
  <c r="D66" i="18"/>
  <c r="K66" i="18"/>
  <c r="C66" i="18"/>
  <c r="J66" i="18"/>
  <c r="B66" i="18"/>
  <c r="I66" i="18"/>
  <c r="H66" i="18"/>
  <c r="I62" i="19"/>
  <c r="H62" i="19"/>
  <c r="G62" i="19"/>
  <c r="F62" i="19"/>
  <c r="M62" i="19"/>
  <c r="E62" i="19"/>
  <c r="L62" i="19"/>
  <c r="D62" i="19"/>
  <c r="K62" i="19"/>
  <c r="C62" i="19"/>
  <c r="J62" i="19"/>
  <c r="B62" i="19"/>
  <c r="I62" i="17"/>
  <c r="M62" i="17"/>
  <c r="E62" i="17"/>
  <c r="H62" i="17"/>
  <c r="G62" i="17"/>
  <c r="F62" i="17"/>
  <c r="K62" i="17"/>
  <c r="C62" i="17"/>
  <c r="D62" i="17"/>
  <c r="J62" i="17"/>
  <c r="B62" i="17"/>
  <c r="L62" i="17"/>
  <c r="M66" i="1" l="1"/>
  <c r="F66" i="1"/>
  <c r="K66" i="1"/>
  <c r="D66" i="1"/>
  <c r="G66" i="1"/>
  <c r="L66" i="1"/>
  <c r="H66" i="1"/>
  <c r="E66" i="1"/>
  <c r="I66" i="1"/>
  <c r="B66" i="1"/>
  <c r="C66" i="1"/>
  <c r="J66" i="1"/>
  <c r="G66" i="24"/>
  <c r="D66" i="24"/>
  <c r="F66" i="24"/>
  <c r="M66" i="24"/>
  <c r="E66" i="24"/>
  <c r="L66" i="24"/>
  <c r="K66" i="24"/>
  <c r="C66" i="24"/>
  <c r="H66" i="24"/>
  <c r="J66" i="24"/>
  <c r="B66" i="24"/>
  <c r="I66" i="24"/>
  <c r="G66" i="26"/>
  <c r="M66" i="26"/>
  <c r="E66" i="26"/>
  <c r="C66" i="26"/>
  <c r="I66" i="26"/>
  <c r="H66" i="26"/>
  <c r="D66" i="26"/>
  <c r="L66" i="26"/>
  <c r="K66" i="26"/>
  <c r="F66" i="26"/>
  <c r="B66" i="26"/>
  <c r="J66" i="26"/>
  <c r="M66" i="27"/>
  <c r="E66" i="27"/>
  <c r="K66" i="27"/>
  <c r="C66" i="27"/>
  <c r="B66" i="27"/>
  <c r="L66" i="27"/>
  <c r="H66" i="27"/>
  <c r="G66" i="27"/>
  <c r="F66" i="27"/>
  <c r="D66" i="27"/>
  <c r="J66" i="27"/>
  <c r="I66" i="27"/>
  <c r="F66" i="25"/>
  <c r="K66" i="25"/>
  <c r="C66" i="25"/>
  <c r="J66" i="25"/>
  <c r="I66" i="25"/>
  <c r="H66" i="25"/>
  <c r="E66" i="25"/>
  <c r="D66" i="25"/>
  <c r="M66" i="25"/>
  <c r="B66" i="25"/>
  <c r="G66" i="25"/>
  <c r="L66" i="25"/>
  <c r="J66" i="28"/>
  <c r="B66" i="28"/>
  <c r="H66" i="28"/>
  <c r="L66" i="28"/>
  <c r="K66" i="28"/>
  <c r="I66" i="28"/>
  <c r="G66" i="28"/>
  <c r="F66" i="28"/>
  <c r="E66" i="28"/>
  <c r="D66" i="28"/>
  <c r="M66" i="28"/>
  <c r="C66" i="28"/>
  <c r="H66" i="20"/>
  <c r="G66" i="20"/>
  <c r="F66" i="20"/>
  <c r="M66" i="20"/>
  <c r="E66" i="20"/>
  <c r="J66" i="20"/>
  <c r="B66" i="20"/>
  <c r="I66" i="20"/>
  <c r="D66" i="20"/>
  <c r="K66" i="20"/>
  <c r="C66" i="20"/>
  <c r="L66" i="20"/>
  <c r="G70" i="23"/>
  <c r="F70" i="23"/>
  <c r="M70" i="23"/>
  <c r="E70" i="23"/>
  <c r="L70" i="23"/>
  <c r="D70" i="23"/>
  <c r="K70" i="23"/>
  <c r="C70" i="23"/>
  <c r="J70" i="23"/>
  <c r="B70" i="23"/>
  <c r="I70" i="23"/>
  <c r="H70" i="23"/>
  <c r="J70" i="22"/>
  <c r="B70" i="22"/>
  <c r="I70" i="22"/>
  <c r="H70" i="22"/>
  <c r="G70" i="22"/>
  <c r="F70" i="22"/>
  <c r="M70" i="22"/>
  <c r="E70" i="22"/>
  <c r="L70" i="22"/>
  <c r="D70" i="22"/>
  <c r="K70" i="22"/>
  <c r="C70" i="22"/>
  <c r="K66" i="21"/>
  <c r="C66" i="21"/>
  <c r="J66" i="21"/>
  <c r="B66" i="21"/>
  <c r="H66" i="21"/>
  <c r="G66" i="21"/>
  <c r="I66" i="21"/>
  <c r="F66" i="21"/>
  <c r="E66" i="21"/>
  <c r="D66" i="21"/>
  <c r="M66" i="21"/>
  <c r="L66" i="21"/>
  <c r="L66" i="19"/>
  <c r="D66" i="19"/>
  <c r="K66" i="19"/>
  <c r="C66" i="19"/>
  <c r="J66" i="19"/>
  <c r="B66" i="19"/>
  <c r="I66" i="19"/>
  <c r="H66" i="19"/>
  <c r="G66" i="19"/>
  <c r="F66" i="19"/>
  <c r="E66" i="19"/>
  <c r="M66" i="19"/>
  <c r="J70" i="18"/>
  <c r="B70" i="18"/>
  <c r="I70" i="18"/>
  <c r="H70" i="18"/>
  <c r="G70" i="18"/>
  <c r="F70" i="18"/>
  <c r="M70" i="18"/>
  <c r="E70" i="18"/>
  <c r="L70" i="18"/>
  <c r="D70" i="18"/>
  <c r="C70" i="18"/>
  <c r="K70" i="18"/>
  <c r="L66" i="17"/>
  <c r="D66" i="17"/>
  <c r="K66" i="17"/>
  <c r="C66" i="17"/>
  <c r="J66" i="17"/>
  <c r="B66" i="17"/>
  <c r="I66" i="17"/>
  <c r="F66" i="17"/>
  <c r="G66" i="17"/>
  <c r="M66" i="17"/>
  <c r="E66" i="17"/>
  <c r="H66" i="17"/>
  <c r="J70" i="1" l="1"/>
  <c r="H70" i="1"/>
  <c r="D70" i="1"/>
  <c r="F70" i="1"/>
  <c r="E70" i="1"/>
  <c r="C70" i="1"/>
  <c r="M70" i="1"/>
  <c r="L70" i="1"/>
  <c r="K70" i="1"/>
  <c r="I70" i="1"/>
  <c r="B70" i="1"/>
  <c r="G70" i="1"/>
  <c r="J70" i="26"/>
  <c r="B70" i="26"/>
  <c r="H70" i="26"/>
  <c r="L70" i="26"/>
  <c r="F70" i="26"/>
  <c r="E70" i="26"/>
  <c r="M70" i="26"/>
  <c r="C70" i="26"/>
  <c r="D70" i="26"/>
  <c r="K70" i="26"/>
  <c r="I70" i="26"/>
  <c r="G70" i="26"/>
  <c r="I70" i="25"/>
  <c r="F70" i="25"/>
  <c r="H70" i="25"/>
  <c r="G70" i="25"/>
  <c r="E70" i="25"/>
  <c r="M70" i="25"/>
  <c r="C70" i="25"/>
  <c r="L70" i="25"/>
  <c r="B70" i="25"/>
  <c r="K70" i="25"/>
  <c r="J70" i="25"/>
  <c r="D70" i="25"/>
  <c r="H70" i="27"/>
  <c r="F70" i="27"/>
  <c r="K70" i="27"/>
  <c r="J70" i="27"/>
  <c r="I70" i="27"/>
  <c r="G70" i="27"/>
  <c r="E70" i="27"/>
  <c r="D70" i="27"/>
  <c r="M70" i="27"/>
  <c r="C70" i="27"/>
  <c r="L70" i="27"/>
  <c r="B70" i="27"/>
  <c r="M70" i="28"/>
  <c r="E70" i="28"/>
  <c r="K70" i="28"/>
  <c r="C70" i="28"/>
  <c r="I70" i="28"/>
  <c r="H70" i="28"/>
  <c r="G70" i="28"/>
  <c r="F70" i="28"/>
  <c r="D70" i="28"/>
  <c r="B70" i="28"/>
  <c r="L70" i="28"/>
  <c r="J70" i="28"/>
  <c r="J70" i="24"/>
  <c r="B70" i="24"/>
  <c r="I70" i="24"/>
  <c r="G70" i="24"/>
  <c r="H70" i="24"/>
  <c r="F70" i="24"/>
  <c r="M70" i="24"/>
  <c r="E70" i="24"/>
  <c r="C70" i="24"/>
  <c r="L70" i="24"/>
  <c r="D70" i="24"/>
  <c r="K70" i="24"/>
  <c r="J74" i="23"/>
  <c r="B74" i="23"/>
  <c r="I74" i="23"/>
  <c r="H74" i="23"/>
  <c r="G74" i="23"/>
  <c r="F74" i="23"/>
  <c r="M74" i="23"/>
  <c r="E74" i="23"/>
  <c r="L74" i="23"/>
  <c r="D74" i="23"/>
  <c r="C74" i="23"/>
  <c r="K74" i="23"/>
  <c r="M74" i="22"/>
  <c r="E74" i="22"/>
  <c r="L74" i="22"/>
  <c r="D74" i="22"/>
  <c r="K74" i="22"/>
  <c r="C74" i="22"/>
  <c r="J74" i="22"/>
  <c r="B74" i="22"/>
  <c r="I74" i="22"/>
  <c r="H74" i="22"/>
  <c r="G74" i="22"/>
  <c r="F74" i="22"/>
  <c r="F70" i="21"/>
  <c r="M70" i="21"/>
  <c r="E70" i="21"/>
  <c r="K70" i="21"/>
  <c r="C70" i="21"/>
  <c r="J70" i="21"/>
  <c r="B70" i="21"/>
  <c r="L70" i="21"/>
  <c r="I70" i="21"/>
  <c r="H70" i="21"/>
  <c r="G70" i="21"/>
  <c r="D70" i="21"/>
  <c r="K70" i="20"/>
  <c r="C70" i="20"/>
  <c r="J70" i="20"/>
  <c r="B70" i="20"/>
  <c r="I70" i="20"/>
  <c r="H70" i="20"/>
  <c r="M70" i="20"/>
  <c r="E70" i="20"/>
  <c r="L70" i="20"/>
  <c r="D70" i="20"/>
  <c r="G70" i="20"/>
  <c r="F70" i="20"/>
  <c r="M74" i="18"/>
  <c r="E74" i="18"/>
  <c r="L74" i="18"/>
  <c r="D74" i="18"/>
  <c r="K74" i="18"/>
  <c r="C74" i="18"/>
  <c r="J74" i="18"/>
  <c r="B74" i="18"/>
  <c r="I74" i="18"/>
  <c r="H74" i="18"/>
  <c r="G74" i="18"/>
  <c r="F74" i="18"/>
  <c r="G70" i="19"/>
  <c r="F70" i="19"/>
  <c r="M70" i="19"/>
  <c r="E70" i="19"/>
  <c r="L70" i="19"/>
  <c r="D70" i="19"/>
  <c r="K70" i="19"/>
  <c r="C70" i="19"/>
  <c r="J70" i="19"/>
  <c r="B70" i="19"/>
  <c r="I70" i="19"/>
  <c r="H70" i="19"/>
  <c r="G70" i="17"/>
  <c r="K70" i="17"/>
  <c r="J70" i="17"/>
  <c r="F70" i="17"/>
  <c r="M70" i="17"/>
  <c r="E70" i="17"/>
  <c r="L70" i="17"/>
  <c r="D70" i="17"/>
  <c r="I70" i="17"/>
  <c r="C70" i="17"/>
  <c r="H70" i="17"/>
  <c r="B70" i="17"/>
  <c r="L74" i="1" l="1"/>
  <c r="B74" i="1"/>
  <c r="J74" i="1"/>
  <c r="H74" i="1"/>
  <c r="I74" i="1"/>
  <c r="E74" i="1"/>
  <c r="C74" i="1"/>
  <c r="M74" i="1"/>
  <c r="K74" i="1"/>
  <c r="F74" i="1"/>
  <c r="D74" i="1"/>
  <c r="G74" i="1"/>
  <c r="L74" i="25"/>
  <c r="D74" i="25"/>
  <c r="I74" i="25"/>
  <c r="F74" i="25"/>
  <c r="E74" i="25"/>
  <c r="C74" i="25"/>
  <c r="K74" i="25"/>
  <c r="J74" i="25"/>
  <c r="H74" i="25"/>
  <c r="M74" i="25"/>
  <c r="G74" i="25"/>
  <c r="B74" i="25"/>
  <c r="H74" i="28"/>
  <c r="F74" i="28"/>
  <c r="G74" i="28"/>
  <c r="E74" i="28"/>
  <c r="D74" i="28"/>
  <c r="M74" i="28"/>
  <c r="C74" i="28"/>
  <c r="L74" i="28"/>
  <c r="B74" i="28"/>
  <c r="K74" i="28"/>
  <c r="J74" i="28"/>
  <c r="I74" i="28"/>
  <c r="M74" i="24"/>
  <c r="E74" i="24"/>
  <c r="J74" i="24"/>
  <c r="L74" i="24"/>
  <c r="D74" i="24"/>
  <c r="K74" i="24"/>
  <c r="C74" i="24"/>
  <c r="B74" i="24"/>
  <c r="I74" i="24"/>
  <c r="F74" i="24"/>
  <c r="H74" i="24"/>
  <c r="G74" i="24"/>
  <c r="K74" i="27"/>
  <c r="C74" i="27"/>
  <c r="I74" i="27"/>
  <c r="H74" i="27"/>
  <c r="G74" i="27"/>
  <c r="F74" i="27"/>
  <c r="E74" i="27"/>
  <c r="D74" i="27"/>
  <c r="M74" i="27"/>
  <c r="B74" i="27"/>
  <c r="L74" i="27"/>
  <c r="J74" i="27"/>
  <c r="M74" i="26"/>
  <c r="E74" i="26"/>
  <c r="K74" i="26"/>
  <c r="C74" i="26"/>
  <c r="I74" i="26"/>
  <c r="D74" i="26"/>
  <c r="B74" i="26"/>
  <c r="J74" i="26"/>
  <c r="L74" i="26"/>
  <c r="H74" i="26"/>
  <c r="G74" i="26"/>
  <c r="F74" i="26"/>
  <c r="M78" i="23"/>
  <c r="E78" i="23"/>
  <c r="L78" i="23"/>
  <c r="D78" i="23"/>
  <c r="K78" i="23"/>
  <c r="C78" i="23"/>
  <c r="J78" i="23"/>
  <c r="B78" i="23"/>
  <c r="I78" i="23"/>
  <c r="H78" i="23"/>
  <c r="G78" i="23"/>
  <c r="F78" i="23"/>
  <c r="I74" i="21"/>
  <c r="H74" i="21"/>
  <c r="F74" i="21"/>
  <c r="M74" i="21"/>
  <c r="E74" i="21"/>
  <c r="L74" i="21"/>
  <c r="K74" i="21"/>
  <c r="J74" i="21"/>
  <c r="C74" i="21"/>
  <c r="B74" i="21"/>
  <c r="G74" i="21"/>
  <c r="D74" i="21"/>
  <c r="F74" i="20"/>
  <c r="M74" i="20"/>
  <c r="E74" i="20"/>
  <c r="D74" i="20"/>
  <c r="L74" i="20"/>
  <c r="K74" i="20"/>
  <c r="C74" i="20"/>
  <c r="H74" i="20"/>
  <c r="B74" i="20"/>
  <c r="J74" i="20"/>
  <c r="I74" i="20"/>
  <c r="G74" i="20"/>
  <c r="H78" i="22"/>
  <c r="G78" i="22"/>
  <c r="F78" i="22"/>
  <c r="M78" i="22"/>
  <c r="E78" i="22"/>
  <c r="L78" i="22"/>
  <c r="D78" i="22"/>
  <c r="K78" i="22"/>
  <c r="C78" i="22"/>
  <c r="J78" i="22"/>
  <c r="B78" i="22"/>
  <c r="I78" i="22"/>
  <c r="H78" i="18"/>
  <c r="G78" i="18"/>
  <c r="F78" i="18"/>
  <c r="M78" i="18"/>
  <c r="E78" i="18"/>
  <c r="L78" i="18"/>
  <c r="D78" i="18"/>
  <c r="K78" i="18"/>
  <c r="C78" i="18"/>
  <c r="J78" i="18"/>
  <c r="B78" i="18"/>
  <c r="I78" i="18"/>
  <c r="J74" i="19"/>
  <c r="B74" i="19"/>
  <c r="I74" i="19"/>
  <c r="H74" i="19"/>
  <c r="G74" i="19"/>
  <c r="F74" i="19"/>
  <c r="M74" i="19"/>
  <c r="E74" i="19"/>
  <c r="L74" i="19"/>
  <c r="D74" i="19"/>
  <c r="K74" i="19"/>
  <c r="C74" i="19"/>
  <c r="J74" i="17"/>
  <c r="B74" i="17"/>
  <c r="F74" i="17"/>
  <c r="M74" i="17"/>
  <c r="E74" i="17"/>
  <c r="I74" i="17"/>
  <c r="H74" i="17"/>
  <c r="G74" i="17"/>
  <c r="L74" i="17"/>
  <c r="D74" i="17"/>
  <c r="K74" i="17"/>
  <c r="C74" i="17"/>
  <c r="M78" i="1" l="1"/>
  <c r="D78" i="1"/>
  <c r="F78" i="1"/>
  <c r="L78" i="1"/>
  <c r="G78" i="1"/>
  <c r="I78" i="1"/>
  <c r="H78" i="1"/>
  <c r="E78" i="1"/>
  <c r="J78" i="1"/>
  <c r="C78" i="1"/>
  <c r="B78" i="1"/>
  <c r="K78" i="1"/>
  <c r="F78" i="27"/>
  <c r="L78" i="27"/>
  <c r="D78" i="27"/>
  <c r="G78" i="27"/>
  <c r="E78" i="27"/>
  <c r="C78" i="27"/>
  <c r="M78" i="27"/>
  <c r="B78" i="27"/>
  <c r="K78" i="27"/>
  <c r="J78" i="27"/>
  <c r="I78" i="27"/>
  <c r="H78" i="27"/>
  <c r="L78" i="24"/>
  <c r="J78" i="24"/>
  <c r="H78" i="24"/>
  <c r="G78" i="24"/>
  <c r="K78" i="24"/>
  <c r="I78" i="24"/>
  <c r="E78" i="24"/>
  <c r="F78" i="24"/>
  <c r="D78" i="24"/>
  <c r="C78" i="24"/>
  <c r="B78" i="24"/>
  <c r="M78" i="24"/>
  <c r="K78" i="28"/>
  <c r="C78" i="28"/>
  <c r="I78" i="28"/>
  <c r="E78" i="28"/>
  <c r="D78" i="28"/>
  <c r="M78" i="28"/>
  <c r="B78" i="28"/>
  <c r="L78" i="28"/>
  <c r="J78" i="28"/>
  <c r="H78" i="28"/>
  <c r="G78" i="28"/>
  <c r="F78" i="28"/>
  <c r="G78" i="25"/>
  <c r="L78" i="25"/>
  <c r="D78" i="25"/>
  <c r="C78" i="25"/>
  <c r="M78" i="25"/>
  <c r="B78" i="25"/>
  <c r="K78" i="25"/>
  <c r="I78" i="25"/>
  <c r="H78" i="25"/>
  <c r="F78" i="25"/>
  <c r="J78" i="25"/>
  <c r="E78" i="25"/>
  <c r="H78" i="26"/>
  <c r="F78" i="26"/>
  <c r="G78" i="26"/>
  <c r="L78" i="26"/>
  <c r="B78" i="26"/>
  <c r="K78" i="26"/>
  <c r="I78" i="26"/>
  <c r="J78" i="26"/>
  <c r="E78" i="26"/>
  <c r="D78" i="26"/>
  <c r="M78" i="26"/>
  <c r="C78" i="26"/>
  <c r="H82" i="23"/>
  <c r="G82" i="23"/>
  <c r="F82" i="23"/>
  <c r="M82" i="23"/>
  <c r="E82" i="23"/>
  <c r="L82" i="23"/>
  <c r="D82" i="23"/>
  <c r="K82" i="23"/>
  <c r="C82" i="23"/>
  <c r="J82" i="23"/>
  <c r="B82" i="23"/>
  <c r="I82" i="23"/>
  <c r="L78" i="21"/>
  <c r="D78" i="21"/>
  <c r="K78" i="21"/>
  <c r="C78" i="21"/>
  <c r="I78" i="21"/>
  <c r="H78" i="21"/>
  <c r="B78" i="21"/>
  <c r="M78" i="21"/>
  <c r="F78" i="21"/>
  <c r="E78" i="21"/>
  <c r="J78" i="21"/>
  <c r="G78" i="21"/>
  <c r="I78" i="20"/>
  <c r="H78" i="20"/>
  <c r="G78" i="20"/>
  <c r="F78" i="20"/>
  <c r="K78" i="20"/>
  <c r="C78" i="20"/>
  <c r="L78" i="20"/>
  <c r="M78" i="20"/>
  <c r="J78" i="20"/>
  <c r="E78" i="20"/>
  <c r="D78" i="20"/>
  <c r="B78" i="20"/>
  <c r="K82" i="22"/>
  <c r="C82" i="22"/>
  <c r="J82" i="22"/>
  <c r="B82" i="22"/>
  <c r="I82" i="22"/>
  <c r="H82" i="22"/>
  <c r="G82" i="22"/>
  <c r="F82" i="22"/>
  <c r="M82" i="22"/>
  <c r="E82" i="22"/>
  <c r="D82" i="22"/>
  <c r="L82" i="22"/>
  <c r="K82" i="18"/>
  <c r="C82" i="18"/>
  <c r="J82" i="18"/>
  <c r="B82" i="18"/>
  <c r="I82" i="18"/>
  <c r="H82" i="18"/>
  <c r="G82" i="18"/>
  <c r="F82" i="18"/>
  <c r="M82" i="18"/>
  <c r="E82" i="18"/>
  <c r="L82" i="18"/>
  <c r="D82" i="18"/>
  <c r="M78" i="19"/>
  <c r="E78" i="19"/>
  <c r="L78" i="19"/>
  <c r="D78" i="19"/>
  <c r="K78" i="19"/>
  <c r="C78" i="19"/>
  <c r="J78" i="19"/>
  <c r="B78" i="19"/>
  <c r="I78" i="19"/>
  <c r="H78" i="19"/>
  <c r="G78" i="19"/>
  <c r="F78" i="19"/>
  <c r="M78" i="17"/>
  <c r="E78" i="17"/>
  <c r="I78" i="17"/>
  <c r="H78" i="17"/>
  <c r="L78" i="17"/>
  <c r="D78" i="17"/>
  <c r="K78" i="17"/>
  <c r="C78" i="17"/>
  <c r="J78" i="17"/>
  <c r="B78" i="17"/>
  <c r="G78" i="17"/>
  <c r="F78" i="17"/>
  <c r="M82" i="1" l="1"/>
  <c r="I82" i="1"/>
  <c r="E82" i="1"/>
  <c r="B82" i="1"/>
  <c r="J82" i="1"/>
  <c r="H82" i="1"/>
  <c r="C82" i="1"/>
  <c r="F82" i="1"/>
  <c r="K82" i="1"/>
  <c r="D82" i="1"/>
  <c r="G82" i="1"/>
  <c r="L82" i="1"/>
  <c r="J82" i="25"/>
  <c r="B82" i="25"/>
  <c r="G82" i="25"/>
  <c r="L82" i="25"/>
  <c r="K82" i="25"/>
  <c r="I82" i="25"/>
  <c r="F82" i="25"/>
  <c r="E82" i="25"/>
  <c r="D82" i="25"/>
  <c r="M82" i="25"/>
  <c r="C82" i="25"/>
  <c r="H82" i="25"/>
  <c r="F82" i="28"/>
  <c r="L82" i="28"/>
  <c r="D82" i="28"/>
  <c r="M82" i="28"/>
  <c r="B82" i="28"/>
  <c r="K82" i="28"/>
  <c r="J82" i="28"/>
  <c r="I82" i="28"/>
  <c r="H82" i="28"/>
  <c r="G82" i="28"/>
  <c r="E82" i="28"/>
  <c r="C82" i="28"/>
  <c r="K82" i="26"/>
  <c r="C82" i="26"/>
  <c r="I82" i="26"/>
  <c r="E82" i="26"/>
  <c r="J82" i="26"/>
  <c r="H82" i="26"/>
  <c r="F82" i="26"/>
  <c r="G82" i="26"/>
  <c r="D82" i="26"/>
  <c r="B82" i="26"/>
  <c r="M82" i="26"/>
  <c r="L82" i="26"/>
  <c r="G82" i="24"/>
  <c r="F82" i="24"/>
  <c r="M82" i="24"/>
  <c r="E82" i="24"/>
  <c r="K82" i="24"/>
  <c r="C82" i="24"/>
  <c r="J82" i="24"/>
  <c r="B82" i="24"/>
  <c r="I82" i="24"/>
  <c r="L82" i="24"/>
  <c r="H82" i="24"/>
  <c r="D82" i="24"/>
  <c r="I82" i="27"/>
  <c r="G82" i="27"/>
  <c r="D82" i="27"/>
  <c r="M82" i="27"/>
  <c r="C82" i="27"/>
  <c r="L82" i="27"/>
  <c r="B82" i="27"/>
  <c r="K82" i="27"/>
  <c r="J82" i="27"/>
  <c r="H82" i="27"/>
  <c r="F82" i="27"/>
  <c r="E82" i="27"/>
  <c r="L82" i="20"/>
  <c r="D82" i="20"/>
  <c r="K82" i="20"/>
  <c r="C82" i="20"/>
  <c r="J82" i="20"/>
  <c r="B82" i="20"/>
  <c r="I82" i="20"/>
  <c r="F82" i="20"/>
  <c r="E82" i="20"/>
  <c r="M82" i="20"/>
  <c r="H82" i="20"/>
  <c r="G82" i="20"/>
  <c r="G82" i="21"/>
  <c r="F82" i="21"/>
  <c r="L82" i="21"/>
  <c r="D82" i="21"/>
  <c r="K82" i="21"/>
  <c r="C82" i="21"/>
  <c r="E82" i="21"/>
  <c r="B82" i="21"/>
  <c r="I82" i="21"/>
  <c r="M82" i="21"/>
  <c r="J82" i="21"/>
  <c r="H82" i="21"/>
  <c r="F86" i="22"/>
  <c r="M86" i="22"/>
  <c r="E86" i="22"/>
  <c r="L86" i="22"/>
  <c r="D86" i="22"/>
  <c r="K86" i="22"/>
  <c r="C86" i="22"/>
  <c r="J86" i="22"/>
  <c r="B86" i="22"/>
  <c r="I86" i="22"/>
  <c r="H86" i="22"/>
  <c r="G86" i="22"/>
  <c r="K86" i="23"/>
  <c r="C86" i="23"/>
  <c r="J86" i="23"/>
  <c r="B86" i="23"/>
  <c r="I86" i="23"/>
  <c r="H86" i="23"/>
  <c r="G86" i="23"/>
  <c r="F86" i="23"/>
  <c r="M86" i="23"/>
  <c r="E86" i="23"/>
  <c r="L86" i="23"/>
  <c r="D86" i="23"/>
  <c r="F86" i="18"/>
  <c r="M86" i="18"/>
  <c r="E86" i="18"/>
  <c r="L86" i="18"/>
  <c r="D86" i="18"/>
  <c r="K86" i="18"/>
  <c r="C86" i="18"/>
  <c r="J86" i="18"/>
  <c r="B86" i="18"/>
  <c r="I86" i="18"/>
  <c r="H86" i="18"/>
  <c r="G86" i="18"/>
  <c r="H82" i="19"/>
  <c r="G82" i="19"/>
  <c r="F82" i="19"/>
  <c r="M82" i="19"/>
  <c r="E82" i="19"/>
  <c r="L82" i="19"/>
  <c r="D82" i="19"/>
  <c r="K82" i="19"/>
  <c r="C82" i="19"/>
  <c r="J82" i="19"/>
  <c r="B82" i="19"/>
  <c r="I82" i="19"/>
  <c r="H82" i="17"/>
  <c r="K82" i="17"/>
  <c r="C82" i="17"/>
  <c r="G82" i="17"/>
  <c r="F82" i="17"/>
  <c r="L82" i="17"/>
  <c r="D82" i="17"/>
  <c r="M82" i="17"/>
  <c r="E82" i="17"/>
  <c r="J82" i="17"/>
  <c r="B82" i="17"/>
  <c r="I82" i="17"/>
  <c r="K86" i="1" l="1"/>
  <c r="D86" i="1"/>
  <c r="L86" i="1"/>
  <c r="G86" i="1"/>
  <c r="B86" i="1"/>
  <c r="F86" i="1"/>
  <c r="J86" i="1"/>
  <c r="H86" i="1"/>
  <c r="I86" i="1"/>
  <c r="E86" i="1"/>
  <c r="C86" i="1"/>
  <c r="M86" i="1"/>
  <c r="F86" i="26"/>
  <c r="L86" i="26"/>
  <c r="D86" i="26"/>
  <c r="M86" i="26"/>
  <c r="B86" i="26"/>
  <c r="H86" i="26"/>
  <c r="G86" i="26"/>
  <c r="C86" i="26"/>
  <c r="K86" i="26"/>
  <c r="J86" i="26"/>
  <c r="E86" i="26"/>
  <c r="I86" i="26"/>
  <c r="L86" i="27"/>
  <c r="D86" i="27"/>
  <c r="J86" i="27"/>
  <c r="B86" i="27"/>
  <c r="M86" i="27"/>
  <c r="K86" i="27"/>
  <c r="I86" i="27"/>
  <c r="H86" i="27"/>
  <c r="G86" i="27"/>
  <c r="F86" i="27"/>
  <c r="E86" i="27"/>
  <c r="C86" i="27"/>
  <c r="J86" i="24"/>
  <c r="B86" i="24"/>
  <c r="I86" i="24"/>
  <c r="H86" i="24"/>
  <c r="F86" i="24"/>
  <c r="M86" i="24"/>
  <c r="E86" i="24"/>
  <c r="L86" i="24"/>
  <c r="D86" i="24"/>
  <c r="K86" i="24"/>
  <c r="G86" i="24"/>
  <c r="C86" i="24"/>
  <c r="I86" i="28"/>
  <c r="G86" i="28"/>
  <c r="K86" i="28"/>
  <c r="J86" i="28"/>
  <c r="H86" i="28"/>
  <c r="F86" i="28"/>
  <c r="E86" i="28"/>
  <c r="D86" i="28"/>
  <c r="M86" i="28"/>
  <c r="C86" i="28"/>
  <c r="L86" i="28"/>
  <c r="B86" i="28"/>
  <c r="M86" i="25"/>
  <c r="E86" i="25"/>
  <c r="J86" i="25"/>
  <c r="B86" i="25"/>
  <c r="I86" i="25"/>
  <c r="H86" i="25"/>
  <c r="G86" i="25"/>
  <c r="D86" i="25"/>
  <c r="C86" i="25"/>
  <c r="L86" i="25"/>
  <c r="K86" i="25"/>
  <c r="F86" i="25"/>
  <c r="J86" i="21"/>
  <c r="B86" i="21"/>
  <c r="I86" i="21"/>
  <c r="G86" i="21"/>
  <c r="F86" i="21"/>
  <c r="H86" i="21"/>
  <c r="E86" i="21"/>
  <c r="D86" i="21"/>
  <c r="C86" i="21"/>
  <c r="L86" i="21"/>
  <c r="K86" i="21"/>
  <c r="M86" i="21"/>
  <c r="G86" i="20"/>
  <c r="F86" i="20"/>
  <c r="M86" i="20"/>
  <c r="E86" i="20"/>
  <c r="L86" i="20"/>
  <c r="D86" i="20"/>
  <c r="I86" i="20"/>
  <c r="H86" i="20"/>
  <c r="C86" i="20"/>
  <c r="B86" i="20"/>
  <c r="J86" i="20"/>
  <c r="K86" i="20"/>
  <c r="F90" i="23"/>
  <c r="M90" i="23"/>
  <c r="E90" i="23"/>
  <c r="L90" i="23"/>
  <c r="D90" i="23"/>
  <c r="K90" i="23"/>
  <c r="C90" i="23"/>
  <c r="J90" i="23"/>
  <c r="B90" i="23"/>
  <c r="I90" i="23"/>
  <c r="H90" i="23"/>
  <c r="G90" i="23"/>
  <c r="I90" i="22"/>
  <c r="H90" i="22"/>
  <c r="G90" i="22"/>
  <c r="F90" i="22"/>
  <c r="M90" i="22"/>
  <c r="E90" i="22"/>
  <c r="L90" i="22"/>
  <c r="D90" i="22"/>
  <c r="K90" i="22"/>
  <c r="C90" i="22"/>
  <c r="J90" i="22"/>
  <c r="B90" i="22"/>
  <c r="I90" i="18"/>
  <c r="H90" i="18"/>
  <c r="G90" i="18"/>
  <c r="F90" i="18"/>
  <c r="M90" i="18"/>
  <c r="E90" i="18"/>
  <c r="L90" i="18"/>
  <c r="D90" i="18"/>
  <c r="K90" i="18"/>
  <c r="C90" i="18"/>
  <c r="B90" i="18"/>
  <c r="J90" i="18"/>
  <c r="K86" i="19"/>
  <c r="C86" i="19"/>
  <c r="J86" i="19"/>
  <c r="B86" i="19"/>
  <c r="I86" i="19"/>
  <c r="H86" i="19"/>
  <c r="G86" i="19"/>
  <c r="F86" i="19"/>
  <c r="M86" i="19"/>
  <c r="E86" i="19"/>
  <c r="D86" i="19"/>
  <c r="L86" i="19"/>
  <c r="K86" i="17"/>
  <c r="C86" i="17"/>
  <c r="F86" i="17"/>
  <c r="J86" i="17"/>
  <c r="B86" i="17"/>
  <c r="I86" i="17"/>
  <c r="G86" i="17"/>
  <c r="H86" i="17"/>
  <c r="M86" i="17"/>
  <c r="E86" i="17"/>
  <c r="L86" i="17"/>
  <c r="D86" i="17"/>
  <c r="L90" i="1" l="1"/>
  <c r="I90" i="1"/>
  <c r="C90" i="1"/>
  <c r="F90" i="1"/>
  <c r="K90" i="1"/>
  <c r="G90" i="1"/>
  <c r="E90" i="1"/>
  <c r="M90" i="1"/>
  <c r="D90" i="1"/>
  <c r="J90" i="1"/>
  <c r="H90" i="1"/>
  <c r="B90" i="1"/>
  <c r="L90" i="28"/>
  <c r="D90" i="28"/>
  <c r="J90" i="28"/>
  <c r="B90" i="28"/>
  <c r="H90" i="28"/>
  <c r="G90" i="28"/>
  <c r="F90" i="28"/>
  <c r="E90" i="28"/>
  <c r="C90" i="28"/>
  <c r="M90" i="28"/>
  <c r="K90" i="28"/>
  <c r="I90" i="28"/>
  <c r="M90" i="24"/>
  <c r="E90" i="24"/>
  <c r="L90" i="24"/>
  <c r="D90" i="24"/>
  <c r="K90" i="24"/>
  <c r="C90" i="24"/>
  <c r="I90" i="24"/>
  <c r="H90" i="24"/>
  <c r="G90" i="24"/>
  <c r="B90" i="24"/>
  <c r="F90" i="24"/>
  <c r="J90" i="24"/>
  <c r="I90" i="26"/>
  <c r="G90" i="26"/>
  <c r="K90" i="26"/>
  <c r="E90" i="26"/>
  <c r="D90" i="26"/>
  <c r="L90" i="26"/>
  <c r="B90" i="26"/>
  <c r="C90" i="26"/>
  <c r="M90" i="26"/>
  <c r="J90" i="26"/>
  <c r="H90" i="26"/>
  <c r="F90" i="26"/>
  <c r="H90" i="25"/>
  <c r="M90" i="25"/>
  <c r="E90" i="25"/>
  <c r="G90" i="25"/>
  <c r="F90" i="25"/>
  <c r="D90" i="25"/>
  <c r="L90" i="25"/>
  <c r="B90" i="25"/>
  <c r="K90" i="25"/>
  <c r="J90" i="25"/>
  <c r="I90" i="25"/>
  <c r="C90" i="25"/>
  <c r="G90" i="27"/>
  <c r="M90" i="27"/>
  <c r="E90" i="27"/>
  <c r="J90" i="27"/>
  <c r="I90" i="27"/>
  <c r="H90" i="27"/>
  <c r="F90" i="27"/>
  <c r="D90" i="27"/>
  <c r="C90" i="27"/>
  <c r="L90" i="27"/>
  <c r="B90" i="27"/>
  <c r="K90" i="27"/>
  <c r="M90" i="20"/>
  <c r="L90" i="20"/>
  <c r="J90" i="20"/>
  <c r="B90" i="20"/>
  <c r="I90" i="20"/>
  <c r="H90" i="20"/>
  <c r="G90" i="20"/>
  <c r="D90" i="20"/>
  <c r="C90" i="20"/>
  <c r="K90" i="20"/>
  <c r="F90" i="20"/>
  <c r="E90" i="20"/>
  <c r="M90" i="21"/>
  <c r="E90" i="21"/>
  <c r="L90" i="21"/>
  <c r="D90" i="21"/>
  <c r="J90" i="21"/>
  <c r="B90" i="21"/>
  <c r="I90" i="21"/>
  <c r="K90" i="21"/>
  <c r="H90" i="21"/>
  <c r="G90" i="21"/>
  <c r="F90" i="21"/>
  <c r="C90" i="21"/>
  <c r="L94" i="22"/>
  <c r="D94" i="22"/>
  <c r="K94" i="22"/>
  <c r="C94" i="22"/>
  <c r="J94" i="22"/>
  <c r="B94" i="22"/>
  <c r="I94" i="22"/>
  <c r="H94" i="22"/>
  <c r="G94" i="22"/>
  <c r="F94" i="22"/>
  <c r="M94" i="22"/>
  <c r="E94" i="22"/>
  <c r="I94" i="23"/>
  <c r="H94" i="23"/>
  <c r="G94" i="23"/>
  <c r="F94" i="23"/>
  <c r="M94" i="23"/>
  <c r="E94" i="23"/>
  <c r="L94" i="23"/>
  <c r="D94" i="23"/>
  <c r="K94" i="23"/>
  <c r="C94" i="23"/>
  <c r="B94" i="23"/>
  <c r="J94" i="23"/>
  <c r="L94" i="18"/>
  <c r="D94" i="18"/>
  <c r="K94" i="18"/>
  <c r="C94" i="18"/>
  <c r="J94" i="18"/>
  <c r="B94" i="18"/>
  <c r="I94" i="18"/>
  <c r="H94" i="18"/>
  <c r="G94" i="18"/>
  <c r="F94" i="18"/>
  <c r="M94" i="18"/>
  <c r="E94" i="18"/>
  <c r="F90" i="19"/>
  <c r="M90" i="19"/>
  <c r="E90" i="19"/>
  <c r="L90" i="19"/>
  <c r="D90" i="19"/>
  <c r="K90" i="19"/>
  <c r="C90" i="19"/>
  <c r="J90" i="19"/>
  <c r="B90" i="19"/>
  <c r="I90" i="19"/>
  <c r="H90" i="19"/>
  <c r="G90" i="19"/>
  <c r="F90" i="17"/>
  <c r="I90" i="17"/>
  <c r="M90" i="17"/>
  <c r="E90" i="17"/>
  <c r="L90" i="17"/>
  <c r="D90" i="17"/>
  <c r="J90" i="17"/>
  <c r="B90" i="17"/>
  <c r="K90" i="17"/>
  <c r="C90" i="17"/>
  <c r="H90" i="17"/>
  <c r="G90" i="17"/>
  <c r="K94" i="1" l="1"/>
  <c r="H94" i="1"/>
  <c r="D94" i="1"/>
  <c r="J94" i="1"/>
  <c r="L94" i="1"/>
  <c r="C94" i="1"/>
  <c r="E94" i="1"/>
  <c r="M94" i="1"/>
  <c r="F94" i="1"/>
  <c r="G94" i="1"/>
  <c r="B94" i="1"/>
  <c r="I94" i="1"/>
  <c r="G94" i="28"/>
  <c r="M94" i="28"/>
  <c r="E94" i="28"/>
  <c r="F94" i="28"/>
  <c r="D94" i="28"/>
  <c r="C94" i="28"/>
  <c r="L94" i="28"/>
  <c r="B94" i="28"/>
  <c r="K94" i="28"/>
  <c r="J94" i="28"/>
  <c r="I94" i="28"/>
  <c r="H94" i="28"/>
  <c r="J94" i="27"/>
  <c r="B94" i="27"/>
  <c r="H94" i="27"/>
  <c r="G94" i="27"/>
  <c r="F94" i="27"/>
  <c r="E94" i="27"/>
  <c r="D94" i="27"/>
  <c r="M94" i="27"/>
  <c r="C94" i="27"/>
  <c r="L94" i="27"/>
  <c r="K94" i="27"/>
  <c r="I94" i="27"/>
  <c r="H94" i="24"/>
  <c r="G94" i="24"/>
  <c r="F94" i="24"/>
  <c r="L94" i="24"/>
  <c r="D94" i="24"/>
  <c r="K94" i="24"/>
  <c r="C94" i="24"/>
  <c r="J94" i="24"/>
  <c r="B94" i="24"/>
  <c r="I94" i="24"/>
  <c r="M94" i="24"/>
  <c r="E94" i="24"/>
  <c r="K94" i="25"/>
  <c r="C94" i="25"/>
  <c r="H94" i="25"/>
  <c r="E94" i="25"/>
  <c r="D94" i="25"/>
  <c r="M94" i="25"/>
  <c r="B94" i="25"/>
  <c r="J94" i="25"/>
  <c r="I94" i="25"/>
  <c r="G94" i="25"/>
  <c r="L94" i="25"/>
  <c r="F94" i="25"/>
  <c r="L94" i="26"/>
  <c r="D94" i="26"/>
  <c r="J94" i="26"/>
  <c r="B94" i="26"/>
  <c r="H94" i="26"/>
  <c r="C94" i="26"/>
  <c r="M94" i="26"/>
  <c r="I94" i="26"/>
  <c r="K94" i="26"/>
  <c r="G94" i="26"/>
  <c r="F94" i="26"/>
  <c r="E94" i="26"/>
  <c r="H94" i="21"/>
  <c r="G94" i="21"/>
  <c r="M94" i="21"/>
  <c r="E94" i="21"/>
  <c r="L94" i="21"/>
  <c r="D94" i="21"/>
  <c r="K94" i="21"/>
  <c r="J94" i="21"/>
  <c r="I94" i="21"/>
  <c r="B94" i="21"/>
  <c r="F94" i="21"/>
  <c r="C94" i="21"/>
  <c r="K94" i="20"/>
  <c r="C94" i="20"/>
  <c r="J94" i="20"/>
  <c r="B94" i="20"/>
  <c r="H94" i="20"/>
  <c r="G94" i="20"/>
  <c r="M94" i="20"/>
  <c r="L94" i="20"/>
  <c r="I94" i="20"/>
  <c r="F94" i="20"/>
  <c r="E94" i="20"/>
  <c r="D94" i="20"/>
  <c r="G98" i="22"/>
  <c r="F98" i="22"/>
  <c r="M98" i="22"/>
  <c r="E98" i="22"/>
  <c r="L98" i="22"/>
  <c r="D98" i="22"/>
  <c r="K98" i="22"/>
  <c r="C98" i="22"/>
  <c r="J98" i="22"/>
  <c r="B98" i="22"/>
  <c r="I98" i="22"/>
  <c r="H98" i="22"/>
  <c r="L98" i="23"/>
  <c r="D98" i="23"/>
  <c r="K98" i="23"/>
  <c r="C98" i="23"/>
  <c r="J98" i="23"/>
  <c r="B98" i="23"/>
  <c r="I98" i="23"/>
  <c r="H98" i="23"/>
  <c r="G98" i="23"/>
  <c r="F98" i="23"/>
  <c r="M98" i="23"/>
  <c r="E98" i="23"/>
  <c r="I94" i="19"/>
  <c r="H94" i="19"/>
  <c r="G94" i="19"/>
  <c r="F94" i="19"/>
  <c r="M94" i="19"/>
  <c r="E94" i="19"/>
  <c r="L94" i="19"/>
  <c r="D94" i="19"/>
  <c r="K94" i="19"/>
  <c r="C94" i="19"/>
  <c r="J94" i="19"/>
  <c r="B94" i="19"/>
  <c r="G98" i="18"/>
  <c r="F98" i="18"/>
  <c r="M98" i="18"/>
  <c r="E98" i="18"/>
  <c r="L98" i="18"/>
  <c r="D98" i="18"/>
  <c r="K98" i="18"/>
  <c r="C98" i="18"/>
  <c r="J98" i="18"/>
  <c r="B98" i="18"/>
  <c r="I98" i="18"/>
  <c r="H98" i="18"/>
  <c r="I94" i="17"/>
  <c r="D94" i="17"/>
  <c r="H94" i="17"/>
  <c r="G94" i="17"/>
  <c r="F94" i="17"/>
  <c r="K94" i="17"/>
  <c r="C94" i="17"/>
  <c r="E94" i="17"/>
  <c r="J94" i="17"/>
  <c r="B94" i="17"/>
  <c r="M94" i="17"/>
  <c r="L94" i="17"/>
  <c r="L98" i="1" l="1"/>
  <c r="F98" i="1"/>
  <c r="E98" i="1"/>
  <c r="C98" i="1"/>
  <c r="M98" i="1"/>
  <c r="G98" i="1"/>
  <c r="K98" i="1"/>
  <c r="H98" i="1"/>
  <c r="D98" i="1"/>
  <c r="I98" i="1"/>
  <c r="B98" i="1"/>
  <c r="J98" i="1"/>
  <c r="J98" i="28"/>
  <c r="B98" i="28"/>
  <c r="H98" i="28"/>
  <c r="D98" i="28"/>
  <c r="M98" i="28"/>
  <c r="C98" i="28"/>
  <c r="L98" i="28"/>
  <c r="K98" i="28"/>
  <c r="I98" i="28"/>
  <c r="G98" i="28"/>
  <c r="F98" i="28"/>
  <c r="E98" i="28"/>
  <c r="M98" i="27"/>
  <c r="E98" i="27"/>
  <c r="K98" i="27"/>
  <c r="C98" i="27"/>
  <c r="F98" i="27"/>
  <c r="D98" i="27"/>
  <c r="B98" i="27"/>
  <c r="L98" i="27"/>
  <c r="J98" i="27"/>
  <c r="I98" i="27"/>
  <c r="H98" i="27"/>
  <c r="G98" i="27"/>
  <c r="G98" i="26"/>
  <c r="M98" i="26"/>
  <c r="E98" i="26"/>
  <c r="F98" i="26"/>
  <c r="K98" i="26"/>
  <c r="J98" i="26"/>
  <c r="H98" i="26"/>
  <c r="I98" i="26"/>
  <c r="D98" i="26"/>
  <c r="C98" i="26"/>
  <c r="L98" i="26"/>
  <c r="B98" i="26"/>
  <c r="K98" i="24"/>
  <c r="C98" i="24"/>
  <c r="J98" i="24"/>
  <c r="B98" i="24"/>
  <c r="I98" i="24"/>
  <c r="G98" i="24"/>
  <c r="F98" i="24"/>
  <c r="M98" i="24"/>
  <c r="E98" i="24"/>
  <c r="H98" i="24"/>
  <c r="D98" i="24"/>
  <c r="L98" i="24"/>
  <c r="F98" i="25"/>
  <c r="K98" i="25"/>
  <c r="C98" i="25"/>
  <c r="M98" i="25"/>
  <c r="B98" i="25"/>
  <c r="L98" i="25"/>
  <c r="J98" i="25"/>
  <c r="H98" i="25"/>
  <c r="G98" i="25"/>
  <c r="E98" i="25"/>
  <c r="I98" i="25"/>
  <c r="D98" i="25"/>
  <c r="K98" i="21"/>
  <c r="C98" i="21"/>
  <c r="J98" i="21"/>
  <c r="B98" i="21"/>
  <c r="H98" i="21"/>
  <c r="G98" i="21"/>
  <c r="M98" i="21"/>
  <c r="L98" i="21"/>
  <c r="E98" i="21"/>
  <c r="F98" i="21"/>
  <c r="D98" i="21"/>
  <c r="I98" i="21"/>
  <c r="J102" i="22"/>
  <c r="B102" i="22"/>
  <c r="I102" i="22"/>
  <c r="H102" i="22"/>
  <c r="G102" i="22"/>
  <c r="F102" i="22"/>
  <c r="M102" i="22"/>
  <c r="E102" i="22"/>
  <c r="L102" i="22"/>
  <c r="D102" i="22"/>
  <c r="C102" i="22"/>
  <c r="K102" i="22"/>
  <c r="F98" i="20"/>
  <c r="M98" i="20"/>
  <c r="E98" i="20"/>
  <c r="K98" i="20"/>
  <c r="C98" i="20"/>
  <c r="J98" i="20"/>
  <c r="B98" i="20"/>
  <c r="L98" i="20"/>
  <c r="I98" i="20"/>
  <c r="D98" i="20"/>
  <c r="H98" i="20"/>
  <c r="G98" i="20"/>
  <c r="G102" i="23"/>
  <c r="F102" i="23"/>
  <c r="M102" i="23"/>
  <c r="E102" i="23"/>
  <c r="L102" i="23"/>
  <c r="D102" i="23"/>
  <c r="K102" i="23"/>
  <c r="C102" i="23"/>
  <c r="J102" i="23"/>
  <c r="B102" i="23"/>
  <c r="I102" i="23"/>
  <c r="H102" i="23"/>
  <c r="L98" i="19"/>
  <c r="D98" i="19"/>
  <c r="K98" i="19"/>
  <c r="C98" i="19"/>
  <c r="J98" i="19"/>
  <c r="B98" i="19"/>
  <c r="I98" i="19"/>
  <c r="H98" i="19"/>
  <c r="G98" i="19"/>
  <c r="F98" i="19"/>
  <c r="M98" i="19"/>
  <c r="E98" i="19"/>
  <c r="J102" i="18"/>
  <c r="B102" i="18"/>
  <c r="I102" i="18"/>
  <c r="H102" i="18"/>
  <c r="G102" i="18"/>
  <c r="F102" i="18"/>
  <c r="M102" i="18"/>
  <c r="E102" i="18"/>
  <c r="L102" i="18"/>
  <c r="D102" i="18"/>
  <c r="K102" i="18"/>
  <c r="C102" i="18"/>
  <c r="L98" i="17"/>
  <c r="D98" i="17"/>
  <c r="K98" i="17"/>
  <c r="C98" i="17"/>
  <c r="J98" i="17"/>
  <c r="B98" i="17"/>
  <c r="H98" i="17"/>
  <c r="I98" i="17"/>
  <c r="F98" i="17"/>
  <c r="G98" i="17"/>
  <c r="M98" i="17"/>
  <c r="E98" i="17"/>
  <c r="M102" i="1" l="1"/>
  <c r="G102" i="1"/>
  <c r="F102" i="1"/>
  <c r="B102" i="1"/>
  <c r="H102" i="1"/>
  <c r="J102" i="1"/>
  <c r="D102" i="1"/>
  <c r="L102" i="1"/>
  <c r="C102" i="1"/>
  <c r="E102" i="1"/>
  <c r="K102" i="1"/>
  <c r="I102" i="1"/>
  <c r="H102" i="27"/>
  <c r="F102" i="27"/>
  <c r="M102" i="27"/>
  <c r="C102" i="27"/>
  <c r="L102" i="27"/>
  <c r="B102" i="27"/>
  <c r="K102" i="27"/>
  <c r="J102" i="27"/>
  <c r="I102" i="27"/>
  <c r="G102" i="27"/>
  <c r="E102" i="27"/>
  <c r="D102" i="27"/>
  <c r="M102" i="28"/>
  <c r="E102" i="28"/>
  <c r="K102" i="28"/>
  <c r="C102" i="28"/>
  <c r="L102" i="28"/>
  <c r="J102" i="28"/>
  <c r="I102" i="28"/>
  <c r="H102" i="28"/>
  <c r="G102" i="28"/>
  <c r="F102" i="28"/>
  <c r="D102" i="28"/>
  <c r="B102" i="28"/>
  <c r="I102" i="25"/>
  <c r="F102" i="25"/>
  <c r="K102" i="25"/>
  <c r="J102" i="25"/>
  <c r="H102" i="25"/>
  <c r="E102" i="25"/>
  <c r="D102" i="25"/>
  <c r="M102" i="25"/>
  <c r="C102" i="25"/>
  <c r="L102" i="25"/>
  <c r="G102" i="25"/>
  <c r="B102" i="25"/>
  <c r="J102" i="26"/>
  <c r="B102" i="26"/>
  <c r="H102" i="26"/>
  <c r="D102" i="26"/>
  <c r="I102" i="26"/>
  <c r="G102" i="26"/>
  <c r="E102" i="26"/>
  <c r="F102" i="26"/>
  <c r="C102" i="26"/>
  <c r="M102" i="26"/>
  <c r="L102" i="26"/>
  <c r="K102" i="26"/>
  <c r="F102" i="24"/>
  <c r="M102" i="24"/>
  <c r="E102" i="24"/>
  <c r="L102" i="24"/>
  <c r="D102" i="24"/>
  <c r="J102" i="24"/>
  <c r="B102" i="24"/>
  <c r="I102" i="24"/>
  <c r="H102" i="24"/>
  <c r="K102" i="24"/>
  <c r="G102" i="24"/>
  <c r="C102" i="24"/>
  <c r="F102" i="21"/>
  <c r="M102" i="21"/>
  <c r="E102" i="21"/>
  <c r="K102" i="21"/>
  <c r="C102" i="21"/>
  <c r="J102" i="21"/>
  <c r="B102" i="21"/>
  <c r="D102" i="21"/>
  <c r="H102" i="21"/>
  <c r="I102" i="21"/>
  <c r="G102" i="21"/>
  <c r="L102" i="21"/>
  <c r="I102" i="20"/>
  <c r="H102" i="20"/>
  <c r="F102" i="20"/>
  <c r="M102" i="20"/>
  <c r="E102" i="20"/>
  <c r="C102" i="20"/>
  <c r="B102" i="20"/>
  <c r="L102" i="20"/>
  <c r="G102" i="20"/>
  <c r="K102" i="20"/>
  <c r="J102" i="20"/>
  <c r="D102" i="20"/>
  <c r="M106" i="22"/>
  <c r="E106" i="22"/>
  <c r="L106" i="22"/>
  <c r="D106" i="22"/>
  <c r="K106" i="22"/>
  <c r="C106" i="22"/>
  <c r="J106" i="22"/>
  <c r="B106" i="22"/>
  <c r="I106" i="22"/>
  <c r="H106" i="22"/>
  <c r="G106" i="22"/>
  <c r="F106" i="22"/>
  <c r="J106" i="23"/>
  <c r="B106" i="23"/>
  <c r="I106" i="23"/>
  <c r="H106" i="23"/>
  <c r="G106" i="23"/>
  <c r="F106" i="23"/>
  <c r="M106" i="23"/>
  <c r="E106" i="23"/>
  <c r="L106" i="23"/>
  <c r="D106" i="23"/>
  <c r="K106" i="23"/>
  <c r="C106" i="23"/>
  <c r="G102" i="19"/>
  <c r="F102" i="19"/>
  <c r="M102" i="19"/>
  <c r="E102" i="19"/>
  <c r="L102" i="19"/>
  <c r="D102" i="19"/>
  <c r="K102" i="19"/>
  <c r="C102" i="19"/>
  <c r="J102" i="19"/>
  <c r="B102" i="19"/>
  <c r="I102" i="19"/>
  <c r="H102" i="19"/>
  <c r="M106" i="18"/>
  <c r="E106" i="18"/>
  <c r="L106" i="18"/>
  <c r="D106" i="18"/>
  <c r="K106" i="18"/>
  <c r="C106" i="18"/>
  <c r="J106" i="18"/>
  <c r="B106" i="18"/>
  <c r="I106" i="18"/>
  <c r="H106" i="18"/>
  <c r="G106" i="18"/>
  <c r="F106" i="18"/>
  <c r="G102" i="17"/>
  <c r="J102" i="17"/>
  <c r="F102" i="17"/>
  <c r="M102" i="17"/>
  <c r="E102" i="17"/>
  <c r="B102" i="17"/>
  <c r="L102" i="17"/>
  <c r="D102" i="17"/>
  <c r="I102" i="17"/>
  <c r="K102" i="17"/>
  <c r="H102" i="17"/>
  <c r="C102" i="17"/>
  <c r="J106" i="1" l="1"/>
  <c r="L106" i="1"/>
  <c r="K106" i="1"/>
  <c r="H106" i="1"/>
  <c r="D106" i="1"/>
  <c r="C106" i="1"/>
  <c r="E106" i="1"/>
  <c r="M106" i="1"/>
  <c r="F106" i="1"/>
  <c r="G106" i="1"/>
  <c r="I106" i="1"/>
  <c r="B106" i="1"/>
  <c r="I106" i="24"/>
  <c r="H106" i="24"/>
  <c r="G106" i="24"/>
  <c r="M106" i="24"/>
  <c r="E106" i="24"/>
  <c r="L106" i="24"/>
  <c r="D106" i="24"/>
  <c r="K106" i="24"/>
  <c r="C106" i="24"/>
  <c r="B106" i="24"/>
  <c r="J106" i="24"/>
  <c r="F106" i="24"/>
  <c r="K106" i="27"/>
  <c r="C106" i="27"/>
  <c r="I106" i="27"/>
  <c r="L106" i="27"/>
  <c r="J106" i="27"/>
  <c r="H106" i="27"/>
  <c r="G106" i="27"/>
  <c r="F106" i="27"/>
  <c r="E106" i="27"/>
  <c r="D106" i="27"/>
  <c r="M106" i="27"/>
  <c r="B106" i="27"/>
  <c r="L106" i="25"/>
  <c r="D106" i="25"/>
  <c r="I106" i="25"/>
  <c r="H106" i="25"/>
  <c r="G106" i="25"/>
  <c r="F106" i="25"/>
  <c r="C106" i="25"/>
  <c r="M106" i="25"/>
  <c r="B106" i="25"/>
  <c r="K106" i="25"/>
  <c r="E106" i="25"/>
  <c r="J106" i="25"/>
  <c r="M106" i="26"/>
  <c r="E106" i="26"/>
  <c r="K106" i="26"/>
  <c r="C106" i="26"/>
  <c r="L106" i="26"/>
  <c r="G106" i="26"/>
  <c r="F106" i="26"/>
  <c r="B106" i="26"/>
  <c r="J106" i="26"/>
  <c r="I106" i="26"/>
  <c r="D106" i="26"/>
  <c r="H106" i="26"/>
  <c r="H106" i="28"/>
  <c r="F106" i="28"/>
  <c r="J106" i="28"/>
  <c r="I106" i="28"/>
  <c r="G106" i="28"/>
  <c r="E106" i="28"/>
  <c r="D106" i="28"/>
  <c r="M106" i="28"/>
  <c r="C106" i="28"/>
  <c r="L106" i="28"/>
  <c r="B106" i="28"/>
  <c r="K106" i="28"/>
  <c r="I106" i="21"/>
  <c r="H106" i="21"/>
  <c r="F106" i="21"/>
  <c r="M106" i="21"/>
  <c r="E106" i="21"/>
  <c r="G106" i="21"/>
  <c r="D106" i="21"/>
  <c r="C106" i="21"/>
  <c r="B106" i="21"/>
  <c r="K106" i="21"/>
  <c r="L106" i="21"/>
  <c r="J106" i="21"/>
  <c r="L106" i="20"/>
  <c r="D106" i="20"/>
  <c r="K106" i="20"/>
  <c r="C106" i="20"/>
  <c r="I106" i="20"/>
  <c r="H106" i="20"/>
  <c r="F106" i="20"/>
  <c r="E106" i="20"/>
  <c r="B106" i="20"/>
  <c r="J106" i="20"/>
  <c r="M106" i="20"/>
  <c r="G106" i="20"/>
  <c r="M110" i="23"/>
  <c r="E110" i="23"/>
  <c r="L110" i="23"/>
  <c r="D110" i="23"/>
  <c r="K110" i="23"/>
  <c r="C110" i="23"/>
  <c r="J110" i="23"/>
  <c r="B110" i="23"/>
  <c r="I110" i="23"/>
  <c r="H110" i="23"/>
  <c r="G110" i="23"/>
  <c r="F110" i="23"/>
  <c r="H110" i="22"/>
  <c r="G110" i="22"/>
  <c r="F110" i="22"/>
  <c r="M110" i="22"/>
  <c r="E110" i="22"/>
  <c r="L110" i="22"/>
  <c r="D110" i="22"/>
  <c r="K110" i="22"/>
  <c r="C110" i="22"/>
  <c r="J110" i="22"/>
  <c r="B110" i="22"/>
  <c r="I110" i="22"/>
  <c r="J106" i="19"/>
  <c r="B106" i="19"/>
  <c r="I106" i="19"/>
  <c r="H106" i="19"/>
  <c r="G106" i="19"/>
  <c r="F106" i="19"/>
  <c r="M106" i="19"/>
  <c r="E106" i="19"/>
  <c r="L106" i="19"/>
  <c r="D106" i="19"/>
  <c r="K106" i="19"/>
  <c r="C106" i="19"/>
  <c r="H110" i="18"/>
  <c r="G110" i="18"/>
  <c r="F110" i="18"/>
  <c r="M110" i="18"/>
  <c r="E110" i="18"/>
  <c r="L110" i="18"/>
  <c r="D110" i="18"/>
  <c r="K110" i="18"/>
  <c r="C110" i="18"/>
  <c r="J110" i="18"/>
  <c r="B110" i="18"/>
  <c r="I110" i="18"/>
  <c r="J106" i="17"/>
  <c r="B106" i="17"/>
  <c r="M106" i="17"/>
  <c r="E106" i="17"/>
  <c r="I106" i="17"/>
  <c r="H106" i="17"/>
  <c r="F106" i="17"/>
  <c r="G106" i="17"/>
  <c r="L106" i="17"/>
  <c r="D106" i="17"/>
  <c r="K106" i="17"/>
  <c r="C106" i="17"/>
  <c r="M110" i="1" l="1"/>
  <c r="I110" i="1"/>
  <c r="B110" i="1"/>
  <c r="J110" i="1"/>
  <c r="C110" i="1"/>
  <c r="K110" i="1"/>
  <c r="E110" i="1"/>
  <c r="F110" i="1"/>
  <c r="D110" i="1"/>
  <c r="G110" i="1"/>
  <c r="L110" i="1"/>
  <c r="H110" i="1"/>
  <c r="L110" i="24"/>
  <c r="D110" i="24"/>
  <c r="K110" i="24"/>
  <c r="C110" i="24"/>
  <c r="J110" i="24"/>
  <c r="B110" i="24"/>
  <c r="H110" i="24"/>
  <c r="G110" i="24"/>
  <c r="F110" i="24"/>
  <c r="M110" i="24"/>
  <c r="E110" i="24"/>
  <c r="I110" i="24"/>
  <c r="H110" i="26"/>
  <c r="F110" i="26"/>
  <c r="J110" i="26"/>
  <c r="D110" i="26"/>
  <c r="M110" i="26"/>
  <c r="C110" i="26"/>
  <c r="K110" i="26"/>
  <c r="B110" i="26"/>
  <c r="L110" i="26"/>
  <c r="I110" i="26"/>
  <c r="G110" i="26"/>
  <c r="E110" i="26"/>
  <c r="F110" i="27"/>
  <c r="L110" i="27"/>
  <c r="D110" i="27"/>
  <c r="I110" i="27"/>
  <c r="H110" i="27"/>
  <c r="G110" i="27"/>
  <c r="E110" i="27"/>
  <c r="C110" i="27"/>
  <c r="M110" i="27"/>
  <c r="B110" i="27"/>
  <c r="K110" i="27"/>
  <c r="J110" i="27"/>
  <c r="G110" i="25"/>
  <c r="L110" i="25"/>
  <c r="D110" i="25"/>
  <c r="F110" i="25"/>
  <c r="E110" i="25"/>
  <c r="C110" i="25"/>
  <c r="K110" i="25"/>
  <c r="J110" i="25"/>
  <c r="I110" i="25"/>
  <c r="M110" i="25"/>
  <c r="H110" i="25"/>
  <c r="B110" i="25"/>
  <c r="K110" i="28"/>
  <c r="C110" i="28"/>
  <c r="I110" i="28"/>
  <c r="G110" i="28"/>
  <c r="F110" i="28"/>
  <c r="E110" i="28"/>
  <c r="D110" i="28"/>
  <c r="M110" i="28"/>
  <c r="B110" i="28"/>
  <c r="L110" i="28"/>
  <c r="J110" i="28"/>
  <c r="H110" i="28"/>
  <c r="K114" i="22"/>
  <c r="C114" i="22"/>
  <c r="J114" i="22"/>
  <c r="B114" i="22"/>
  <c r="I114" i="22"/>
  <c r="H114" i="22"/>
  <c r="G114" i="22"/>
  <c r="F114" i="22"/>
  <c r="M114" i="22"/>
  <c r="E114" i="22"/>
  <c r="D114" i="22"/>
  <c r="L114" i="22"/>
  <c r="G110" i="20"/>
  <c r="F110" i="20"/>
  <c r="L110" i="20"/>
  <c r="D110" i="20"/>
  <c r="K110" i="20"/>
  <c r="C110" i="20"/>
  <c r="I110" i="20"/>
  <c r="H110" i="20"/>
  <c r="E110" i="20"/>
  <c r="B110" i="20"/>
  <c r="M110" i="20"/>
  <c r="J110" i="20"/>
  <c r="H114" i="23"/>
  <c r="G114" i="23"/>
  <c r="F114" i="23"/>
  <c r="M114" i="23"/>
  <c r="E114" i="23"/>
  <c r="L114" i="23"/>
  <c r="D114" i="23"/>
  <c r="K114" i="23"/>
  <c r="C114" i="23"/>
  <c r="J114" i="23"/>
  <c r="B114" i="23"/>
  <c r="I114" i="23"/>
  <c r="L110" i="21"/>
  <c r="D110" i="21"/>
  <c r="K110" i="21"/>
  <c r="C110" i="21"/>
  <c r="I110" i="21"/>
  <c r="H110" i="21"/>
  <c r="J110" i="21"/>
  <c r="G110" i="21"/>
  <c r="F110" i="21"/>
  <c r="E110" i="21"/>
  <c r="M110" i="21"/>
  <c r="B110" i="21"/>
  <c r="M110" i="19"/>
  <c r="E110" i="19"/>
  <c r="L110" i="19"/>
  <c r="D110" i="19"/>
  <c r="K110" i="19"/>
  <c r="C110" i="19"/>
  <c r="J110" i="19"/>
  <c r="B110" i="19"/>
  <c r="I110" i="19"/>
  <c r="H110" i="19"/>
  <c r="G110" i="19"/>
  <c r="F110" i="19"/>
  <c r="K114" i="18"/>
  <c r="C114" i="18"/>
  <c r="J114" i="18"/>
  <c r="B114" i="18"/>
  <c r="I114" i="18"/>
  <c r="H114" i="18"/>
  <c r="G114" i="18"/>
  <c r="F114" i="18"/>
  <c r="M114" i="18"/>
  <c r="E114" i="18"/>
  <c r="L114" i="18"/>
  <c r="D114" i="18"/>
  <c r="M110" i="17"/>
  <c r="E110" i="17"/>
  <c r="L110" i="17"/>
  <c r="D110" i="17"/>
  <c r="K110" i="17"/>
  <c r="C110" i="17"/>
  <c r="H110" i="17"/>
  <c r="J110" i="17"/>
  <c r="B110" i="17"/>
  <c r="I110" i="17"/>
  <c r="G110" i="17"/>
  <c r="F110" i="17"/>
  <c r="M114" i="1" l="1"/>
  <c r="H114" i="1"/>
  <c r="D114" i="1"/>
  <c r="I114" i="1"/>
  <c r="L114" i="1"/>
  <c r="B114" i="1"/>
  <c r="G114" i="1"/>
  <c r="F114" i="1"/>
  <c r="J114" i="1"/>
  <c r="E114" i="1"/>
  <c r="C114" i="1"/>
  <c r="K114" i="1"/>
  <c r="J114" i="25"/>
  <c r="B114" i="25"/>
  <c r="G114" i="25"/>
  <c r="D114" i="25"/>
  <c r="M114" i="25"/>
  <c r="C114" i="25"/>
  <c r="L114" i="25"/>
  <c r="I114" i="25"/>
  <c r="H114" i="25"/>
  <c r="F114" i="25"/>
  <c r="E114" i="25"/>
  <c r="K114" i="25"/>
  <c r="K114" i="26"/>
  <c r="C114" i="26"/>
  <c r="I114" i="26"/>
  <c r="G114" i="26"/>
  <c r="M114" i="26"/>
  <c r="B114" i="26"/>
  <c r="L114" i="26"/>
  <c r="H114" i="26"/>
  <c r="J114" i="26"/>
  <c r="F114" i="26"/>
  <c r="E114" i="26"/>
  <c r="D114" i="26"/>
  <c r="F114" i="28"/>
  <c r="M114" i="28"/>
  <c r="L114" i="28"/>
  <c r="D114" i="28"/>
  <c r="E114" i="28"/>
  <c r="C114" i="28"/>
  <c r="B114" i="28"/>
  <c r="K114" i="28"/>
  <c r="J114" i="28"/>
  <c r="I114" i="28"/>
  <c r="H114" i="28"/>
  <c r="G114" i="28"/>
  <c r="I114" i="27"/>
  <c r="G114" i="27"/>
  <c r="F114" i="27"/>
  <c r="E114" i="27"/>
  <c r="D114" i="27"/>
  <c r="M114" i="27"/>
  <c r="C114" i="27"/>
  <c r="L114" i="27"/>
  <c r="B114" i="27"/>
  <c r="K114" i="27"/>
  <c r="J114" i="27"/>
  <c r="H114" i="27"/>
  <c r="G114" i="24"/>
  <c r="F114" i="24"/>
  <c r="M114" i="24"/>
  <c r="E114" i="24"/>
  <c r="K114" i="24"/>
  <c r="C114" i="24"/>
  <c r="J114" i="24"/>
  <c r="B114" i="24"/>
  <c r="I114" i="24"/>
  <c r="L114" i="24"/>
  <c r="H114" i="24"/>
  <c r="D114" i="24"/>
  <c r="F118" i="22"/>
  <c r="M118" i="22"/>
  <c r="E118" i="22"/>
  <c r="L118" i="22"/>
  <c r="D118" i="22"/>
  <c r="K118" i="22"/>
  <c r="C118" i="22"/>
  <c r="J118" i="22"/>
  <c r="B118" i="22"/>
  <c r="I118" i="22"/>
  <c r="H118" i="22"/>
  <c r="G118" i="22"/>
  <c r="J114" i="20"/>
  <c r="B114" i="20"/>
  <c r="I114" i="20"/>
  <c r="G114" i="20"/>
  <c r="F114" i="20"/>
  <c r="L114" i="20"/>
  <c r="K114" i="20"/>
  <c r="H114" i="20"/>
  <c r="E114" i="20"/>
  <c r="M114" i="20"/>
  <c r="C114" i="20"/>
  <c r="D114" i="20"/>
  <c r="K118" i="23"/>
  <c r="C118" i="23"/>
  <c r="J118" i="23"/>
  <c r="B118" i="23"/>
  <c r="I118" i="23"/>
  <c r="H118" i="23"/>
  <c r="G118" i="23"/>
  <c r="F118" i="23"/>
  <c r="M118" i="23"/>
  <c r="E118" i="23"/>
  <c r="L118" i="23"/>
  <c r="D118" i="23"/>
  <c r="G114" i="21"/>
  <c r="F114" i="21"/>
  <c r="L114" i="21"/>
  <c r="D114" i="21"/>
  <c r="K114" i="21"/>
  <c r="C114" i="21"/>
  <c r="M114" i="21"/>
  <c r="J114" i="21"/>
  <c r="I114" i="21"/>
  <c r="H114" i="21"/>
  <c r="E114" i="21"/>
  <c r="B114" i="21"/>
  <c r="F118" i="18"/>
  <c r="M118" i="18"/>
  <c r="E118" i="18"/>
  <c r="L118" i="18"/>
  <c r="D118" i="18"/>
  <c r="K118" i="18"/>
  <c r="C118" i="18"/>
  <c r="J118" i="18"/>
  <c r="B118" i="18"/>
  <c r="I118" i="18"/>
  <c r="H118" i="18"/>
  <c r="G118" i="18"/>
  <c r="H114" i="19"/>
  <c r="G114" i="19"/>
  <c r="F114" i="19"/>
  <c r="M114" i="19"/>
  <c r="E114" i="19"/>
  <c r="L114" i="19"/>
  <c r="D114" i="19"/>
  <c r="K114" i="19"/>
  <c r="C114" i="19"/>
  <c r="J114" i="19"/>
  <c r="B114" i="19"/>
  <c r="I114" i="19"/>
  <c r="H114" i="17"/>
  <c r="D114" i="17"/>
  <c r="K114" i="17"/>
  <c r="G114" i="17"/>
  <c r="F114" i="17"/>
  <c r="C114" i="17"/>
  <c r="M114" i="17"/>
  <c r="E114" i="17"/>
  <c r="J114" i="17"/>
  <c r="B114" i="17"/>
  <c r="I114" i="17"/>
  <c r="L114" i="17"/>
  <c r="M118" i="1" l="1"/>
  <c r="F118" i="1"/>
  <c r="G118" i="1"/>
  <c r="L118" i="1"/>
  <c r="H118" i="1"/>
  <c r="E118" i="1"/>
  <c r="I118" i="1"/>
  <c r="B118" i="1"/>
  <c r="J118" i="1"/>
  <c r="C118" i="1"/>
  <c r="D118" i="1"/>
  <c r="K118" i="1"/>
  <c r="J118" i="24"/>
  <c r="B118" i="24"/>
  <c r="I118" i="24"/>
  <c r="H118" i="24"/>
  <c r="F118" i="24"/>
  <c r="M118" i="24"/>
  <c r="E118" i="24"/>
  <c r="L118" i="24"/>
  <c r="D118" i="24"/>
  <c r="G118" i="24"/>
  <c r="C118" i="24"/>
  <c r="K118" i="24"/>
  <c r="M118" i="25"/>
  <c r="E118" i="25"/>
  <c r="J118" i="25"/>
  <c r="B118" i="25"/>
  <c r="L118" i="25"/>
  <c r="K118" i="25"/>
  <c r="I118" i="25"/>
  <c r="G118" i="25"/>
  <c r="F118" i="25"/>
  <c r="D118" i="25"/>
  <c r="H118" i="25"/>
  <c r="C118" i="25"/>
  <c r="F118" i="26"/>
  <c r="L118" i="26"/>
  <c r="D118" i="26"/>
  <c r="E118" i="26"/>
  <c r="J118" i="26"/>
  <c r="I118" i="26"/>
  <c r="G118" i="26"/>
  <c r="M118" i="26"/>
  <c r="H118" i="26"/>
  <c r="C118" i="26"/>
  <c r="B118" i="26"/>
  <c r="K118" i="26"/>
  <c r="L118" i="27"/>
  <c r="D118" i="27"/>
  <c r="J118" i="27"/>
  <c r="B118" i="27"/>
  <c r="E118" i="27"/>
  <c r="C118" i="27"/>
  <c r="M118" i="27"/>
  <c r="K118" i="27"/>
  <c r="I118" i="27"/>
  <c r="H118" i="27"/>
  <c r="G118" i="27"/>
  <c r="F118" i="27"/>
  <c r="F118" i="28"/>
  <c r="M118" i="28"/>
  <c r="E118" i="28"/>
  <c r="J118" i="28"/>
  <c r="B118" i="28"/>
  <c r="I118" i="28"/>
  <c r="H118" i="28"/>
  <c r="G118" i="28"/>
  <c r="K118" i="28"/>
  <c r="D118" i="28"/>
  <c r="C118" i="28"/>
  <c r="L118" i="28"/>
  <c r="M118" i="20"/>
  <c r="E118" i="20"/>
  <c r="L118" i="20"/>
  <c r="D118" i="20"/>
  <c r="J118" i="20"/>
  <c r="B118" i="20"/>
  <c r="I118" i="20"/>
  <c r="K118" i="20"/>
  <c r="H118" i="20"/>
  <c r="C118" i="20"/>
  <c r="G118" i="20"/>
  <c r="F118" i="20"/>
  <c r="A126" i="23"/>
  <c r="F122" i="23"/>
  <c r="M122" i="23"/>
  <c r="E122" i="23"/>
  <c r="L122" i="23"/>
  <c r="D122" i="23"/>
  <c r="K122" i="23"/>
  <c r="C122" i="23"/>
  <c r="J122" i="23"/>
  <c r="B122" i="23"/>
  <c r="I122" i="23"/>
  <c r="H122" i="23"/>
  <c r="G122" i="23"/>
  <c r="I122" i="22"/>
  <c r="H122" i="22"/>
  <c r="G122" i="22"/>
  <c r="A126" i="22"/>
  <c r="F122" i="22"/>
  <c r="M122" i="22"/>
  <c r="E122" i="22"/>
  <c r="L122" i="22"/>
  <c r="D122" i="22"/>
  <c r="K122" i="22"/>
  <c r="C122" i="22"/>
  <c r="B122" i="22"/>
  <c r="J122" i="22"/>
  <c r="K118" i="21"/>
  <c r="J118" i="21"/>
  <c r="B118" i="21"/>
  <c r="I118" i="21"/>
  <c r="G118" i="21"/>
  <c r="F118" i="21"/>
  <c r="M118" i="21"/>
  <c r="L118" i="21"/>
  <c r="H118" i="21"/>
  <c r="D118" i="21"/>
  <c r="C118" i="21"/>
  <c r="E118" i="21"/>
  <c r="K118" i="19"/>
  <c r="C118" i="19"/>
  <c r="J118" i="19"/>
  <c r="B118" i="19"/>
  <c r="I118" i="19"/>
  <c r="H118" i="19"/>
  <c r="G118" i="19"/>
  <c r="F118" i="19"/>
  <c r="M118" i="19"/>
  <c r="E118" i="19"/>
  <c r="L118" i="19"/>
  <c r="D118" i="19"/>
  <c r="I122" i="18"/>
  <c r="H122" i="18"/>
  <c r="G122" i="18"/>
  <c r="A126" i="18"/>
  <c r="F122" i="18"/>
  <c r="M122" i="18"/>
  <c r="E122" i="18"/>
  <c r="L122" i="18"/>
  <c r="D122" i="18"/>
  <c r="K122" i="18"/>
  <c r="C122" i="18"/>
  <c r="J122" i="18"/>
  <c r="B122" i="18"/>
  <c r="K118" i="17"/>
  <c r="C118" i="17"/>
  <c r="F118" i="17"/>
  <c r="J118" i="17"/>
  <c r="B118" i="17"/>
  <c r="I118" i="17"/>
  <c r="H118" i="17"/>
  <c r="M118" i="17"/>
  <c r="E118" i="17"/>
  <c r="G118" i="17"/>
  <c r="L118" i="17"/>
  <c r="D118" i="17"/>
  <c r="J122" i="1" l="1"/>
  <c r="E122" i="1"/>
  <c r="D122" i="1"/>
  <c r="C122" i="1"/>
  <c r="K122" i="1"/>
  <c r="L122" i="1"/>
  <c r="M122" i="1"/>
  <c r="F122" i="1"/>
  <c r="G122" i="1"/>
  <c r="H122" i="1"/>
  <c r="B122" i="1"/>
  <c r="I122" i="1"/>
  <c r="A126" i="1"/>
  <c r="I122" i="28"/>
  <c r="H122" i="28"/>
  <c r="M122" i="28"/>
  <c r="E122" i="28"/>
  <c r="L122" i="28"/>
  <c r="D122" i="28"/>
  <c r="K122" i="28"/>
  <c r="C122" i="28"/>
  <c r="J122" i="28"/>
  <c r="B122" i="28"/>
  <c r="A126" i="28"/>
  <c r="G122" i="28"/>
  <c r="F122" i="28"/>
  <c r="L122" i="25"/>
  <c r="H122" i="25"/>
  <c r="M122" i="25"/>
  <c r="E122" i="25"/>
  <c r="J122" i="25"/>
  <c r="I122" i="25"/>
  <c r="G122" i="25"/>
  <c r="D122" i="25"/>
  <c r="C122" i="25"/>
  <c r="A126" i="25"/>
  <c r="B122" i="25"/>
  <c r="K122" i="25"/>
  <c r="F122" i="25"/>
  <c r="I122" i="26"/>
  <c r="G122" i="26"/>
  <c r="M122" i="26"/>
  <c r="C122" i="26"/>
  <c r="H122" i="26"/>
  <c r="F122" i="26"/>
  <c r="A126" i="26"/>
  <c r="D122" i="26"/>
  <c r="E122" i="26"/>
  <c r="B122" i="26"/>
  <c r="L122" i="26"/>
  <c r="K122" i="26"/>
  <c r="J122" i="26"/>
  <c r="M122" i="24"/>
  <c r="E122" i="24"/>
  <c r="L122" i="24"/>
  <c r="D122" i="24"/>
  <c r="K122" i="24"/>
  <c r="C122" i="24"/>
  <c r="I122" i="24"/>
  <c r="H122" i="24"/>
  <c r="G122" i="24"/>
  <c r="A126" i="24"/>
  <c r="J122" i="24"/>
  <c r="F122" i="24"/>
  <c r="B122" i="24"/>
  <c r="G122" i="27"/>
  <c r="M122" i="27"/>
  <c r="E122" i="27"/>
  <c r="L122" i="27"/>
  <c r="B122" i="27"/>
  <c r="K122" i="27"/>
  <c r="J122" i="27"/>
  <c r="I122" i="27"/>
  <c r="H122" i="27"/>
  <c r="F122" i="27"/>
  <c r="D122" i="27"/>
  <c r="A126" i="27"/>
  <c r="C122" i="27"/>
  <c r="H122" i="20"/>
  <c r="G122" i="20"/>
  <c r="M122" i="20"/>
  <c r="E122" i="20"/>
  <c r="L122" i="20"/>
  <c r="D122" i="20"/>
  <c r="B122" i="20"/>
  <c r="A126" i="20"/>
  <c r="K122" i="20"/>
  <c r="F122" i="20"/>
  <c r="C122" i="20"/>
  <c r="I122" i="20"/>
  <c r="J122" i="20"/>
  <c r="A126" i="21"/>
  <c r="F122" i="21"/>
  <c r="M122" i="21"/>
  <c r="E122" i="21"/>
  <c r="L122" i="21"/>
  <c r="D122" i="21"/>
  <c r="J122" i="21"/>
  <c r="B122" i="21"/>
  <c r="I122" i="21"/>
  <c r="G122" i="21"/>
  <c r="C122" i="21"/>
  <c r="K122" i="21"/>
  <c r="H122" i="21"/>
  <c r="A126" i="19"/>
  <c r="F122" i="19"/>
  <c r="M122" i="19"/>
  <c r="E122" i="19"/>
  <c r="L122" i="19"/>
  <c r="D122" i="19"/>
  <c r="K122" i="19"/>
  <c r="C122" i="19"/>
  <c r="J122" i="19"/>
  <c r="B122" i="19"/>
  <c r="I122" i="19"/>
  <c r="H122" i="19"/>
  <c r="G122" i="19"/>
  <c r="A126" i="17"/>
  <c r="F122" i="17"/>
  <c r="I122" i="17"/>
  <c r="M122" i="17"/>
  <c r="E122" i="17"/>
  <c r="J122" i="17"/>
  <c r="L122" i="17"/>
  <c r="D122" i="17"/>
  <c r="B122" i="17"/>
  <c r="K122" i="17"/>
  <c r="C122" i="17"/>
  <c r="H122" i="17"/>
  <c r="G122" i="17"/>
</calcChain>
</file>

<file path=xl/sharedStrings.xml><?xml version="1.0" encoding="utf-8"?>
<sst xmlns="http://schemas.openxmlformats.org/spreadsheetml/2006/main" count="1859" uniqueCount="20">
  <si>
    <t>Highest value</t>
  </si>
  <si>
    <t>Average value</t>
  </si>
  <si>
    <t>Lowest value</t>
  </si>
  <si>
    <t>Year</t>
  </si>
  <si>
    <t>Sep</t>
  </si>
  <si>
    <t>Aug</t>
  </si>
  <si>
    <t>Jul</t>
  </si>
  <si>
    <t>Jun</t>
  </si>
  <si>
    <t>May</t>
  </si>
  <si>
    <t>Apr</t>
  </si>
  <si>
    <t>Mrz</t>
  </si>
  <si>
    <t>Feb</t>
  </si>
  <si>
    <t>Jan</t>
  </si>
  <si>
    <t>Dec</t>
  </si>
  <si>
    <t>Nov</t>
  </si>
  <si>
    <t>Oct</t>
  </si>
  <si>
    <t>Watershed</t>
  </si>
  <si>
    <t>Guimaraes</t>
  </si>
  <si>
    <t>Precip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</si>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</sst>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1980</v>
      </c>
      <c r="B2" s="5">
        <f>DATE($A2-1,10,1)</f>
        <v>29129</v>
      </c>
      <c r="C2" s="5">
        <f>DATE($A2-1,11,1)</f>
        <v>29160</v>
      </c>
      <c r="D2" s="5">
        <f>DATE($A2-1,12,1)</f>
        <v>29190</v>
      </c>
      <c r="E2" s="5">
        <f>DATE($A2,1,1)</f>
        <v>29221</v>
      </c>
      <c r="F2" s="5">
        <f>DATE($A2,2,1)</f>
        <v>29252</v>
      </c>
      <c r="G2" s="5">
        <f>DATE($A2,3,1)</f>
        <v>29281</v>
      </c>
      <c r="H2" s="5">
        <f>DATE($A2,4,1)</f>
        <v>29312</v>
      </c>
      <c r="I2" s="5">
        <f>DATE($A2,5,1)</f>
        <v>29342</v>
      </c>
      <c r="J2" s="5">
        <f>DATE($A2,6,1)</f>
        <v>29373</v>
      </c>
      <c r="K2" s="5">
        <f>DATE($A2,7,1)</f>
        <v>29403</v>
      </c>
      <c r="L2" s="5">
        <f>DATE($A2,8,1)</f>
        <v>29434</v>
      </c>
      <c r="M2" s="5">
        <f>DATE($A2,9,1)</f>
        <v>29465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188.50875015190002</v>
      </c>
      <c r="F4" s="6">
        <v>110.60855723448</v>
      </c>
      <c r="G4" s="6">
        <v>226.22751909599998</v>
      </c>
      <c r="H4" s="6">
        <v>65.452665942639996</v>
      </c>
      <c r="I4" s="6">
        <v>124.15894040378001</v>
      </c>
      <c r="J4" s="6">
        <v>84.848847960000015</v>
      </c>
      <c r="K4" s="6">
        <v>29.500228150589997</v>
      </c>
      <c r="L4" s="6">
        <v>18.602438230999997</v>
      </c>
      <c r="M4" s="6">
        <v>86.572932460000004</v>
      </c>
      <c r="N4" s="6">
        <f>SUM(B4:M4)</f>
        <v>934.48087963039006</v>
      </c>
    </row>
    <row r="5" spans="1:14" x14ac:dyDescent="0.25">
      <c r="A5" t="s">
        <v>0</v>
      </c>
      <c r="B5" s="6"/>
      <c r="C5" s="6"/>
      <c r="D5" s="6"/>
      <c r="E5" s="6">
        <v>44.149299999999997</v>
      </c>
      <c r="F5" s="6">
        <v>38.432369999999999</v>
      </c>
      <c r="G5" s="6">
        <v>54.629010000000001</v>
      </c>
      <c r="H5" s="6">
        <v>32.563699999999997</v>
      </c>
      <c r="I5" s="6">
        <v>37.53069</v>
      </c>
      <c r="J5" s="6">
        <v>22.08671</v>
      </c>
      <c r="K5" s="6">
        <v>10.70524</v>
      </c>
      <c r="L5" s="6">
        <v>8.8786339999999999</v>
      </c>
      <c r="M5" s="6">
        <v>37.561540000000001</v>
      </c>
      <c r="N5" s="6">
        <f>MAX(B5:M5)</f>
        <v>54.629010000000001</v>
      </c>
    </row>
    <row r="6" spans="1:14" x14ac:dyDescent="0.25">
      <c r="A6" s="4">
        <v>1981</v>
      </c>
      <c r="B6" s="5">
        <f>DATE($A6-1,10,1)</f>
        <v>29495</v>
      </c>
      <c r="C6" s="5">
        <f>DATE($A6-1,11,1)</f>
        <v>29526</v>
      </c>
      <c r="D6" s="5">
        <f>DATE($A6-1,12,1)</f>
        <v>29556</v>
      </c>
      <c r="E6" s="5">
        <f>DATE($A6,1,1)</f>
        <v>29587</v>
      </c>
      <c r="F6" s="5">
        <f>DATE($A6,2,1)</f>
        <v>29618</v>
      </c>
      <c r="G6" s="5">
        <f>DATE($A6,3,1)</f>
        <v>29646</v>
      </c>
      <c r="H6" s="5">
        <f>DATE($A6,4,1)</f>
        <v>29677</v>
      </c>
      <c r="I6" s="5">
        <f>DATE($A6,5,1)</f>
        <v>29707</v>
      </c>
      <c r="J6" s="5">
        <f>DATE($A6,6,1)</f>
        <v>29738</v>
      </c>
      <c r="K6" s="5">
        <f>DATE($A6,7,1)</f>
        <v>29768</v>
      </c>
      <c r="L6" s="5">
        <f>DATE($A6,8,1)</f>
        <v>29799</v>
      </c>
      <c r="M6" s="5">
        <f>DATE($A6,9,1)</f>
        <v>29830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80.897628995899993</v>
      </c>
      <c r="C8" s="6">
        <v>140.73991415407801</v>
      </c>
      <c r="D8" s="6">
        <v>65.362105727999989</v>
      </c>
      <c r="E8" s="6">
        <v>2.1295952207001001</v>
      </c>
      <c r="F8" s="6">
        <v>98.192027428999992</v>
      </c>
      <c r="G8" s="6">
        <v>204.51884411899999</v>
      </c>
      <c r="H8" s="6">
        <v>89.98523739497</v>
      </c>
      <c r="I8" s="6">
        <v>180.9311644725</v>
      </c>
      <c r="J8" s="6">
        <v>45.173683619999998</v>
      </c>
      <c r="K8" s="6">
        <v>2.4197968697399999</v>
      </c>
      <c r="L8" s="6">
        <v>2.3278534379999996</v>
      </c>
      <c r="M8" s="6">
        <v>141.89380543709999</v>
      </c>
      <c r="N8" s="6">
        <f>SUM(B8:M8)</f>
        <v>1054.5716568789881</v>
      </c>
    </row>
    <row r="9" spans="1:14" x14ac:dyDescent="0.25">
      <c r="A9" t="s">
        <v>0</v>
      </c>
      <c r="B9" s="6">
        <v>30.980889999999999</v>
      </c>
      <c r="C9" s="6">
        <v>34.770330000000001</v>
      </c>
      <c r="D9" s="6">
        <v>33.138559999999998</v>
      </c>
      <c r="E9" s="6">
        <v>1.7253400000000001</v>
      </c>
      <c r="F9" s="6">
        <v>58.552810000000001</v>
      </c>
      <c r="G9" s="6">
        <v>25.727409999999999</v>
      </c>
      <c r="H9" s="6">
        <v>23.179770000000001</v>
      </c>
      <c r="I9" s="6">
        <v>30.029340000000001</v>
      </c>
      <c r="J9" s="6">
        <v>22.215779999999999</v>
      </c>
      <c r="K9" s="6">
        <v>1.8346819999999999</v>
      </c>
      <c r="L9" s="6">
        <v>1.1907920000000001</v>
      </c>
      <c r="M9" s="6">
        <v>73.003559999999993</v>
      </c>
      <c r="N9" s="6">
        <f>MAX(B9:M9)</f>
        <v>73.003559999999993</v>
      </c>
    </row>
    <row r="10" spans="1:14" x14ac:dyDescent="0.25">
      <c r="A10" s="4">
        <v>1982</v>
      </c>
      <c r="B10" s="5">
        <f>DATE($A10-1,10,1)</f>
        <v>29860</v>
      </c>
      <c r="C10" s="5">
        <f>DATE($A10-1,11,1)</f>
        <v>29891</v>
      </c>
      <c r="D10" s="5">
        <f>DATE($A10-1,12,1)</f>
        <v>29921</v>
      </c>
      <c r="E10" s="5">
        <f>DATE($A10,1,1)</f>
        <v>29952</v>
      </c>
      <c r="F10" s="5">
        <f>DATE($A10,2,1)</f>
        <v>29983</v>
      </c>
      <c r="G10" s="5">
        <f>DATE($A10,3,1)</f>
        <v>30011</v>
      </c>
      <c r="H10" s="5">
        <f>DATE($A10,4,1)</f>
        <v>30042</v>
      </c>
      <c r="I10" s="5">
        <f>DATE($A10,5,1)</f>
        <v>30072</v>
      </c>
      <c r="J10" s="5">
        <f>DATE($A10,6,1)</f>
        <v>30103</v>
      </c>
      <c r="K10" s="5">
        <f>DATE($A10,7,1)</f>
        <v>30133</v>
      </c>
      <c r="L10" s="5">
        <f>DATE($A10,8,1)</f>
        <v>30164</v>
      </c>
      <c r="M10" s="5">
        <f>DATE($A10,9,1)</f>
        <v>30195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229.65508576409997</v>
      </c>
      <c r="C12" s="6">
        <v>0.160194</v>
      </c>
      <c r="D12" s="6">
        <v>497.26088929999997</v>
      </c>
      <c r="E12" s="6">
        <v>112.98283026733</v>
      </c>
      <c r="F12" s="6">
        <v>91.520826048999993</v>
      </c>
      <c r="G12" s="6">
        <v>5.1997659796400004</v>
      </c>
      <c r="H12" s="6">
        <v>51.432375602350106</v>
      </c>
      <c r="I12" s="6">
        <v>84.879303859399997</v>
      </c>
      <c r="J12" s="6">
        <v>68.324449102000003</v>
      </c>
      <c r="K12" s="6">
        <v>12.571832340000002</v>
      </c>
      <c r="L12" s="6">
        <v>12.163679334000001</v>
      </c>
      <c r="M12" s="6">
        <v>131.91116938000002</v>
      </c>
      <c r="N12" s="6">
        <f>SUM(B12:M12)</f>
        <v>1298.0624009778201</v>
      </c>
    </row>
    <row r="13" spans="1:14" x14ac:dyDescent="0.25">
      <c r="A13" t="s">
        <v>0</v>
      </c>
      <c r="B13" s="6">
        <v>92.760249999999999</v>
      </c>
      <c r="C13" s="6">
        <v>6.5706100000000003E-2</v>
      </c>
      <c r="D13" s="6">
        <v>68.913820000000001</v>
      </c>
      <c r="E13" s="6">
        <v>28.943770000000001</v>
      </c>
      <c r="F13" s="6">
        <v>21.106549999999999</v>
      </c>
      <c r="G13" s="6">
        <v>2.8393169999999999</v>
      </c>
      <c r="H13" s="6">
        <v>19.060919999999999</v>
      </c>
      <c r="I13" s="6">
        <v>39.593119999999999</v>
      </c>
      <c r="J13" s="6">
        <v>13.56753</v>
      </c>
      <c r="K13" s="6">
        <v>2.629372</v>
      </c>
      <c r="L13" s="6">
        <v>10.208970000000001</v>
      </c>
      <c r="M13" s="6">
        <v>44.477849999999997</v>
      </c>
      <c r="N13" s="6">
        <f>MAX(B13:M13)</f>
        <v>92.760249999999999</v>
      </c>
    </row>
    <row r="14" spans="1:14" x14ac:dyDescent="0.25">
      <c r="A14" s="4">
        <v>1983</v>
      </c>
      <c r="B14" s="5">
        <f>DATE($A14-1,10,1)</f>
        <v>30225</v>
      </c>
      <c r="C14" s="5">
        <f>DATE($A14-1,11,1)</f>
        <v>30256</v>
      </c>
      <c r="D14" s="5">
        <f>DATE($A14-1,12,1)</f>
        <v>30286</v>
      </c>
      <c r="E14" s="5">
        <f>DATE($A14,1,1)</f>
        <v>30317</v>
      </c>
      <c r="F14" s="5">
        <f>DATE($A14,2,1)</f>
        <v>30348</v>
      </c>
      <c r="G14" s="5">
        <f>DATE($A14,3,1)</f>
        <v>30376</v>
      </c>
      <c r="H14" s="5">
        <f>DATE($A14,4,1)</f>
        <v>30407</v>
      </c>
      <c r="I14" s="5">
        <f>DATE($A14,5,1)</f>
        <v>30437</v>
      </c>
      <c r="J14" s="5">
        <f>DATE($A14,6,1)</f>
        <v>30468</v>
      </c>
      <c r="K14" s="5">
        <f>DATE($A14,7,1)</f>
        <v>30498</v>
      </c>
      <c r="L14" s="5">
        <f>DATE($A14,8,1)</f>
        <v>30529</v>
      </c>
      <c r="M14" s="5">
        <f>DATE($A14,9,1)</f>
        <v>30560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113.64614478960999</v>
      </c>
      <c r="C16" s="6">
        <v>203.77270208000002</v>
      </c>
      <c r="D16" s="6">
        <v>163.85788693999999</v>
      </c>
      <c r="E16" s="6">
        <v>17.857474799999999</v>
      </c>
      <c r="F16" s="6">
        <v>182.6149558475</v>
      </c>
      <c r="G16" s="6">
        <v>23.891859069999999</v>
      </c>
      <c r="H16" s="6">
        <v>318.63351841809998</v>
      </c>
      <c r="I16" s="6">
        <v>249.33680900899998</v>
      </c>
      <c r="J16" s="6">
        <v>24.662244376999993</v>
      </c>
      <c r="K16" s="6">
        <v>31.608859549999995</v>
      </c>
      <c r="L16" s="6">
        <v>41.503942921399997</v>
      </c>
      <c r="M16" s="6">
        <v>17.60965444759</v>
      </c>
      <c r="N16" s="6">
        <f>SUM(B16:M16)</f>
        <v>1388.9960522501999</v>
      </c>
    </row>
    <row r="17" spans="1:14" x14ac:dyDescent="0.25">
      <c r="A17" t="s">
        <v>0</v>
      </c>
      <c r="B17" s="6">
        <v>43.95138</v>
      </c>
      <c r="C17" s="6">
        <v>48.173439999999999</v>
      </c>
      <c r="D17" s="6">
        <v>29.999690000000001</v>
      </c>
      <c r="E17" s="6">
        <v>8.3102529999999994</v>
      </c>
      <c r="F17" s="6">
        <v>46.510109999999997</v>
      </c>
      <c r="G17" s="6">
        <v>6.3117190000000001</v>
      </c>
      <c r="H17" s="6">
        <v>37.878120000000003</v>
      </c>
      <c r="I17" s="6">
        <v>44.77919</v>
      </c>
      <c r="J17" s="6">
        <v>13.53168</v>
      </c>
      <c r="K17" s="6">
        <v>5.6058960000000004</v>
      </c>
      <c r="L17" s="6">
        <v>15.33311</v>
      </c>
      <c r="M17" s="6">
        <v>4.5549989999999996</v>
      </c>
      <c r="N17" s="6">
        <f>MAX(B17:M17)</f>
        <v>48.173439999999999</v>
      </c>
    </row>
    <row r="18" spans="1:14" x14ac:dyDescent="0.25">
      <c r="A18" s="4">
        <v>1984</v>
      </c>
      <c r="B18" s="5">
        <f>DATE($A18-1,10,1)</f>
        <v>30590</v>
      </c>
      <c r="C18" s="5">
        <f>DATE($A18-1,11,1)</f>
        <v>30621</v>
      </c>
      <c r="D18" s="5">
        <f>DATE($A18-1,12,1)</f>
        <v>30651</v>
      </c>
      <c r="E18" s="5">
        <f>DATE($A18,1,1)</f>
        <v>30682</v>
      </c>
      <c r="F18" s="5">
        <f>DATE($A18,2,1)</f>
        <v>30713</v>
      </c>
      <c r="G18" s="5">
        <f>DATE($A18,3,1)</f>
        <v>30742</v>
      </c>
      <c r="H18" s="5">
        <f>DATE($A18,4,1)</f>
        <v>30773</v>
      </c>
      <c r="I18" s="5">
        <f>DATE($A18,5,1)</f>
        <v>30803</v>
      </c>
      <c r="J18" s="5">
        <f>DATE($A18,6,1)</f>
        <v>30834</v>
      </c>
      <c r="K18" s="5">
        <f>DATE($A18,7,1)</f>
        <v>30864</v>
      </c>
      <c r="L18" s="5">
        <f>DATE($A18,8,1)</f>
        <v>30895</v>
      </c>
      <c r="M18" s="5">
        <f>DATE($A18,9,1)</f>
        <v>30926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54.823529923000009</v>
      </c>
      <c r="C20" s="6">
        <v>223.422890994</v>
      </c>
      <c r="D20" s="6">
        <v>278.86156110391005</v>
      </c>
      <c r="E20" s="6">
        <v>186.29262450999997</v>
      </c>
      <c r="F20" s="6">
        <v>40.743263334999995</v>
      </c>
      <c r="G20" s="6">
        <v>249.74336649669996</v>
      </c>
      <c r="H20" s="6">
        <v>110.88332891499998</v>
      </c>
      <c r="I20" s="6">
        <v>112.13192604499997</v>
      </c>
      <c r="J20" s="6">
        <v>127.297000252</v>
      </c>
      <c r="K20" s="6">
        <v>13.31032343</v>
      </c>
      <c r="L20" s="6">
        <v>46.850520278739999</v>
      </c>
      <c r="M20" s="6">
        <v>39.628665099999999</v>
      </c>
      <c r="N20" s="6">
        <f>SUM(B20:M20)</f>
        <v>1483.9890003833502</v>
      </c>
    </row>
    <row r="21" spans="1:14" x14ac:dyDescent="0.25">
      <c r="A21" t="s">
        <v>0</v>
      </c>
      <c r="B21" s="6">
        <v>16.93074</v>
      </c>
      <c r="C21" s="6">
        <v>64.092740000000006</v>
      </c>
      <c r="D21" s="6">
        <v>69.716340000000002</v>
      </c>
      <c r="E21" s="6">
        <v>29.130859999999998</v>
      </c>
      <c r="F21" s="6">
        <v>8.9351020000000005</v>
      </c>
      <c r="G21" s="6">
        <v>51.68533</v>
      </c>
      <c r="H21" s="6">
        <v>28.73265</v>
      </c>
      <c r="I21" s="6">
        <v>26.745339999999999</v>
      </c>
      <c r="J21" s="6">
        <v>35.473190000000002</v>
      </c>
      <c r="K21" s="6">
        <v>4.0898760000000003</v>
      </c>
      <c r="L21" s="6">
        <v>36.88344</v>
      </c>
      <c r="M21" s="6">
        <v>27.559049999999999</v>
      </c>
      <c r="N21" s="6">
        <f>MAX(B21:M21)</f>
        <v>69.716340000000002</v>
      </c>
    </row>
    <row r="22" spans="1:14" x14ac:dyDescent="0.25">
      <c r="A22" s="4">
        <v>1985</v>
      </c>
      <c r="B22" s="5">
        <f>DATE($A22-1,10,1)</f>
        <v>30956</v>
      </c>
      <c r="C22" s="5">
        <f>DATE($A22-1,11,1)</f>
        <v>30987</v>
      </c>
      <c r="D22" s="5">
        <f>DATE($A22-1,12,1)</f>
        <v>31017</v>
      </c>
      <c r="E22" s="5">
        <f>DATE($A22,1,1)</f>
        <v>31048</v>
      </c>
      <c r="F22" s="5">
        <f>DATE($A22,2,1)</f>
        <v>31079</v>
      </c>
      <c r="G22" s="5">
        <f>DATE($A22,3,1)</f>
        <v>31107</v>
      </c>
      <c r="H22" s="5">
        <f>DATE($A22,4,1)</f>
        <v>31138</v>
      </c>
      <c r="I22" s="5">
        <f>DATE($A22,5,1)</f>
        <v>31168</v>
      </c>
      <c r="J22" s="5">
        <f>DATE($A22,6,1)</f>
        <v>31199</v>
      </c>
      <c r="K22" s="5">
        <f>DATE($A22,7,1)</f>
        <v>31229</v>
      </c>
      <c r="L22" s="5">
        <f>DATE($A22,8,1)</f>
        <v>31260</v>
      </c>
      <c r="M22" s="5">
        <f>DATE($A22,9,1)</f>
        <v>31291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187.46662471700003</v>
      </c>
      <c r="C24" s="6">
        <v>452.06748041000003</v>
      </c>
      <c r="D24" s="6">
        <v>97.148223628888815</v>
      </c>
      <c r="E24" s="6">
        <v>239.11127969999998</v>
      </c>
      <c r="F24" s="6">
        <v>373.73227830000002</v>
      </c>
      <c r="G24" s="6">
        <v>126.85045362264</v>
      </c>
      <c r="H24" s="6">
        <v>216.97442703400003</v>
      </c>
      <c r="I24" s="6">
        <v>92.944718796000018</v>
      </c>
      <c r="J24" s="6">
        <v>53.986848727919998</v>
      </c>
      <c r="K24" s="6">
        <v>47.837098556400001</v>
      </c>
      <c r="L24" s="6">
        <v>4.0337843066887995</v>
      </c>
      <c r="M24" s="6">
        <v>1.4173705239000001</v>
      </c>
      <c r="N24" s="6">
        <f>SUM(B24:M24)</f>
        <v>1893.5705883234377</v>
      </c>
    </row>
    <row r="25" spans="1:14" x14ac:dyDescent="0.25">
      <c r="A25" t="s">
        <v>0</v>
      </c>
      <c r="B25" s="6">
        <v>37.476120000000002</v>
      </c>
      <c r="C25" s="6">
        <v>72.882390000000001</v>
      </c>
      <c r="D25" s="6">
        <v>18.305230000000002</v>
      </c>
      <c r="E25" s="6">
        <v>57.501840000000001</v>
      </c>
      <c r="F25" s="6">
        <v>59.020659999999999</v>
      </c>
      <c r="G25" s="6">
        <v>19.997820000000001</v>
      </c>
      <c r="H25" s="6">
        <v>42.391509999999997</v>
      </c>
      <c r="I25" s="6">
        <v>23.797180000000001</v>
      </c>
      <c r="J25" s="6">
        <v>18.041840000000001</v>
      </c>
      <c r="K25" s="6">
        <v>20.687580000000001</v>
      </c>
      <c r="L25" s="6">
        <v>1.8887309999999999</v>
      </c>
      <c r="M25" s="6">
        <v>0.42730889999999999</v>
      </c>
      <c r="N25" s="6">
        <f>MAX(B25:M25)</f>
        <v>72.882390000000001</v>
      </c>
    </row>
    <row r="26" spans="1:14" x14ac:dyDescent="0.25">
      <c r="A26" s="4">
        <v>1986</v>
      </c>
      <c r="B26" s="5">
        <f>DATE($A26-1,10,1)</f>
        <v>31321</v>
      </c>
      <c r="C26" s="5">
        <f>DATE($A26-1,11,1)</f>
        <v>31352</v>
      </c>
      <c r="D26" s="5">
        <f>DATE($A26-1,12,1)</f>
        <v>31382</v>
      </c>
      <c r="E26" s="5">
        <f>DATE($A26,1,1)</f>
        <v>31413</v>
      </c>
      <c r="F26" s="5">
        <f>DATE($A26,2,1)</f>
        <v>31444</v>
      </c>
      <c r="G26" s="5">
        <f>DATE($A26,3,1)</f>
        <v>31472</v>
      </c>
      <c r="H26" s="5">
        <f>DATE($A26,4,1)</f>
        <v>31503</v>
      </c>
      <c r="I26" s="5">
        <f>DATE($A26,5,1)</f>
        <v>31533</v>
      </c>
      <c r="J26" s="5">
        <f>DATE($A26,6,1)</f>
        <v>31564</v>
      </c>
      <c r="K26" s="5">
        <f>DATE($A26,7,1)</f>
        <v>31594</v>
      </c>
      <c r="L26" s="5">
        <f>DATE($A26,8,1)</f>
        <v>31625</v>
      </c>
      <c r="M26" s="5">
        <f>DATE($A26,9,1)</f>
        <v>31656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22.689050889999997</v>
      </c>
      <c r="C28" s="6">
        <v>270.50002881</v>
      </c>
      <c r="D28" s="6">
        <v>319.46685354000005</v>
      </c>
      <c r="E28" s="6">
        <v>161.5718584425</v>
      </c>
      <c r="F28" s="6">
        <v>311.5445789310001</v>
      </c>
      <c r="G28" s="6">
        <v>56.74056625939</v>
      </c>
      <c r="H28" s="6">
        <v>117.2072772306888</v>
      </c>
      <c r="I28" s="6">
        <v>35.095137019999996</v>
      </c>
      <c r="J28" s="6">
        <v>60.518010199999999</v>
      </c>
      <c r="K28" s="6">
        <v>0.77935622281000005</v>
      </c>
      <c r="L28" s="6">
        <v>33.3011065699</v>
      </c>
      <c r="M28" s="6">
        <v>170.52744306689999</v>
      </c>
      <c r="N28" s="6">
        <f>SUM(B28:M28)</f>
        <v>1559.9412671831888</v>
      </c>
    </row>
    <row r="29" spans="1:14" x14ac:dyDescent="0.25">
      <c r="A29" t="s">
        <v>0</v>
      </c>
      <c r="B29" s="6">
        <v>15.10078</v>
      </c>
      <c r="C29" s="6">
        <v>65.314220000000006</v>
      </c>
      <c r="D29" s="6">
        <v>56.852820000000001</v>
      </c>
      <c r="E29" s="6">
        <v>40.138869999999997</v>
      </c>
      <c r="F29" s="6">
        <v>45.984839999999998</v>
      </c>
      <c r="G29" s="6">
        <v>11.437889999999999</v>
      </c>
      <c r="H29" s="6">
        <v>26.753489999999999</v>
      </c>
      <c r="I29" s="6">
        <v>10.819559999999999</v>
      </c>
      <c r="J29" s="6">
        <v>30.262560000000001</v>
      </c>
      <c r="K29" s="6">
        <v>0.67279489999999997</v>
      </c>
      <c r="L29" s="6">
        <v>10.658989999999999</v>
      </c>
      <c r="M29" s="6">
        <v>52.98977</v>
      </c>
      <c r="N29" s="6">
        <f>MAX(B29:M29)</f>
        <v>65.314220000000006</v>
      </c>
    </row>
    <row r="30" spans="1:14" x14ac:dyDescent="0.25">
      <c r="A30" s="4">
        <v>1987</v>
      </c>
      <c r="B30" s="5">
        <f>DATE($A30-1,10,1)</f>
        <v>31686</v>
      </c>
      <c r="C30" s="5">
        <f>DATE($A30-1,11,1)</f>
        <v>31717</v>
      </c>
      <c r="D30" s="5">
        <f>DATE($A30-1,12,1)</f>
        <v>31747</v>
      </c>
      <c r="E30" s="5">
        <f>DATE($A30,1,1)</f>
        <v>31778</v>
      </c>
      <c r="F30" s="5">
        <f>DATE($A30,2,1)</f>
        <v>31809</v>
      </c>
      <c r="G30" s="5">
        <f>DATE($A30,3,1)</f>
        <v>31837</v>
      </c>
      <c r="H30" s="5">
        <f>DATE($A30,4,1)</f>
        <v>31868</v>
      </c>
      <c r="I30" s="5">
        <f>DATE($A30,5,1)</f>
        <v>31898</v>
      </c>
      <c r="J30" s="5">
        <f>DATE($A30,6,1)</f>
        <v>31929</v>
      </c>
      <c r="K30" s="5">
        <f>DATE($A30,7,1)</f>
        <v>31959</v>
      </c>
      <c r="L30" s="5">
        <f>DATE($A30,8,1)</f>
        <v>31990</v>
      </c>
      <c r="M30" s="5">
        <f>DATE($A30,9,1)</f>
        <v>32021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39.554580061500005</v>
      </c>
      <c r="C32" s="6">
        <v>145.62989965</v>
      </c>
      <c r="D32" s="6">
        <v>106.76441291000002</v>
      </c>
      <c r="E32" s="6">
        <v>148.227792403</v>
      </c>
      <c r="F32" s="6">
        <v>173.18953577840003</v>
      </c>
      <c r="G32" s="6">
        <v>82.062061320000012</v>
      </c>
      <c r="H32" s="6">
        <v>201.39042115800001</v>
      </c>
      <c r="I32" s="6">
        <v>12.948770581399996</v>
      </c>
      <c r="J32" s="6">
        <v>29.751403680710101</v>
      </c>
      <c r="K32" s="6">
        <v>32.192239580750005</v>
      </c>
      <c r="L32" s="6">
        <v>49.724094194999999</v>
      </c>
      <c r="M32" s="6">
        <v>144.12507904171011</v>
      </c>
      <c r="N32" s="6">
        <f>SUM(B32:M32)</f>
        <v>1165.5602903604702</v>
      </c>
    </row>
    <row r="33" spans="1:14" x14ac:dyDescent="0.25">
      <c r="A33" t="s">
        <v>0</v>
      </c>
      <c r="B33" s="6">
        <v>17.943639999999998</v>
      </c>
      <c r="C33" s="6">
        <v>51.515630000000002</v>
      </c>
      <c r="D33" s="6">
        <v>36.480609999999999</v>
      </c>
      <c r="E33" s="6">
        <v>26.367940000000001</v>
      </c>
      <c r="F33" s="6">
        <v>29.254290000000001</v>
      </c>
      <c r="G33" s="6">
        <v>38.159370000000003</v>
      </c>
      <c r="H33" s="6">
        <v>43.014609999999998</v>
      </c>
      <c r="I33" s="6">
        <v>9.4043259999999993</v>
      </c>
      <c r="J33" s="6">
        <v>9.1181680000000007</v>
      </c>
      <c r="K33" s="6">
        <v>20.940809999999999</v>
      </c>
      <c r="L33" s="6">
        <v>25.381450000000001</v>
      </c>
      <c r="M33" s="6">
        <v>51.244289999999999</v>
      </c>
      <c r="N33" s="6">
        <f>MAX(B33:M33)</f>
        <v>51.515630000000002</v>
      </c>
    </row>
    <row r="34" spans="1:14" x14ac:dyDescent="0.25">
      <c r="A34" s="4">
        <v>1988</v>
      </c>
      <c r="B34" s="5">
        <f>DATE($A34-1,10,1)</f>
        <v>32051</v>
      </c>
      <c r="C34" s="5">
        <f>DATE($A34-1,11,1)</f>
        <v>32082</v>
      </c>
      <c r="D34" s="5">
        <f>DATE($A34-1,12,1)</f>
        <v>32112</v>
      </c>
      <c r="E34" s="5">
        <f>DATE($A34,1,1)</f>
        <v>32143</v>
      </c>
      <c r="F34" s="5">
        <f>DATE($A34,2,1)</f>
        <v>32174</v>
      </c>
      <c r="G34" s="5">
        <f>DATE($A34,3,1)</f>
        <v>32203</v>
      </c>
      <c r="H34" s="5">
        <f>DATE($A34,4,1)</f>
        <v>32234</v>
      </c>
      <c r="I34" s="5">
        <f>DATE($A34,5,1)</f>
        <v>32264</v>
      </c>
      <c r="J34" s="5">
        <f>DATE($A34,6,1)</f>
        <v>32295</v>
      </c>
      <c r="K34" s="5">
        <f>DATE($A34,7,1)</f>
        <v>32325</v>
      </c>
      <c r="L34" s="5">
        <f>DATE($A34,8,1)</f>
        <v>32356</v>
      </c>
      <c r="M34" s="5">
        <f>DATE($A34,9,1)</f>
        <v>32387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359.57691456881798</v>
      </c>
      <c r="C36" s="6">
        <v>29.652389646400007</v>
      </c>
      <c r="D36" s="6">
        <v>228.4577122</v>
      </c>
      <c r="E36" s="6">
        <v>315.81795877999991</v>
      </c>
      <c r="F36" s="6">
        <v>129.44456258</v>
      </c>
      <c r="G36" s="6">
        <v>13.192913388400001</v>
      </c>
      <c r="H36" s="6">
        <v>152.83190990100002</v>
      </c>
      <c r="I36" s="6">
        <v>131.06358280999996</v>
      </c>
      <c r="J36" s="6">
        <v>106.29717008000001</v>
      </c>
      <c r="K36" s="6">
        <v>58.450412540799995</v>
      </c>
      <c r="L36" s="6">
        <v>0.83390052999999997</v>
      </c>
      <c r="M36" s="6">
        <v>17.922716883</v>
      </c>
      <c r="N36" s="6">
        <f>SUM(B36:M36)</f>
        <v>1543.5421439084182</v>
      </c>
    </row>
    <row r="37" spans="1:14" x14ac:dyDescent="0.25">
      <c r="A37" t="s">
        <v>0</v>
      </c>
      <c r="B37" s="6">
        <v>90.050489999999996</v>
      </c>
      <c r="C37" s="6">
        <v>16.4742</v>
      </c>
      <c r="D37" s="6">
        <v>65.741129999999998</v>
      </c>
      <c r="E37" s="6">
        <v>51.240560000000002</v>
      </c>
      <c r="F37" s="6">
        <v>22.562889999999999</v>
      </c>
      <c r="G37" s="6">
        <v>3.7151010000000002</v>
      </c>
      <c r="H37" s="6">
        <v>32.976909999999997</v>
      </c>
      <c r="I37" s="6">
        <v>40.9268</v>
      </c>
      <c r="J37" s="6">
        <v>25.630120000000002</v>
      </c>
      <c r="K37" s="6">
        <v>12.172029999999999</v>
      </c>
      <c r="L37" s="6">
        <v>0.37685689999999999</v>
      </c>
      <c r="M37" s="6">
        <v>17.913209999999999</v>
      </c>
      <c r="N37" s="6">
        <f>MAX(B37:M37)</f>
        <v>90.050489999999996</v>
      </c>
    </row>
    <row r="38" spans="1:14" x14ac:dyDescent="0.25">
      <c r="A38" s="4">
        <v>1989</v>
      </c>
      <c r="B38" s="5">
        <f>DATE($A38-1,10,1)</f>
        <v>32417</v>
      </c>
      <c r="C38" s="5">
        <f>DATE($A38-1,11,1)</f>
        <v>32448</v>
      </c>
      <c r="D38" s="5">
        <f>DATE($A38-1,12,1)</f>
        <v>32478</v>
      </c>
      <c r="E38" s="5">
        <f>DATE($A38,1,1)</f>
        <v>32509</v>
      </c>
      <c r="F38" s="5">
        <f>DATE($A38,2,1)</f>
        <v>32540</v>
      </c>
      <c r="G38" s="5">
        <f>DATE($A38,3,1)</f>
        <v>32568</v>
      </c>
      <c r="H38" s="5">
        <f>DATE($A38,4,1)</f>
        <v>32599</v>
      </c>
      <c r="I38" s="5">
        <f>DATE($A38,5,1)</f>
        <v>32629</v>
      </c>
      <c r="J38" s="5">
        <f>DATE($A38,6,1)</f>
        <v>32660</v>
      </c>
      <c r="K38" s="5">
        <f>DATE($A38,7,1)</f>
        <v>32690</v>
      </c>
      <c r="L38" s="5">
        <f>DATE($A38,8,1)</f>
        <v>32721</v>
      </c>
      <c r="M38" s="5">
        <f>DATE($A38,9,1)</f>
        <v>32752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167.807466121</v>
      </c>
      <c r="C40" s="6">
        <v>80.988031955899999</v>
      </c>
      <c r="D40" s="6">
        <v>11.227523789999999</v>
      </c>
      <c r="E40" s="6">
        <v>26.797065937300005</v>
      </c>
      <c r="F40" s="6">
        <v>166.07897036</v>
      </c>
      <c r="G40" s="6">
        <v>67.832291730399987</v>
      </c>
      <c r="H40" s="6">
        <v>111.23447241000001</v>
      </c>
      <c r="I40" s="6">
        <v>56.096696068000007</v>
      </c>
      <c r="J40" s="6">
        <v>7.51227706333</v>
      </c>
      <c r="K40" s="6">
        <v>3.8787073869999995</v>
      </c>
      <c r="L40" s="6">
        <v>26.418823668000005</v>
      </c>
      <c r="M40" s="6">
        <v>11.81953781</v>
      </c>
      <c r="N40" s="6">
        <f>SUM(B40:M40)</f>
        <v>737.69186430092998</v>
      </c>
    </row>
    <row r="41" spans="1:14" x14ac:dyDescent="0.25">
      <c r="A41" t="s">
        <v>0</v>
      </c>
      <c r="B41" s="6">
        <v>53.349229999999999</v>
      </c>
      <c r="C41" s="6">
        <v>35.408459999999998</v>
      </c>
      <c r="D41" s="6">
        <v>4.4677170000000004</v>
      </c>
      <c r="E41" s="6">
        <v>16.98443</v>
      </c>
      <c r="F41" s="6">
        <v>43.042180000000002</v>
      </c>
      <c r="G41" s="6">
        <v>18.53134</v>
      </c>
      <c r="H41" s="6">
        <v>15.817349999999999</v>
      </c>
      <c r="I41" s="6">
        <v>11.722200000000001</v>
      </c>
      <c r="J41" s="6">
        <v>1.575107</v>
      </c>
      <c r="K41" s="6">
        <v>1.8299179999999999</v>
      </c>
      <c r="L41" s="6">
        <v>10.654999999999999</v>
      </c>
      <c r="M41" s="6">
        <v>7.7630160000000004</v>
      </c>
      <c r="N41" s="6">
        <f>MAX(B41:M41)</f>
        <v>53.349229999999999</v>
      </c>
    </row>
    <row r="42" spans="1:14" x14ac:dyDescent="0.25">
      <c r="A42" s="4">
        <v>1990</v>
      </c>
      <c r="B42" s="5">
        <f>DATE($A42-1,10,1)</f>
        <v>32782</v>
      </c>
      <c r="C42" s="5">
        <f>DATE($A42-1,11,1)</f>
        <v>32813</v>
      </c>
      <c r="D42" s="5">
        <f>DATE($A42-1,12,1)</f>
        <v>32843</v>
      </c>
      <c r="E42" s="5">
        <f>DATE($A42,1,1)</f>
        <v>32874</v>
      </c>
      <c r="F42" s="5">
        <f>DATE($A42,2,1)</f>
        <v>32905</v>
      </c>
      <c r="G42" s="5">
        <f>DATE($A42,3,1)</f>
        <v>32933</v>
      </c>
      <c r="H42" s="5">
        <f>DATE($A42,4,1)</f>
        <v>32964</v>
      </c>
      <c r="I42" s="5">
        <f>DATE($A42,5,1)</f>
        <v>32994</v>
      </c>
      <c r="J42" s="5">
        <f>DATE($A42,6,1)</f>
        <v>33025</v>
      </c>
      <c r="K42" s="5">
        <f>DATE($A42,7,1)</f>
        <v>33055</v>
      </c>
      <c r="L42" s="5">
        <f>DATE($A42,8,1)</f>
        <v>33086</v>
      </c>
      <c r="M42" s="5">
        <f>DATE($A42,9,1)</f>
        <v>33117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66.707159862329988</v>
      </c>
      <c r="C44" s="6">
        <v>244.57219134999997</v>
      </c>
      <c r="D44" s="6">
        <v>508.9203528656887</v>
      </c>
      <c r="E44" s="6">
        <v>189.59239952999997</v>
      </c>
      <c r="F44" s="6">
        <v>101.94464328000001</v>
      </c>
      <c r="G44" s="6">
        <v>16.752647204999999</v>
      </c>
      <c r="H44" s="6">
        <v>67.152946430640014</v>
      </c>
      <c r="I44" s="6">
        <v>19.082562011688808</v>
      </c>
      <c r="J44" s="6">
        <v>15.043526792640002</v>
      </c>
      <c r="K44" s="6">
        <v>7.5922611659999992</v>
      </c>
      <c r="L44" s="6">
        <v>21.295696000000003</v>
      </c>
      <c r="M44" s="6">
        <v>47.087694031529999</v>
      </c>
      <c r="N44" s="6">
        <f>SUM(B44:M44)</f>
        <v>1305.7440805255173</v>
      </c>
    </row>
    <row r="45" spans="1:14" x14ac:dyDescent="0.25">
      <c r="A45" t="s">
        <v>0</v>
      </c>
      <c r="B45" s="6">
        <v>27.895800000000001</v>
      </c>
      <c r="C45" s="6">
        <v>44.409080000000003</v>
      </c>
      <c r="D45" s="6">
        <v>80.710980000000006</v>
      </c>
      <c r="E45" s="6">
        <v>47.941809999999997</v>
      </c>
      <c r="F45" s="6">
        <v>24.066780000000001</v>
      </c>
      <c r="G45" s="6">
        <v>6.077617</v>
      </c>
      <c r="H45" s="6">
        <v>21.835899999999999</v>
      </c>
      <c r="I45" s="6">
        <v>10.117000000000001</v>
      </c>
      <c r="J45" s="6">
        <v>6.7054090000000004</v>
      </c>
      <c r="K45" s="6">
        <v>3.5234839999999998</v>
      </c>
      <c r="L45" s="6">
        <v>7.808173</v>
      </c>
      <c r="M45" s="6">
        <v>21.261379999999999</v>
      </c>
      <c r="N45" s="6">
        <f>MAX(B45:M45)</f>
        <v>80.710980000000006</v>
      </c>
    </row>
    <row r="46" spans="1:14" x14ac:dyDescent="0.25">
      <c r="A46" s="4">
        <v>1991</v>
      </c>
      <c r="B46" s="5">
        <f>DATE($A46-1,10,1)</f>
        <v>33147</v>
      </c>
      <c r="C46" s="5">
        <f>DATE($A46-1,11,1)</f>
        <v>33178</v>
      </c>
      <c r="D46" s="5">
        <f>DATE($A46-1,12,1)</f>
        <v>33208</v>
      </c>
      <c r="E46" s="5">
        <f>DATE($A46,1,1)</f>
        <v>33239</v>
      </c>
      <c r="F46" s="5">
        <f>DATE($A46,2,1)</f>
        <v>33270</v>
      </c>
      <c r="G46" s="5">
        <f>DATE($A46,3,1)</f>
        <v>33298</v>
      </c>
      <c r="H46" s="5">
        <f>DATE($A46,4,1)</f>
        <v>33329</v>
      </c>
      <c r="I46" s="5">
        <f>DATE($A46,5,1)</f>
        <v>33359</v>
      </c>
      <c r="J46" s="5">
        <f>DATE($A46,6,1)</f>
        <v>33390</v>
      </c>
      <c r="K46" s="5">
        <f>DATE($A46,7,1)</f>
        <v>33420</v>
      </c>
      <c r="L46" s="5">
        <f>DATE($A46,8,1)</f>
        <v>33451</v>
      </c>
      <c r="M46" s="5">
        <f>DATE($A46,9,1)</f>
        <v>33482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332.53242213999994</v>
      </c>
      <c r="C48" s="6">
        <v>91.907717259999998</v>
      </c>
      <c r="D48" s="6">
        <v>80.725891365999999</v>
      </c>
      <c r="E48" s="6">
        <v>212.67224916999999</v>
      </c>
      <c r="F48" s="6">
        <v>151.99895386719999</v>
      </c>
      <c r="G48" s="6">
        <v>224.22800757071005</v>
      </c>
      <c r="H48" s="6">
        <v>33.975183745990094</v>
      </c>
      <c r="I48" s="6">
        <v>14.8997215874</v>
      </c>
      <c r="J48" s="6">
        <v>30.64525255533</v>
      </c>
      <c r="K48" s="6">
        <v>21.289898608399998</v>
      </c>
      <c r="L48" s="6">
        <v>40.545159457999993</v>
      </c>
      <c r="M48" s="6">
        <v>72.824317140999995</v>
      </c>
      <c r="N48" s="6">
        <f>SUM(B48:M48)</f>
        <v>1308.2447744700303</v>
      </c>
    </row>
    <row r="49" spans="1:14" x14ac:dyDescent="0.25">
      <c r="A49" t="s">
        <v>0</v>
      </c>
      <c r="B49" s="6">
        <v>44.796419999999998</v>
      </c>
      <c r="C49" s="6">
        <v>23.443380000000001</v>
      </c>
      <c r="D49" s="6">
        <v>15.301550000000001</v>
      </c>
      <c r="E49" s="6">
        <v>40.041589999999999</v>
      </c>
      <c r="F49" s="6">
        <v>56.173929999999999</v>
      </c>
      <c r="G49" s="6">
        <v>36.278419999999997</v>
      </c>
      <c r="H49" s="6">
        <v>17.291889999999999</v>
      </c>
      <c r="I49" s="6">
        <v>7.1211760000000002</v>
      </c>
      <c r="J49" s="6">
        <v>19.34094</v>
      </c>
      <c r="K49" s="6">
        <v>5.6689530000000001</v>
      </c>
      <c r="L49" s="6">
        <v>12.23611</v>
      </c>
      <c r="M49" s="6">
        <v>41.544899999999998</v>
      </c>
      <c r="N49" s="6">
        <f>MAX(B49:M49)</f>
        <v>56.173929999999999</v>
      </c>
    </row>
    <row r="50" spans="1:14" x14ac:dyDescent="0.25">
      <c r="A50" s="4">
        <v>1992</v>
      </c>
      <c r="B50" s="5">
        <f>DATE($A50-1,10,1)</f>
        <v>33512</v>
      </c>
      <c r="C50" s="5">
        <f>DATE($A50-1,11,1)</f>
        <v>33543</v>
      </c>
      <c r="D50" s="5">
        <f>DATE($A50-1,12,1)</f>
        <v>33573</v>
      </c>
      <c r="E50" s="5">
        <f>DATE($A50,1,1)</f>
        <v>33604</v>
      </c>
      <c r="F50" s="5">
        <f>DATE($A50,2,1)</f>
        <v>33635</v>
      </c>
      <c r="G50" s="5">
        <f>DATE($A50,3,1)</f>
        <v>33664</v>
      </c>
      <c r="H50" s="5">
        <f>DATE($A50,4,1)</f>
        <v>33695</v>
      </c>
      <c r="I50" s="5">
        <f>DATE($A50,5,1)</f>
        <v>33725</v>
      </c>
      <c r="J50" s="5">
        <f>DATE($A50,6,1)</f>
        <v>33756</v>
      </c>
      <c r="K50" s="5">
        <f>DATE($A50,7,1)</f>
        <v>33786</v>
      </c>
      <c r="L50" s="5">
        <f>DATE($A50,8,1)</f>
        <v>33817</v>
      </c>
      <c r="M50" s="5">
        <f>DATE($A50,9,1)</f>
        <v>33848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97.18906159899997</v>
      </c>
      <c r="C52" s="6">
        <v>258.13863800999997</v>
      </c>
      <c r="D52" s="6">
        <v>30.156742426700003</v>
      </c>
      <c r="E52" s="6">
        <v>71.449381360000004</v>
      </c>
      <c r="F52" s="6">
        <v>37.872631372999997</v>
      </c>
      <c r="G52" s="6">
        <v>62.958833372699999</v>
      </c>
      <c r="H52" s="6">
        <v>89.696269549999997</v>
      </c>
      <c r="I52" s="6">
        <v>151.217207199</v>
      </c>
      <c r="J52" s="6">
        <v>45.771966689999992</v>
      </c>
      <c r="K52" s="6">
        <v>1.0144533710700001</v>
      </c>
      <c r="L52" s="6">
        <v>91.283980103999994</v>
      </c>
      <c r="M52" s="6">
        <v>67.330048323200003</v>
      </c>
      <c r="N52" s="6">
        <f>SUM(B52:M52)</f>
        <v>1004.0792133786699</v>
      </c>
    </row>
    <row r="53" spans="1:14" x14ac:dyDescent="0.25">
      <c r="A53" t="s">
        <v>0</v>
      </c>
      <c r="B53" s="6">
        <v>14.55134</v>
      </c>
      <c r="C53" s="6">
        <v>75.888499999999993</v>
      </c>
      <c r="D53" s="6">
        <v>10.63114</v>
      </c>
      <c r="E53" s="6">
        <v>54.260399999999997</v>
      </c>
      <c r="F53" s="6">
        <v>32.402119999999996</v>
      </c>
      <c r="G53" s="6">
        <v>42.406770000000002</v>
      </c>
      <c r="H53" s="6">
        <v>33.596409999999999</v>
      </c>
      <c r="I53" s="6">
        <v>42.609119999999997</v>
      </c>
      <c r="J53" s="6">
        <v>10.994149999999999</v>
      </c>
      <c r="K53" s="6">
        <v>0.33421070000000003</v>
      </c>
      <c r="L53" s="6">
        <v>57.647959999999998</v>
      </c>
      <c r="M53" s="6">
        <v>30.27731</v>
      </c>
      <c r="N53" s="6">
        <f>MAX(B53:M53)</f>
        <v>75.888499999999993</v>
      </c>
    </row>
    <row r="54" spans="1:14" x14ac:dyDescent="0.25">
      <c r="A54" s="4">
        <v>1993</v>
      </c>
      <c r="B54" s="5">
        <f>DATE($A54-1,10,1)</f>
        <v>33878</v>
      </c>
      <c r="C54" s="5">
        <f>DATE($A54-1,11,1)</f>
        <v>33909</v>
      </c>
      <c r="D54" s="5">
        <f>DATE($A54-1,12,1)</f>
        <v>33939</v>
      </c>
      <c r="E54" s="5">
        <f>DATE($A54,1,1)</f>
        <v>33970</v>
      </c>
      <c r="F54" s="5">
        <f>DATE($A54,2,1)</f>
        <v>34001</v>
      </c>
      <c r="G54" s="5">
        <f>DATE($A54,3,1)</f>
        <v>34029</v>
      </c>
      <c r="H54" s="5">
        <f>DATE($A54,4,1)</f>
        <v>34060</v>
      </c>
      <c r="I54" s="5">
        <f>DATE($A54,5,1)</f>
        <v>34090</v>
      </c>
      <c r="J54" s="5">
        <f>DATE($A54,6,1)</f>
        <v>34121</v>
      </c>
      <c r="K54" s="5">
        <f>DATE($A54,7,1)</f>
        <v>34151</v>
      </c>
      <c r="L54" s="5">
        <f>DATE($A54,8,1)</f>
        <v>34182</v>
      </c>
      <c r="M54" s="5">
        <f>DATE($A54,9,1)</f>
        <v>34213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120.30445145575003</v>
      </c>
      <c r="C56" s="6">
        <v>100.75422136100001</v>
      </c>
      <c r="D56" s="6">
        <v>198.97307056000002</v>
      </c>
      <c r="E56" s="6">
        <v>79.8725199</v>
      </c>
      <c r="F56" s="6">
        <v>9.8910605900000004</v>
      </c>
      <c r="G56" s="6">
        <v>35.656218207000002</v>
      </c>
      <c r="H56" s="6">
        <v>184.40428019519999</v>
      </c>
      <c r="I56" s="6">
        <v>216.78037722099998</v>
      </c>
      <c r="J56" s="6">
        <v>65.480585109999993</v>
      </c>
      <c r="K56" s="6">
        <v>0.66307886000000005</v>
      </c>
      <c r="L56" s="6">
        <v>27.912348715</v>
      </c>
      <c r="M56" s="6">
        <v>138.80289332080002</v>
      </c>
      <c r="N56" s="6">
        <f>SUM(B56:M56)</f>
        <v>1179.4951054957501</v>
      </c>
    </row>
    <row r="57" spans="1:14" x14ac:dyDescent="0.25">
      <c r="A57" t="s">
        <v>0</v>
      </c>
      <c r="B57" s="6">
        <v>34.130000000000003</v>
      </c>
      <c r="C57" s="6">
        <v>27.966940000000001</v>
      </c>
      <c r="D57" s="6">
        <v>61.232660000000003</v>
      </c>
      <c r="E57" s="6">
        <v>41.12612</v>
      </c>
      <c r="F57" s="6">
        <v>6.8086279999999997</v>
      </c>
      <c r="G57" s="6">
        <v>9.6404080000000008</v>
      </c>
      <c r="H57" s="6">
        <v>27.734770000000001</v>
      </c>
      <c r="I57" s="6">
        <v>45.783290000000001</v>
      </c>
      <c r="J57" s="6">
        <v>14.886559999999999</v>
      </c>
      <c r="K57" s="6">
        <v>0.36845600000000001</v>
      </c>
      <c r="L57" s="6">
        <v>13.648720000000001</v>
      </c>
      <c r="M57" s="6">
        <v>30.016570000000002</v>
      </c>
      <c r="N57" s="6">
        <f>MAX(B57:M57)</f>
        <v>61.232660000000003</v>
      </c>
    </row>
    <row r="58" spans="1:14" x14ac:dyDescent="0.25">
      <c r="A58" s="4">
        <v>1994</v>
      </c>
      <c r="B58" s="5">
        <f>DATE($A58-1,10,1)</f>
        <v>34243</v>
      </c>
      <c r="C58" s="5">
        <f>DATE($A58-1,11,1)</f>
        <v>34274</v>
      </c>
      <c r="D58" s="5">
        <f>DATE($A58-1,12,1)</f>
        <v>34304</v>
      </c>
      <c r="E58" s="5">
        <f>DATE($A58,1,1)</f>
        <v>34335</v>
      </c>
      <c r="F58" s="5">
        <f>DATE($A58,2,1)</f>
        <v>34366</v>
      </c>
      <c r="G58" s="5">
        <f>DATE($A58,3,1)</f>
        <v>34394</v>
      </c>
      <c r="H58" s="5">
        <f>DATE($A58,4,1)</f>
        <v>34425</v>
      </c>
      <c r="I58" s="5">
        <f>DATE($A58,5,1)</f>
        <v>34455</v>
      </c>
      <c r="J58" s="5">
        <f>DATE($A58,6,1)</f>
        <v>34486</v>
      </c>
      <c r="K58" s="5">
        <f>DATE($A58,7,1)</f>
        <v>34516</v>
      </c>
      <c r="L58" s="5">
        <f>DATE($A58,8,1)</f>
        <v>34547</v>
      </c>
      <c r="M58" s="5">
        <f>DATE($A58,9,1)</f>
        <v>34578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390.623450913</v>
      </c>
      <c r="C60" s="6">
        <v>210.5256805953</v>
      </c>
      <c r="D60" s="6">
        <v>69.104789719999999</v>
      </c>
      <c r="E60" s="6">
        <v>292.25905921999987</v>
      </c>
      <c r="F60" s="6">
        <v>207.53918722000003</v>
      </c>
      <c r="G60" s="6">
        <v>20.846358611000003</v>
      </c>
      <c r="H60" s="6">
        <v>99.203003525199989</v>
      </c>
      <c r="I60" s="6">
        <v>300.16525877000009</v>
      </c>
      <c r="J60" s="6">
        <v>19.720865444000001</v>
      </c>
      <c r="K60" s="6">
        <v>8.1027967179999987</v>
      </c>
      <c r="L60" s="6">
        <v>65.864993994199992</v>
      </c>
      <c r="M60" s="6">
        <v>55.633010484799996</v>
      </c>
      <c r="N60" s="6">
        <f>SUM(B60:M60)</f>
        <v>1739.5884552155001</v>
      </c>
    </row>
    <row r="61" spans="1:14" x14ac:dyDescent="0.25">
      <c r="A61" t="s">
        <v>0</v>
      </c>
      <c r="B61" s="6">
        <v>59.678130000000003</v>
      </c>
      <c r="C61" s="6">
        <v>50.761389999999999</v>
      </c>
      <c r="D61" s="6">
        <v>11.984439999999999</v>
      </c>
      <c r="E61" s="6">
        <v>62.468229999999998</v>
      </c>
      <c r="F61" s="6">
        <v>35.51558</v>
      </c>
      <c r="G61" s="6">
        <v>17.761320000000001</v>
      </c>
      <c r="H61" s="6">
        <v>46.821109999999997</v>
      </c>
      <c r="I61" s="6">
        <v>57.595269999999999</v>
      </c>
      <c r="J61" s="6">
        <v>5.658652</v>
      </c>
      <c r="K61" s="6">
        <v>3.243401</v>
      </c>
      <c r="L61" s="6">
        <v>35.658529999999999</v>
      </c>
      <c r="M61" s="6">
        <v>12.591889999999999</v>
      </c>
      <c r="N61" s="6">
        <f>MAX(B61:M61)</f>
        <v>62.468229999999998</v>
      </c>
    </row>
    <row r="62" spans="1:14" x14ac:dyDescent="0.25">
      <c r="A62" s="4">
        <v>1995</v>
      </c>
      <c r="B62" s="5">
        <f>DATE($A62-1,10,1)</f>
        <v>34608</v>
      </c>
      <c r="C62" s="5">
        <f>DATE($A62-1,11,1)</f>
        <v>34639</v>
      </c>
      <c r="D62" s="5">
        <f>DATE($A62-1,12,1)</f>
        <v>34669</v>
      </c>
      <c r="E62" s="5">
        <f>DATE($A62,1,1)</f>
        <v>34700</v>
      </c>
      <c r="F62" s="5">
        <f>DATE($A62,2,1)</f>
        <v>34731</v>
      </c>
      <c r="G62" s="5">
        <f>DATE($A62,3,1)</f>
        <v>34759</v>
      </c>
      <c r="H62" s="5">
        <f>DATE($A62,4,1)</f>
        <v>34790</v>
      </c>
      <c r="I62" s="5">
        <f>DATE($A62,5,1)</f>
        <v>34820</v>
      </c>
      <c r="J62" s="5">
        <f>DATE($A62,6,1)</f>
        <v>34851</v>
      </c>
      <c r="K62" s="5">
        <f>DATE($A62,7,1)</f>
        <v>34881</v>
      </c>
      <c r="L62" s="5">
        <f>DATE($A62,8,1)</f>
        <v>34912</v>
      </c>
      <c r="M62" s="5">
        <f>DATE($A62,9,1)</f>
        <v>34943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134.28012686400001</v>
      </c>
      <c r="C64" s="6">
        <v>218.29841028999996</v>
      </c>
      <c r="D64" s="6">
        <v>229.65891836011011</v>
      </c>
      <c r="E64" s="6">
        <v>199.60791070529999</v>
      </c>
      <c r="F64" s="6">
        <v>182.45436771000004</v>
      </c>
      <c r="G64" s="6">
        <v>44.056683130799996</v>
      </c>
      <c r="H64" s="6">
        <v>28.699999311670098</v>
      </c>
      <c r="I64" s="6">
        <v>105.49359042232999</v>
      </c>
      <c r="J64" s="6">
        <v>18.969229612399996</v>
      </c>
      <c r="K64" s="6">
        <v>37.246336239729999</v>
      </c>
      <c r="L64" s="6">
        <v>15.0580727136</v>
      </c>
      <c r="M64" s="6">
        <v>123.25126140239999</v>
      </c>
      <c r="N64" s="6">
        <f>SUM(B64:M64)</f>
        <v>1337.0749067623401</v>
      </c>
    </row>
    <row r="65" spans="1:14" x14ac:dyDescent="0.25">
      <c r="A65" t="s">
        <v>0</v>
      </c>
      <c r="B65" s="6">
        <v>39.56897</v>
      </c>
      <c r="C65" s="6">
        <v>57.760730000000002</v>
      </c>
      <c r="D65" s="6">
        <v>66.510540000000006</v>
      </c>
      <c r="E65" s="6">
        <v>38.38073</v>
      </c>
      <c r="F65" s="6">
        <v>27.496449999999999</v>
      </c>
      <c r="G65" s="6">
        <v>22.965399999999999</v>
      </c>
      <c r="H65" s="6">
        <v>16.261189999999999</v>
      </c>
      <c r="I65" s="6">
        <v>30.1067</v>
      </c>
      <c r="J65" s="6">
        <v>8.2474290000000003</v>
      </c>
      <c r="K65" s="6">
        <v>10.03903</v>
      </c>
      <c r="L65" s="6">
        <v>8.6987679999999994</v>
      </c>
      <c r="M65" s="6">
        <v>36.935540000000003</v>
      </c>
      <c r="N65" s="6">
        <f>MAX(B65:M65)</f>
        <v>66.510540000000006</v>
      </c>
    </row>
    <row r="66" spans="1:14" x14ac:dyDescent="0.25">
      <c r="A66" s="4">
        <v>1996</v>
      </c>
      <c r="B66" s="5">
        <f>DATE($A66-1,10,1)</f>
        <v>34973</v>
      </c>
      <c r="C66" s="5">
        <f>DATE($A66-1,11,1)</f>
        <v>35004</v>
      </c>
      <c r="D66" s="5">
        <f>DATE($A66-1,12,1)</f>
        <v>35034</v>
      </c>
      <c r="E66" s="5">
        <f>DATE($A66,1,1)</f>
        <v>35065</v>
      </c>
      <c r="F66" s="5">
        <f>DATE($A66,2,1)</f>
        <v>35096</v>
      </c>
      <c r="G66" s="5">
        <f>DATE($A66,3,1)</f>
        <v>35125</v>
      </c>
      <c r="H66" s="5">
        <f>DATE($A66,4,1)</f>
        <v>35156</v>
      </c>
      <c r="I66" s="5">
        <f>DATE($A66,5,1)</f>
        <v>35186</v>
      </c>
      <c r="J66" s="5">
        <f>DATE($A66,6,1)</f>
        <v>35217</v>
      </c>
      <c r="K66" s="5">
        <f>DATE($A66,7,1)</f>
        <v>35247</v>
      </c>
      <c r="L66" s="5">
        <f>DATE($A66,8,1)</f>
        <v>35278</v>
      </c>
      <c r="M66" s="5">
        <f>DATE($A66,9,1)</f>
        <v>35309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122.76119113894001</v>
      </c>
      <c r="C68" s="6">
        <v>311.34754218400002</v>
      </c>
      <c r="D68" s="6">
        <v>494.648277501</v>
      </c>
      <c r="E68" s="6">
        <v>426.43081627000004</v>
      </c>
      <c r="F68" s="6">
        <v>144.30144180308</v>
      </c>
      <c r="G68" s="6">
        <v>167.68592094000002</v>
      </c>
      <c r="H68" s="6">
        <v>49.538455540000001</v>
      </c>
      <c r="I68" s="6">
        <v>137.28470765340003</v>
      </c>
      <c r="J68" s="6">
        <v>2.6214775820099998</v>
      </c>
      <c r="K68" s="6">
        <v>19.642017520710102</v>
      </c>
      <c r="L68" s="6">
        <v>15.653297126999998</v>
      </c>
      <c r="M68" s="6">
        <v>69.21906298708879</v>
      </c>
      <c r="N68" s="6">
        <f>SUM(B68:M68)</f>
        <v>1961.1342082472293</v>
      </c>
    </row>
    <row r="69" spans="1:14" x14ac:dyDescent="0.25">
      <c r="A69" t="s">
        <v>0</v>
      </c>
      <c r="B69" s="6">
        <v>41.384920000000001</v>
      </c>
      <c r="C69" s="6">
        <v>75.013810000000007</v>
      </c>
      <c r="D69" s="6">
        <v>92.657129999999995</v>
      </c>
      <c r="E69" s="6">
        <v>72.082300000000004</v>
      </c>
      <c r="F69" s="6">
        <v>31.751390000000001</v>
      </c>
      <c r="G69" s="6">
        <v>43.687510000000003</v>
      </c>
      <c r="H69" s="6">
        <v>21.453600000000002</v>
      </c>
      <c r="I69" s="6">
        <v>37.269959999999998</v>
      </c>
      <c r="J69" s="6">
        <v>1.0157389999999999</v>
      </c>
      <c r="K69" s="6">
        <v>7.1153550000000001</v>
      </c>
      <c r="L69" s="6">
        <v>7.7945650000000004</v>
      </c>
      <c r="M69" s="6">
        <v>34.779240000000001</v>
      </c>
      <c r="N69" s="6">
        <f>MAX(B69:M69)</f>
        <v>92.657129999999995</v>
      </c>
    </row>
    <row r="70" spans="1:14" x14ac:dyDescent="0.25">
      <c r="A70" s="4">
        <v>1997</v>
      </c>
      <c r="B70" s="5">
        <f>DATE($A70-1,10,1)</f>
        <v>35339</v>
      </c>
      <c r="C70" s="5">
        <f>DATE($A70-1,11,1)</f>
        <v>35370</v>
      </c>
      <c r="D70" s="5">
        <f>DATE($A70-1,12,1)</f>
        <v>35400</v>
      </c>
      <c r="E70" s="5">
        <f>DATE($A70,1,1)</f>
        <v>35431</v>
      </c>
      <c r="F70" s="5">
        <f>DATE($A70,2,1)</f>
        <v>35462</v>
      </c>
      <c r="G70" s="5">
        <f>DATE($A70,3,1)</f>
        <v>35490</v>
      </c>
      <c r="H70" s="5">
        <f>DATE($A70,4,1)</f>
        <v>35521</v>
      </c>
      <c r="I70" s="5">
        <f>DATE($A70,5,1)</f>
        <v>35551</v>
      </c>
      <c r="J70" s="5">
        <f>DATE($A70,6,1)</f>
        <v>35582</v>
      </c>
      <c r="K70" s="5">
        <f>DATE($A70,7,1)</f>
        <v>35612</v>
      </c>
      <c r="L70" s="5">
        <f>DATE($A70,8,1)</f>
        <v>35643</v>
      </c>
      <c r="M70" s="5">
        <f>DATE($A70,9,1)</f>
        <v>35674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98.832567640000008</v>
      </c>
      <c r="C72" s="6">
        <v>189.97042578</v>
      </c>
      <c r="D72" s="6">
        <v>252.87368045899996</v>
      </c>
      <c r="E72" s="6">
        <v>169.98352342500007</v>
      </c>
      <c r="F72" s="6">
        <v>68.887378100000021</v>
      </c>
      <c r="G72" s="6">
        <v>6.4132439999999999E-2</v>
      </c>
      <c r="H72" s="6">
        <v>68.663324278399998</v>
      </c>
      <c r="I72" s="6">
        <v>256.457247972</v>
      </c>
      <c r="J72" s="6">
        <v>139.71216913099997</v>
      </c>
      <c r="K72" s="6">
        <v>35.590124616399997</v>
      </c>
      <c r="L72" s="6">
        <v>67.103084037710104</v>
      </c>
      <c r="M72" s="6">
        <v>6.4118548698579998</v>
      </c>
      <c r="N72" s="6">
        <f>SUM(B72:M72)</f>
        <v>1354.5495127493678</v>
      </c>
    </row>
    <row r="73" spans="1:14" x14ac:dyDescent="0.25">
      <c r="A73" t="s">
        <v>0</v>
      </c>
      <c r="B73" s="6">
        <v>45.991900000000001</v>
      </c>
      <c r="C73" s="6">
        <v>42.365160000000003</v>
      </c>
      <c r="D73" s="6">
        <v>43.404310000000002</v>
      </c>
      <c r="E73" s="6">
        <v>55.811450000000001</v>
      </c>
      <c r="F73" s="6">
        <v>16.47672</v>
      </c>
      <c r="G73" s="6">
        <v>5.3685139999999999E-2</v>
      </c>
      <c r="H73" s="6">
        <v>16.988050000000001</v>
      </c>
      <c r="I73" s="6">
        <v>44.760219999999997</v>
      </c>
      <c r="J73" s="6">
        <v>43.079180000000001</v>
      </c>
      <c r="K73" s="6">
        <v>21.370329999999999</v>
      </c>
      <c r="L73" s="6">
        <v>31.85811</v>
      </c>
      <c r="M73" s="6">
        <v>5.0486800000000001</v>
      </c>
      <c r="N73" s="6">
        <f>MAX(B73:M73)</f>
        <v>55.811450000000001</v>
      </c>
    </row>
    <row r="74" spans="1:14" x14ac:dyDescent="0.25">
      <c r="A74" s="4">
        <v>1998</v>
      </c>
      <c r="B74" s="5">
        <f>DATE($A74-1,10,1)</f>
        <v>35704</v>
      </c>
      <c r="C74" s="5">
        <f>DATE($A74-1,11,1)</f>
        <v>35735</v>
      </c>
      <c r="D74" s="5">
        <f>DATE($A74-1,12,1)</f>
        <v>35765</v>
      </c>
      <c r="E74" s="5">
        <f>DATE($A74,1,1)</f>
        <v>35796</v>
      </c>
      <c r="F74" s="5">
        <f>DATE($A74,2,1)</f>
        <v>35827</v>
      </c>
      <c r="G74" s="5">
        <f>DATE($A74,3,1)</f>
        <v>35855</v>
      </c>
      <c r="H74" s="5">
        <f>DATE($A74,4,1)</f>
        <v>35886</v>
      </c>
      <c r="I74" s="5">
        <f>DATE($A74,5,1)</f>
        <v>35916</v>
      </c>
      <c r="J74" s="5">
        <f>DATE($A74,6,1)</f>
        <v>35947</v>
      </c>
      <c r="K74" s="5">
        <f>DATE($A74,7,1)</f>
        <v>35977</v>
      </c>
      <c r="L74" s="5">
        <f>DATE($A74,8,1)</f>
        <v>36008</v>
      </c>
      <c r="M74" s="5">
        <f>DATE($A74,9,1)</f>
        <v>36039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258.77131575984004</v>
      </c>
      <c r="C76" s="6">
        <v>409.4376623</v>
      </c>
      <c r="D76" s="6">
        <v>297.39456779999995</v>
      </c>
      <c r="E76" s="6">
        <v>162.43978556499997</v>
      </c>
      <c r="F76" s="6">
        <v>46.633427199000003</v>
      </c>
      <c r="G76" s="6">
        <v>77.197573949999992</v>
      </c>
      <c r="H76" s="6">
        <v>297.42958423199997</v>
      </c>
      <c r="I76" s="6">
        <v>88.744692556300009</v>
      </c>
      <c r="J76" s="6">
        <v>50.866297014329994</v>
      </c>
      <c r="K76" s="6">
        <v>23.399308041329999</v>
      </c>
      <c r="L76" s="6">
        <v>3.0277551511800005</v>
      </c>
      <c r="M76" s="6">
        <v>203.17625892999999</v>
      </c>
      <c r="N76" s="6">
        <f>SUM(B76:M76)</f>
        <v>1918.5182284989799</v>
      </c>
    </row>
    <row r="77" spans="1:14" x14ac:dyDescent="0.25">
      <c r="A77" t="s">
        <v>0</v>
      </c>
      <c r="B77" s="6">
        <v>66.87688</v>
      </c>
      <c r="C77" s="6">
        <v>44.743479999999998</v>
      </c>
      <c r="D77" s="6">
        <v>65.98997</v>
      </c>
      <c r="E77" s="6">
        <v>21.989730000000002</v>
      </c>
      <c r="F77" s="6">
        <v>28.866710000000001</v>
      </c>
      <c r="G77" s="6">
        <v>26.021599999999999</v>
      </c>
      <c r="H77" s="6">
        <v>35.409019999999998</v>
      </c>
      <c r="I77" s="6">
        <v>17.563410000000001</v>
      </c>
      <c r="J77" s="6">
        <v>33.547229999999999</v>
      </c>
      <c r="K77" s="6">
        <v>9.3492329999999999</v>
      </c>
      <c r="L77" s="6">
        <v>1.8055380000000001</v>
      </c>
      <c r="M77" s="6">
        <v>60.01699</v>
      </c>
      <c r="N77" s="6">
        <f>MAX(B77:M77)</f>
        <v>66.87688</v>
      </c>
    </row>
    <row r="78" spans="1:14" x14ac:dyDescent="0.25">
      <c r="A78" s="4">
        <v>1999</v>
      </c>
      <c r="B78" s="5">
        <f>DATE($A78-1,10,1)</f>
        <v>36069</v>
      </c>
      <c r="C78" s="5">
        <f>DATE($A78-1,11,1)</f>
        <v>36100</v>
      </c>
      <c r="D78" s="5">
        <f>DATE($A78-1,12,1)</f>
        <v>36130</v>
      </c>
      <c r="E78" s="5">
        <f>DATE($A78,1,1)</f>
        <v>36161</v>
      </c>
      <c r="F78" s="5">
        <f>DATE($A78,2,1)</f>
        <v>36192</v>
      </c>
      <c r="G78" s="5">
        <f>DATE($A78,3,1)</f>
        <v>36220</v>
      </c>
      <c r="H78" s="5">
        <f>DATE($A78,4,1)</f>
        <v>36251</v>
      </c>
      <c r="I78" s="5">
        <f>DATE($A78,5,1)</f>
        <v>36281</v>
      </c>
      <c r="J78" s="5">
        <f>DATE($A78,6,1)</f>
        <v>36312</v>
      </c>
      <c r="K78" s="5">
        <f>DATE($A78,7,1)</f>
        <v>36342</v>
      </c>
      <c r="L78" s="5">
        <f>DATE($A78,8,1)</f>
        <v>36373</v>
      </c>
      <c r="M78" s="5">
        <f>DATE($A78,9,1)</f>
        <v>36404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38.889219391000005</v>
      </c>
      <c r="C80" s="6">
        <v>67.893500415399998</v>
      </c>
      <c r="D80" s="6">
        <v>120.24819163000001</v>
      </c>
      <c r="E80" s="6">
        <v>110.46031927999999</v>
      </c>
      <c r="F80" s="6">
        <v>26.274181939999998</v>
      </c>
      <c r="G80" s="6">
        <v>102.637026113</v>
      </c>
      <c r="H80" s="6">
        <v>160.253084847</v>
      </c>
      <c r="I80" s="6">
        <v>106.574770607</v>
      </c>
      <c r="J80" s="6">
        <v>17.417633009590002</v>
      </c>
      <c r="K80" s="6">
        <v>15.143269754900002</v>
      </c>
      <c r="L80" s="6">
        <v>81.088136089999978</v>
      </c>
      <c r="M80" s="6">
        <v>228.02501723559999</v>
      </c>
      <c r="N80" s="6">
        <f>SUM(B80:M80)</f>
        <v>1074.9043503134899</v>
      </c>
    </row>
    <row r="81" spans="1:14" x14ac:dyDescent="0.25">
      <c r="A81" t="s">
        <v>0</v>
      </c>
      <c r="B81" s="6">
        <v>14.11816</v>
      </c>
      <c r="C81" s="6">
        <v>24.644690000000001</v>
      </c>
      <c r="D81" s="6">
        <v>30.443840000000002</v>
      </c>
      <c r="E81" s="6">
        <v>28.130130000000001</v>
      </c>
      <c r="F81" s="6">
        <v>19.651289999999999</v>
      </c>
      <c r="G81" s="6">
        <v>18.770109999999999</v>
      </c>
      <c r="H81" s="6">
        <v>27.67963</v>
      </c>
      <c r="I81" s="6">
        <v>18.837949999999999</v>
      </c>
      <c r="J81" s="6">
        <v>5.0948450000000003</v>
      </c>
      <c r="K81" s="6">
        <v>9.5332930000000005</v>
      </c>
      <c r="L81" s="6">
        <v>23.51398</v>
      </c>
      <c r="M81" s="6">
        <v>48.544899999999998</v>
      </c>
      <c r="N81" s="6">
        <f>MAX(B81:M81)</f>
        <v>48.544899999999998</v>
      </c>
    </row>
    <row r="82" spans="1:14" x14ac:dyDescent="0.25">
      <c r="A82" s="4">
        <v>2000</v>
      </c>
      <c r="B82" s="5">
        <f>DATE($A82-1,10,1)</f>
        <v>36434</v>
      </c>
      <c r="C82" s="5">
        <f>DATE($A82-1,11,1)</f>
        <v>36465</v>
      </c>
      <c r="D82" s="5">
        <f>DATE($A82-1,12,1)</f>
        <v>36495</v>
      </c>
      <c r="E82" s="5">
        <f>DATE($A82,1,1)</f>
        <v>36526</v>
      </c>
      <c r="F82" s="5">
        <f>DATE($A82,2,1)</f>
        <v>36557</v>
      </c>
      <c r="G82" s="5">
        <f>DATE($A82,3,1)</f>
        <v>36586</v>
      </c>
      <c r="H82" s="5">
        <f>DATE($A82,4,1)</f>
        <v>36617</v>
      </c>
      <c r="I82" s="5">
        <f>DATE($A82,5,1)</f>
        <v>36647</v>
      </c>
      <c r="J82" s="5">
        <f>DATE($A82,6,1)</f>
        <v>36678</v>
      </c>
      <c r="K82" s="5">
        <f>DATE($A82,7,1)</f>
        <v>36708</v>
      </c>
      <c r="L82" s="5">
        <f>DATE($A82,8,1)</f>
        <v>36739</v>
      </c>
      <c r="M82" s="5">
        <f>DATE($A82,9,1)</f>
        <v>36770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333.98448510000009</v>
      </c>
      <c r="C84" s="6">
        <v>43.647630275688797</v>
      </c>
      <c r="D84" s="6">
        <v>235.99553130733</v>
      </c>
      <c r="E84" s="6">
        <v>18.618658580000002</v>
      </c>
      <c r="F84" s="6">
        <v>39.348842985999994</v>
      </c>
      <c r="G84" s="6">
        <v>25.592322046040007</v>
      </c>
      <c r="H84" s="6">
        <v>393.46898880000003</v>
      </c>
      <c r="I84" s="6">
        <v>102.29819985400002</v>
      </c>
      <c r="J84" s="6">
        <v>8.7178408990000005</v>
      </c>
      <c r="K84" s="6">
        <v>70.8753397224</v>
      </c>
      <c r="L84" s="6">
        <v>25.928045745999999</v>
      </c>
      <c r="M84" s="6">
        <v>62.171019070000007</v>
      </c>
      <c r="N84" s="6">
        <f>SUM(B84:M84)</f>
        <v>1360.6469043864588</v>
      </c>
    </row>
    <row r="85" spans="1:14" x14ac:dyDescent="0.25">
      <c r="A85" t="s">
        <v>0</v>
      </c>
      <c r="B85" s="6">
        <v>62.242449999999998</v>
      </c>
      <c r="C85" s="6">
        <v>21.09159</v>
      </c>
      <c r="D85" s="6">
        <v>63.662759999999999</v>
      </c>
      <c r="E85" s="6">
        <v>8.8400560000000006</v>
      </c>
      <c r="F85" s="6">
        <v>21.666119999999999</v>
      </c>
      <c r="G85" s="6">
        <v>10.14812</v>
      </c>
      <c r="H85" s="6">
        <v>51.209499999999998</v>
      </c>
      <c r="I85" s="6">
        <v>12.65526</v>
      </c>
      <c r="J85" s="6">
        <v>3.1942940000000002</v>
      </c>
      <c r="K85" s="6">
        <v>24.182030000000001</v>
      </c>
      <c r="L85" s="6">
        <v>19.285430000000002</v>
      </c>
      <c r="M85" s="6">
        <v>22.588909999999998</v>
      </c>
      <c r="N85" s="6">
        <f>MAX(B85:M85)</f>
        <v>63.662759999999999</v>
      </c>
    </row>
    <row r="86" spans="1:14" x14ac:dyDescent="0.25">
      <c r="A86" s="4">
        <v>2001</v>
      </c>
      <c r="B86" s="5">
        <f>DATE($A86-1,10,1)</f>
        <v>36800</v>
      </c>
      <c r="C86" s="5">
        <f>DATE($A86-1,11,1)</f>
        <v>36831</v>
      </c>
      <c r="D86" s="5">
        <f>DATE($A86-1,12,1)</f>
        <v>36861</v>
      </c>
      <c r="E86" s="5">
        <f>DATE($A86,1,1)</f>
        <v>36892</v>
      </c>
      <c r="F86" s="5">
        <f>DATE($A86,2,1)</f>
        <v>36923</v>
      </c>
      <c r="G86" s="5">
        <f>DATE($A86,3,1)</f>
        <v>36951</v>
      </c>
      <c r="H86" s="5">
        <f>DATE($A86,4,1)</f>
        <v>36982</v>
      </c>
      <c r="I86" s="5">
        <f>DATE($A86,5,1)</f>
        <v>37012</v>
      </c>
      <c r="J86" s="5">
        <f>DATE($A86,6,1)</f>
        <v>37043</v>
      </c>
      <c r="K86" s="5">
        <f>DATE($A86,7,1)</f>
        <v>37073</v>
      </c>
      <c r="L86" s="5">
        <f>DATE($A86,8,1)</f>
        <v>37104</v>
      </c>
      <c r="M86" s="5">
        <f>DATE($A86,9,1)</f>
        <v>37135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97.636267737710099</v>
      </c>
      <c r="C88" s="6">
        <v>426.31681204000006</v>
      </c>
      <c r="D88" s="6">
        <v>642.13370239999995</v>
      </c>
      <c r="E88" s="6">
        <v>531.06209578499988</v>
      </c>
      <c r="F88" s="6">
        <v>190.61863374699999</v>
      </c>
      <c r="G88" s="6">
        <v>728.38410920000001</v>
      </c>
      <c r="H88" s="6">
        <v>85.708488399999993</v>
      </c>
      <c r="I88" s="6">
        <v>124.97661720539999</v>
      </c>
      <c r="J88" s="6">
        <v>6.4877522097200009</v>
      </c>
      <c r="K88" s="6">
        <v>55.841759150000001</v>
      </c>
      <c r="L88" s="6">
        <v>29.063766539999996</v>
      </c>
      <c r="M88" s="6">
        <v>24.85809755</v>
      </c>
      <c r="N88" s="6">
        <f>SUM(B88:M88)</f>
        <v>2943.08810196483</v>
      </c>
    </row>
    <row r="89" spans="1:14" x14ac:dyDescent="0.25">
      <c r="A89" t="s">
        <v>0</v>
      </c>
      <c r="B89" s="6">
        <v>25.4315</v>
      </c>
      <c r="C89" s="6">
        <v>89.267139999999998</v>
      </c>
      <c r="D89" s="6">
        <v>71.089640000000003</v>
      </c>
      <c r="E89" s="6">
        <v>79.797839999999994</v>
      </c>
      <c r="F89" s="6">
        <v>72.814970000000002</v>
      </c>
      <c r="G89" s="6">
        <v>95.411879999999996</v>
      </c>
      <c r="H89" s="6">
        <v>32.587220000000002</v>
      </c>
      <c r="I89" s="6">
        <v>51.205300000000001</v>
      </c>
      <c r="J89" s="6">
        <v>3.0787230000000001</v>
      </c>
      <c r="K89" s="6">
        <v>24.228760000000001</v>
      </c>
      <c r="L89" s="6">
        <v>8.9214640000000003</v>
      </c>
      <c r="M89" s="6">
        <v>11.067449999999999</v>
      </c>
      <c r="N89" s="6">
        <f>MAX(B89:M89)</f>
        <v>95.411879999999996</v>
      </c>
    </row>
    <row r="90" spans="1:14" x14ac:dyDescent="0.25">
      <c r="A90" s="4">
        <v>2002</v>
      </c>
      <c r="B90" s="5">
        <f>DATE($A90-1,10,1)</f>
        <v>37165</v>
      </c>
      <c r="C90" s="5">
        <f>DATE($A90-1,11,1)</f>
        <v>37196</v>
      </c>
      <c r="D90" s="5">
        <f>DATE($A90-1,12,1)</f>
        <v>37226</v>
      </c>
      <c r="E90" s="5">
        <f>DATE($A90,1,1)</f>
        <v>37257</v>
      </c>
      <c r="F90" s="5">
        <f>DATE($A90,2,1)</f>
        <v>37288</v>
      </c>
      <c r="G90" s="5">
        <f>DATE($A90,3,1)</f>
        <v>37316</v>
      </c>
      <c r="H90" s="5">
        <f>DATE($A90,4,1)</f>
        <v>37347</v>
      </c>
      <c r="I90" s="5">
        <f>DATE($A90,5,1)</f>
        <v>37377</v>
      </c>
      <c r="J90" s="5">
        <f>DATE($A90,6,1)</f>
        <v>37408</v>
      </c>
      <c r="K90" s="5">
        <f>DATE($A90,7,1)</f>
        <v>37438</v>
      </c>
      <c r="L90" s="5">
        <f>DATE($A90,8,1)</f>
        <v>37469</v>
      </c>
      <c r="M90" s="5">
        <f>DATE($A90,9,1)</f>
        <v>37500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234.94556688970002</v>
      </c>
      <c r="C92" s="6">
        <v>1.6810264458999999</v>
      </c>
      <c r="D92" s="6">
        <v>23.659354700000002</v>
      </c>
      <c r="E92" s="6">
        <v>170.593714705</v>
      </c>
      <c r="F92" s="6">
        <v>100.78765247930002</v>
      </c>
      <c r="G92" s="6">
        <v>126.12232004064001</v>
      </c>
      <c r="H92" s="6">
        <v>42.159936238640007</v>
      </c>
      <c r="I92" s="6">
        <v>84.525754575999983</v>
      </c>
      <c r="J92" s="6">
        <v>32.148444195439993</v>
      </c>
      <c r="K92" s="6">
        <v>31.236639822330005</v>
      </c>
      <c r="L92" s="6">
        <v>7.5528047620000001</v>
      </c>
      <c r="M92" s="6">
        <v>140.55245307299998</v>
      </c>
      <c r="N92" s="6">
        <f>SUM(B92:M92)</f>
        <v>995.96566792795011</v>
      </c>
    </row>
    <row r="93" spans="1:14" x14ac:dyDescent="0.25">
      <c r="A93" t="s">
        <v>0</v>
      </c>
      <c r="B93" s="6">
        <v>38.764830000000003</v>
      </c>
      <c r="C93" s="6">
        <v>1.505487</v>
      </c>
      <c r="D93" s="6">
        <v>14.576510000000001</v>
      </c>
      <c r="E93" s="6">
        <v>50.036279999999998</v>
      </c>
      <c r="F93" s="6">
        <v>33.986879999999999</v>
      </c>
      <c r="G93" s="6">
        <v>24.238530000000001</v>
      </c>
      <c r="H93" s="6">
        <v>18.140450000000001</v>
      </c>
      <c r="I93" s="6">
        <v>19.323060000000002</v>
      </c>
      <c r="J93" s="6">
        <v>10.63289</v>
      </c>
      <c r="K93" s="6">
        <v>17.936610000000002</v>
      </c>
      <c r="L93" s="6">
        <v>2.9911210000000001</v>
      </c>
      <c r="M93" s="6">
        <v>27.281600000000001</v>
      </c>
      <c r="N93" s="6">
        <f>MAX(B93:M93)</f>
        <v>50.036279999999998</v>
      </c>
    </row>
    <row r="94" spans="1:14" x14ac:dyDescent="0.25">
      <c r="A94" s="4">
        <v>2003</v>
      </c>
      <c r="B94" s="5">
        <f>DATE($A94-1,10,1)</f>
        <v>37530</v>
      </c>
      <c r="C94" s="5">
        <f>DATE($A94-1,11,1)</f>
        <v>37561</v>
      </c>
      <c r="D94" s="5">
        <f>DATE($A94-1,12,1)</f>
        <v>37591</v>
      </c>
      <c r="E94" s="5">
        <f>DATE($A94,1,1)</f>
        <v>37622</v>
      </c>
      <c r="F94" s="5">
        <f>DATE($A94,2,1)</f>
        <v>37653</v>
      </c>
      <c r="G94" s="5">
        <f>DATE($A94,3,1)</f>
        <v>37681</v>
      </c>
      <c r="H94" s="5">
        <f>DATE($A94,4,1)</f>
        <v>37712</v>
      </c>
      <c r="I94" s="5">
        <f>DATE($A94,5,1)</f>
        <v>37742</v>
      </c>
      <c r="J94" s="5">
        <f>DATE($A94,6,1)</f>
        <v>37773</v>
      </c>
      <c r="K94" s="5">
        <f>DATE($A94,7,1)</f>
        <v>37803</v>
      </c>
      <c r="L94" s="5">
        <f>DATE($A94,8,1)</f>
        <v>37834</v>
      </c>
      <c r="M94" s="5">
        <f>DATE($A94,9,1)</f>
        <v>37865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262.31108435730005</v>
      </c>
      <c r="C96" s="6">
        <v>308.28546639999996</v>
      </c>
      <c r="D96" s="6">
        <v>371.23219758600004</v>
      </c>
      <c r="E96" s="6">
        <v>347.17207226589994</v>
      </c>
      <c r="F96" s="6">
        <v>112.83686435999999</v>
      </c>
      <c r="G96" s="6">
        <v>119.70892706799999</v>
      </c>
      <c r="H96" s="6">
        <v>210.205738497</v>
      </c>
      <c r="I96" s="6">
        <v>7.7255008259000002</v>
      </c>
      <c r="J96" s="6">
        <v>55.738840556330004</v>
      </c>
      <c r="K96" s="6">
        <v>50.879774380000001</v>
      </c>
      <c r="L96" s="6">
        <v>59.833385786600005</v>
      </c>
      <c r="M96" s="6">
        <v>31.115286016899997</v>
      </c>
      <c r="N96" s="6">
        <f>SUM(B96:M96)</f>
        <v>1937.0451380999302</v>
      </c>
    </row>
    <row r="97" spans="1:14" x14ac:dyDescent="0.25">
      <c r="A97" t="s">
        <v>0</v>
      </c>
      <c r="B97" s="6">
        <v>51.257060000000003</v>
      </c>
      <c r="C97" s="6">
        <v>48.395400000000002</v>
      </c>
      <c r="D97" s="6">
        <v>90.446569999999994</v>
      </c>
      <c r="E97" s="6">
        <v>76.947320000000005</v>
      </c>
      <c r="F97" s="6">
        <v>22.56127</v>
      </c>
      <c r="G97" s="6">
        <v>17.817409999999999</v>
      </c>
      <c r="H97" s="6">
        <v>38.637140000000002</v>
      </c>
      <c r="I97" s="6">
        <v>2.69123</v>
      </c>
      <c r="J97" s="6">
        <v>28.275860000000002</v>
      </c>
      <c r="K97" s="6">
        <v>33.318460000000002</v>
      </c>
      <c r="L97" s="6">
        <v>37.420720000000003</v>
      </c>
      <c r="M97" s="6">
        <v>21.118089999999999</v>
      </c>
      <c r="N97" s="6">
        <f>MAX(B97:M97)</f>
        <v>90.446569999999994</v>
      </c>
    </row>
    <row r="98" spans="1:14" x14ac:dyDescent="0.25">
      <c r="A98" s="4">
        <v>2004</v>
      </c>
      <c r="B98" s="5">
        <f>DATE($A98-1,10,1)</f>
        <v>37895</v>
      </c>
      <c r="C98" s="5">
        <f>DATE($A98-1,11,1)</f>
        <v>37926</v>
      </c>
      <c r="D98" s="5">
        <f>DATE($A98-1,12,1)</f>
        <v>37956</v>
      </c>
      <c r="E98" s="5">
        <f>DATE($A98,1,1)</f>
        <v>37987</v>
      </c>
      <c r="F98" s="5">
        <f>DATE($A98,2,1)</f>
        <v>38018</v>
      </c>
      <c r="G98" s="5">
        <f>DATE($A98,3,1)</f>
        <v>38047</v>
      </c>
      <c r="H98" s="5">
        <f>DATE($A98,4,1)</f>
        <v>38078</v>
      </c>
      <c r="I98" s="5">
        <f>DATE($A98,5,1)</f>
        <v>38108</v>
      </c>
      <c r="J98" s="5">
        <f>DATE($A98,6,1)</f>
        <v>38139</v>
      </c>
      <c r="K98" s="5">
        <f>DATE($A98,7,1)</f>
        <v>38169</v>
      </c>
      <c r="L98" s="5">
        <f>DATE($A98,8,1)</f>
        <v>38200</v>
      </c>
      <c r="M98" s="5">
        <f>DATE($A98,9,1)</f>
        <v>38231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223.49710013999996</v>
      </c>
      <c r="C100" s="6">
        <v>230.21152993999996</v>
      </c>
      <c r="D100" s="6">
        <v>81.093775749999992</v>
      </c>
      <c r="E100" s="6">
        <v>153.27190189999999</v>
      </c>
      <c r="F100" s="6">
        <v>16.377020059999996</v>
      </c>
      <c r="G100" s="6">
        <v>87.902817356599996</v>
      </c>
      <c r="H100" s="6">
        <v>75.629368437640011</v>
      </c>
      <c r="I100" s="6">
        <v>47.122715749000001</v>
      </c>
      <c r="J100" s="6">
        <v>21.8651268102</v>
      </c>
      <c r="K100" s="6">
        <v>13.605586828866</v>
      </c>
      <c r="L100" s="6">
        <v>164.47378223133001</v>
      </c>
      <c r="M100" s="6">
        <v>16.304374999999997</v>
      </c>
      <c r="N100" s="6">
        <f>SUM(B100:M100)</f>
        <v>1131.3551002036359</v>
      </c>
    </row>
    <row r="101" spans="1:14" x14ac:dyDescent="0.25">
      <c r="A101" t="s">
        <v>0</v>
      </c>
      <c r="B101" s="6">
        <v>42.68338</v>
      </c>
      <c r="C101" s="6">
        <v>49.75911</v>
      </c>
      <c r="D101" s="6">
        <v>19.608329999999999</v>
      </c>
      <c r="E101" s="6">
        <v>31.409199999999998</v>
      </c>
      <c r="F101" s="6">
        <v>6.3793620000000004</v>
      </c>
      <c r="G101" s="6">
        <v>38.55171</v>
      </c>
      <c r="H101" s="6">
        <v>23.391249999999999</v>
      </c>
      <c r="I101" s="6">
        <v>11.803430000000001</v>
      </c>
      <c r="J101" s="6">
        <v>10.60716</v>
      </c>
      <c r="K101" s="6">
        <v>11.892989999999999</v>
      </c>
      <c r="L101" s="6">
        <v>45.525739999999999</v>
      </c>
      <c r="M101" s="6">
        <v>9.7313849999999995</v>
      </c>
      <c r="N101" s="6">
        <f>MAX(B101:M101)</f>
        <v>49.75911</v>
      </c>
    </row>
    <row r="102" spans="1:14" x14ac:dyDescent="0.25">
      <c r="A102" s="4">
        <v>2005</v>
      </c>
      <c r="B102" s="5">
        <f>DATE($A102-1,10,1)</f>
        <v>38261</v>
      </c>
      <c r="C102" s="5">
        <f>DATE($A102-1,11,1)</f>
        <v>38292</v>
      </c>
      <c r="D102" s="5">
        <f>DATE($A102-1,12,1)</f>
        <v>38322</v>
      </c>
      <c r="E102" s="5">
        <f>DATE($A102,1,1)</f>
        <v>38353</v>
      </c>
      <c r="F102" s="5">
        <f>DATE($A102,2,1)</f>
        <v>38384</v>
      </c>
      <c r="G102" s="5">
        <f>DATE($A102,3,1)</f>
        <v>38412</v>
      </c>
      <c r="H102" s="5">
        <f>DATE($A102,4,1)</f>
        <v>38443</v>
      </c>
      <c r="I102" s="5">
        <f>DATE($A102,5,1)</f>
        <v>38473</v>
      </c>
      <c r="J102" s="5">
        <f>DATE($A102,6,1)</f>
        <v>38504</v>
      </c>
      <c r="K102" s="5">
        <f>DATE($A102,7,1)</f>
        <v>38534</v>
      </c>
      <c r="L102" s="5">
        <f>DATE($A102,8,1)</f>
        <v>38565</v>
      </c>
      <c r="M102" s="5">
        <f>DATE($A102,9,1)</f>
        <v>38596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345.57306875000006</v>
      </c>
      <c r="C104" s="6">
        <v>28.630611737999999</v>
      </c>
      <c r="D104" s="6">
        <v>33.900898290000001</v>
      </c>
      <c r="E104" s="6">
        <v>22.298341150000002</v>
      </c>
      <c r="F104" s="6">
        <v>7.8189661079999997</v>
      </c>
      <c r="G104" s="6">
        <v>139.94277251</v>
      </c>
      <c r="H104" s="6">
        <v>74.564884708000022</v>
      </c>
      <c r="I104" s="6">
        <v>83.036350559999988</v>
      </c>
      <c r="J104" s="6">
        <v>31.079589343769996</v>
      </c>
      <c r="K104" s="6">
        <v>19.579593844799998</v>
      </c>
      <c r="L104" s="6">
        <v>3.5864088510000003</v>
      </c>
      <c r="M104" s="6">
        <v>40.398095011999999</v>
      </c>
      <c r="N104" s="6">
        <f>SUM(B104:M104)</f>
        <v>830.40958086556998</v>
      </c>
    </row>
    <row r="105" spans="1:14" x14ac:dyDescent="0.25">
      <c r="A105" t="s">
        <v>0</v>
      </c>
      <c r="B105" s="6">
        <v>59.26229</v>
      </c>
      <c r="C105" s="6">
        <v>13.040179999999999</v>
      </c>
      <c r="D105" s="6">
        <v>23.404419999999998</v>
      </c>
      <c r="E105" s="6">
        <v>13.70913</v>
      </c>
      <c r="F105" s="6">
        <v>5.4190110000000002</v>
      </c>
      <c r="G105" s="6">
        <v>47.31953</v>
      </c>
      <c r="H105" s="6">
        <v>10.714880000000001</v>
      </c>
      <c r="I105" s="6">
        <v>16.865670000000001</v>
      </c>
      <c r="J105" s="6">
        <v>14.34864</v>
      </c>
      <c r="K105" s="6">
        <v>11.10304</v>
      </c>
      <c r="L105" s="6">
        <v>3.2608130000000002</v>
      </c>
      <c r="M105" s="6">
        <v>16.300039999999999</v>
      </c>
      <c r="N105" s="6">
        <f>MAX(B105:M105)</f>
        <v>59.26229</v>
      </c>
    </row>
    <row r="106" spans="1:14" x14ac:dyDescent="0.25">
      <c r="A106" s="4">
        <v>2006</v>
      </c>
      <c r="B106" s="5">
        <f>DATE($A106-1,10,1)</f>
        <v>38626</v>
      </c>
      <c r="C106" s="5">
        <f>DATE($A106-1,11,1)</f>
        <v>38657</v>
      </c>
      <c r="D106" s="5">
        <f>DATE($A106-1,12,1)</f>
        <v>38687</v>
      </c>
      <c r="E106" s="5">
        <f>DATE($A106,1,1)</f>
        <v>38718</v>
      </c>
      <c r="F106" s="5">
        <f>DATE($A106,2,1)</f>
        <v>38749</v>
      </c>
      <c r="G106" s="5">
        <f>DATE($A106,3,1)</f>
        <v>38777</v>
      </c>
      <c r="H106" s="5">
        <f>DATE($A106,4,1)</f>
        <v>38808</v>
      </c>
      <c r="I106" s="5">
        <f>DATE($A106,5,1)</f>
        <v>38838</v>
      </c>
      <c r="J106" s="5">
        <f>DATE($A106,6,1)</f>
        <v>38869</v>
      </c>
      <c r="K106" s="5">
        <f>DATE($A106,7,1)</f>
        <v>38899</v>
      </c>
      <c r="L106" s="5">
        <f>DATE($A106,8,1)</f>
        <v>38930</v>
      </c>
      <c r="M106" s="5">
        <f>DATE($A106,9,1)</f>
        <v>38961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280.38869032059</v>
      </c>
      <c r="C108" s="6">
        <v>95.565245575749984</v>
      </c>
      <c r="D108" s="6">
        <v>146.08569414140999</v>
      </c>
      <c r="E108" s="6">
        <v>39.392052514</v>
      </c>
      <c r="F108" s="6">
        <v>137.05324684999999</v>
      </c>
      <c r="G108" s="6">
        <v>288.60010119999998</v>
      </c>
      <c r="H108" s="6">
        <v>87.34840305535009</v>
      </c>
      <c r="I108" s="6">
        <v>18.317082420000002</v>
      </c>
      <c r="J108" s="6">
        <v>26.499365029699998</v>
      </c>
      <c r="K108" s="6">
        <v>2.2245062319999995</v>
      </c>
      <c r="L108" s="6">
        <v>62.4593364642</v>
      </c>
      <c r="M108" s="6">
        <v>117.85386358890001</v>
      </c>
      <c r="N108" s="6">
        <f>SUM(B108:M108)</f>
        <v>1301.7875873918997</v>
      </c>
    </row>
    <row r="109" spans="1:14" x14ac:dyDescent="0.25">
      <c r="A109" t="s">
        <v>0</v>
      </c>
      <c r="B109" s="6">
        <v>60.578090000000003</v>
      </c>
      <c r="C109" s="6">
        <v>21.486499999999999</v>
      </c>
      <c r="D109" s="6">
        <v>58.590609999999998</v>
      </c>
      <c r="E109" s="6">
        <v>18.663460000000001</v>
      </c>
      <c r="F109" s="6">
        <v>37.467480000000002</v>
      </c>
      <c r="G109" s="6">
        <v>73.919309999999996</v>
      </c>
      <c r="H109" s="6">
        <v>17.146180000000001</v>
      </c>
      <c r="I109" s="6">
        <v>8.7685650000000006</v>
      </c>
      <c r="J109" s="6">
        <v>10.50925</v>
      </c>
      <c r="K109" s="6">
        <v>0.56598309999999996</v>
      </c>
      <c r="L109" s="6">
        <v>28.00591</v>
      </c>
      <c r="M109" s="6">
        <v>23.24578</v>
      </c>
      <c r="N109" s="6">
        <f>MAX(B109:M109)</f>
        <v>73.919309999999996</v>
      </c>
    </row>
    <row r="110" spans="1:14" x14ac:dyDescent="0.25">
      <c r="A110" s="4">
        <v>2007</v>
      </c>
      <c r="B110" s="5">
        <f>DATE($A110-1,10,1)</f>
        <v>38991</v>
      </c>
      <c r="C110" s="5">
        <f>DATE($A110-1,11,1)</f>
        <v>39022</v>
      </c>
      <c r="D110" s="5">
        <f>DATE($A110-1,12,1)</f>
        <v>39052</v>
      </c>
      <c r="E110" s="5">
        <f>DATE($A110,1,1)</f>
        <v>39083</v>
      </c>
      <c r="F110" s="5">
        <f>DATE($A110,2,1)</f>
        <v>39114</v>
      </c>
      <c r="G110" s="5">
        <f>DATE($A110,3,1)</f>
        <v>39142</v>
      </c>
      <c r="H110" s="5">
        <f>DATE($A110,4,1)</f>
        <v>39173</v>
      </c>
      <c r="I110" s="5">
        <f>DATE($A110,5,1)</f>
        <v>39203</v>
      </c>
      <c r="J110" s="5">
        <f>DATE($A110,6,1)</f>
        <v>39234</v>
      </c>
      <c r="K110" s="5">
        <f>DATE($A110,7,1)</f>
        <v>39264</v>
      </c>
      <c r="L110" s="5">
        <f>DATE($A110,8,1)</f>
        <v>39295</v>
      </c>
      <c r="M110" s="5">
        <f>DATE($A110,9,1)</f>
        <v>39326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349.13428720000002</v>
      </c>
      <c r="C112" s="6">
        <v>351.85232034320001</v>
      </c>
      <c r="D112" s="6">
        <v>199.15497469568876</v>
      </c>
      <c r="E112" s="6">
        <v>37.488704489999996</v>
      </c>
      <c r="F112" s="6">
        <v>279.81895685071009</v>
      </c>
      <c r="G112" s="6">
        <v>82.152862752640004</v>
      </c>
      <c r="H112" s="6">
        <v>41.2433030907101</v>
      </c>
      <c r="I112" s="6">
        <v>106.85238971900003</v>
      </c>
      <c r="J112" s="6">
        <v>154.53810128000003</v>
      </c>
      <c r="K112" s="6">
        <v>43.021238629999999</v>
      </c>
      <c r="L112" s="6">
        <v>15.84783133104</v>
      </c>
      <c r="M112" s="6">
        <v>35.997248904000003</v>
      </c>
      <c r="N112" s="6">
        <f>SUM(B112:M112)</f>
        <v>1697.1022192869891</v>
      </c>
    </row>
    <row r="113" spans="1:14" x14ac:dyDescent="0.25">
      <c r="A113" t="s">
        <v>0</v>
      </c>
      <c r="B113" s="6">
        <v>56.785469999999997</v>
      </c>
      <c r="C113" s="6">
        <v>93.213679999999997</v>
      </c>
      <c r="D113" s="6">
        <v>54.018500000000003</v>
      </c>
      <c r="E113" s="6">
        <v>7.5890069999999996</v>
      </c>
      <c r="F113" s="6">
        <v>47.006100000000004</v>
      </c>
      <c r="G113" s="6">
        <v>29.072369999999999</v>
      </c>
      <c r="H113" s="6">
        <v>8.4772060000000007</v>
      </c>
      <c r="I113" s="6">
        <v>29.277090000000001</v>
      </c>
      <c r="J113" s="6">
        <v>53.386940000000003</v>
      </c>
      <c r="K113" s="6">
        <v>15.97645</v>
      </c>
      <c r="L113" s="6">
        <v>7.5166399999999998</v>
      </c>
      <c r="M113" s="6">
        <v>22.839880000000001</v>
      </c>
      <c r="N113" s="6">
        <f>MAX(B113:M113)</f>
        <v>93.213679999999997</v>
      </c>
    </row>
    <row r="114" spans="1:14" x14ac:dyDescent="0.25">
      <c r="A114" s="4">
        <v>2008</v>
      </c>
      <c r="B114" s="5">
        <f>DATE($A114-1,10,1)</f>
        <v>39356</v>
      </c>
      <c r="C114" s="5">
        <f>DATE($A114-1,11,1)</f>
        <v>39387</v>
      </c>
      <c r="D114" s="5">
        <f>DATE($A114-1,12,1)</f>
        <v>39417</v>
      </c>
      <c r="E114" s="5">
        <f>DATE($A114,1,1)</f>
        <v>39448</v>
      </c>
      <c r="F114" s="5">
        <f>DATE($A114,2,1)</f>
        <v>39479</v>
      </c>
      <c r="G114" s="5">
        <f>DATE($A114,3,1)</f>
        <v>39508</v>
      </c>
      <c r="H114" s="5">
        <f>DATE($A114,4,1)</f>
        <v>39539</v>
      </c>
      <c r="I114" s="5">
        <f>DATE($A114,5,1)</f>
        <v>39569</v>
      </c>
      <c r="J114" s="5">
        <f>DATE($A114,6,1)</f>
        <v>39600</v>
      </c>
      <c r="K114" s="5">
        <f>DATE($A114,7,1)</f>
        <v>39630</v>
      </c>
      <c r="L114" s="5">
        <f>DATE($A114,8,1)</f>
        <v>39661</v>
      </c>
      <c r="M114" s="5">
        <f>DATE($A114,9,1)</f>
        <v>39692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7.3684611140700005</v>
      </c>
      <c r="C116" s="6">
        <v>60.563153100000001</v>
      </c>
      <c r="D116" s="6">
        <v>39.161304910710101</v>
      </c>
      <c r="E116" s="6">
        <v>215.08476330000002</v>
      </c>
      <c r="F116" s="6">
        <v>52.423401302000002</v>
      </c>
      <c r="G116" s="6">
        <v>86.602160807000018</v>
      </c>
      <c r="H116" s="6">
        <v>291.20998169999996</v>
      </c>
      <c r="I116" s="6">
        <v>162.0108141</v>
      </c>
      <c r="J116" s="6">
        <v>23.88714212663</v>
      </c>
      <c r="K116" s="6">
        <v>27.801119160999999</v>
      </c>
      <c r="L116" s="6">
        <v>36.626151547109103</v>
      </c>
      <c r="M116" s="6">
        <v>88.405361130000003</v>
      </c>
      <c r="N116" s="6">
        <f>SUM(B116:M116)</f>
        <v>1091.1438142985191</v>
      </c>
    </row>
    <row r="117" spans="1:14" x14ac:dyDescent="0.25">
      <c r="A117" t="s">
        <v>0</v>
      </c>
      <c r="B117" s="6">
        <v>4.3072189999999999</v>
      </c>
      <c r="C117" s="6">
        <v>30.630130000000001</v>
      </c>
      <c r="D117" s="6">
        <v>12.100490000000001</v>
      </c>
      <c r="E117" s="6">
        <v>41.822560000000003</v>
      </c>
      <c r="F117" s="6">
        <v>23.988140000000001</v>
      </c>
      <c r="G117" s="6">
        <v>18.577580000000001</v>
      </c>
      <c r="H117" s="6">
        <v>44.163060000000002</v>
      </c>
      <c r="I117" s="6">
        <v>27.651309999999999</v>
      </c>
      <c r="J117" s="6">
        <v>15.921189999999999</v>
      </c>
      <c r="K117" s="6">
        <v>9.1420159999999999</v>
      </c>
      <c r="L117" s="6">
        <v>8.8903359999999996</v>
      </c>
      <c r="M117" s="6">
        <v>42.172280000000001</v>
      </c>
      <c r="N117" s="6">
        <f>MAX(B117:M117)</f>
        <v>44.163060000000002</v>
      </c>
    </row>
    <row r="118" spans="1:14" x14ac:dyDescent="0.25">
      <c r="A118" s="4">
        <v>2009</v>
      </c>
      <c r="B118" s="5">
        <f>DATE($A118-1,10,1)</f>
        <v>39722</v>
      </c>
      <c r="C118" s="5">
        <f>DATE($A118-1,11,1)</f>
        <v>39753</v>
      </c>
      <c r="D118" s="5">
        <f>DATE($A118-1,12,1)</f>
        <v>39783</v>
      </c>
      <c r="E118" s="5">
        <f>DATE($A118,1,1)</f>
        <v>39814</v>
      </c>
      <c r="F118" s="5">
        <f>DATE($A118,2,1)</f>
        <v>39845</v>
      </c>
      <c r="G118" s="5">
        <f>DATE($A118,3,1)</f>
        <v>39873</v>
      </c>
      <c r="H118" s="5">
        <f>DATE($A118,4,1)</f>
        <v>39904</v>
      </c>
      <c r="I118" s="5">
        <f>DATE($A118,5,1)</f>
        <v>39934</v>
      </c>
      <c r="J118" s="5">
        <f>DATE($A118,6,1)</f>
        <v>39965</v>
      </c>
      <c r="K118" s="5">
        <f>DATE($A118,7,1)</f>
        <v>39995</v>
      </c>
      <c r="L118" s="5">
        <f>DATE($A118,8,1)</f>
        <v>40026</v>
      </c>
      <c r="M118" s="5">
        <f>DATE($A118,9,1)</f>
        <v>40057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54.140775317999996</v>
      </c>
      <c r="C120" s="6">
        <v>60.444893827000001</v>
      </c>
      <c r="D120" s="6">
        <v>145.622280002</v>
      </c>
      <c r="E120" s="6">
        <v>289.93565523099994</v>
      </c>
      <c r="F120" s="6">
        <v>96.712898904078003</v>
      </c>
      <c r="G120" s="6">
        <v>23.038763973700004</v>
      </c>
      <c r="H120" s="6">
        <v>79.776662802639976</v>
      </c>
      <c r="I120" s="6">
        <v>57.854664572000004</v>
      </c>
      <c r="J120" s="6">
        <v>99.597100933639979</v>
      </c>
      <c r="K120" s="6">
        <v>66.990067635999992</v>
      </c>
      <c r="L120" s="6">
        <v>7.2635841181999989</v>
      </c>
      <c r="M120" s="6">
        <v>3.0276907835999998</v>
      </c>
      <c r="N120" s="6">
        <f>SUM(B120:M120)</f>
        <v>984.40503810185794</v>
      </c>
    </row>
    <row r="121" spans="1:14" x14ac:dyDescent="0.25">
      <c r="A121" t="s">
        <v>0</v>
      </c>
      <c r="B121" s="6">
        <v>31.112469999999998</v>
      </c>
      <c r="C121" s="6">
        <v>22.002179999999999</v>
      </c>
      <c r="D121" s="6">
        <v>31.485389999999999</v>
      </c>
      <c r="E121" s="6">
        <v>34.482889999999998</v>
      </c>
      <c r="F121" s="6">
        <v>40.116759999999999</v>
      </c>
      <c r="G121" s="6">
        <v>17.164860000000001</v>
      </c>
      <c r="H121" s="6">
        <v>15.013159999999999</v>
      </c>
      <c r="I121" s="6">
        <v>13.21116</v>
      </c>
      <c r="J121" s="6">
        <v>29.686509999999998</v>
      </c>
      <c r="K121" s="6">
        <v>57.70337</v>
      </c>
      <c r="L121" s="6">
        <v>6.5003739999999999</v>
      </c>
      <c r="M121" s="6">
        <v>1.332972</v>
      </c>
      <c r="N121" s="6">
        <f>MAX(B121:M121)</f>
        <v>57.70337</v>
      </c>
    </row>
    <row r="122" spans="1:14" x14ac:dyDescent="0.25">
      <c r="A122" s="4">
        <v>2010</v>
      </c>
      <c r="B122" s="5">
        <f>DATE($A122-1,10,1)</f>
        <v>40087</v>
      </c>
      <c r="C122" s="5">
        <f>DATE($A122-1,11,1)</f>
        <v>40118</v>
      </c>
      <c r="D122" s="5">
        <f>DATE($A122-1,12,1)</f>
        <v>40148</v>
      </c>
      <c r="E122" s="5">
        <f>DATE($A122,1,1)</f>
        <v>40179</v>
      </c>
      <c r="F122" s="5">
        <f>DATE($A122,2,1)</f>
        <v>40210</v>
      </c>
      <c r="G122" s="5">
        <f>DATE($A122,3,1)</f>
        <v>40238</v>
      </c>
      <c r="H122" s="5">
        <f>DATE($A122,4,1)</f>
        <v>40269</v>
      </c>
      <c r="I122" s="5">
        <f>DATE($A122,5,1)</f>
        <v>40299</v>
      </c>
      <c r="J122" s="5">
        <f>DATE($A122,6,1)</f>
        <v>40330</v>
      </c>
      <c r="K122" s="5">
        <f>DATE($A122,7,1)</f>
        <v>40360</v>
      </c>
      <c r="L122" s="5">
        <f>DATE($A122,8,1)</f>
        <v>40391</v>
      </c>
      <c r="M122" s="5">
        <f>DATE($A122,9,1)</f>
        <v>40422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187.08408449999996</v>
      </c>
      <c r="C124" s="6">
        <v>272.15092126999997</v>
      </c>
      <c r="D124" s="6">
        <v>456.53175448100006</v>
      </c>
      <c r="E124" s="6">
        <v>225.44771882000006</v>
      </c>
      <c r="F124" s="6">
        <v>297.57541070000002</v>
      </c>
      <c r="G124" s="6">
        <v>189.437832574</v>
      </c>
      <c r="H124" s="6">
        <v>52.35652005699999</v>
      </c>
      <c r="I124" s="6">
        <v>59.555109100399996</v>
      </c>
      <c r="J124" s="6">
        <v>60.838391579999993</v>
      </c>
      <c r="K124" s="6">
        <v>5.7205477000000009</v>
      </c>
      <c r="L124" s="6">
        <v>6.7613321476479999</v>
      </c>
      <c r="M124" s="6">
        <v>22.289482965899996</v>
      </c>
      <c r="N124" s="6">
        <f>SUM(B124:M124)</f>
        <v>1835.7491058959481</v>
      </c>
    </row>
    <row r="125" spans="1:14" x14ac:dyDescent="0.25">
      <c r="A125" t="s">
        <v>0</v>
      </c>
      <c r="B125" s="6">
        <v>47.743479999999998</v>
      </c>
      <c r="C125" s="6">
        <v>72.021510000000006</v>
      </c>
      <c r="D125" s="6">
        <v>85.985929999999996</v>
      </c>
      <c r="E125" s="6">
        <v>45.315249999999999</v>
      </c>
      <c r="F125" s="6">
        <v>46.951329999999999</v>
      </c>
      <c r="G125" s="6">
        <v>32.392530000000001</v>
      </c>
      <c r="H125" s="6">
        <v>10.598129999999999</v>
      </c>
      <c r="I125" s="6">
        <v>14.68693</v>
      </c>
      <c r="J125" s="6">
        <v>29.633289999999999</v>
      </c>
      <c r="K125" s="6">
        <v>4.4552849999999999</v>
      </c>
      <c r="L125" s="6">
        <v>5.5911119999999999</v>
      </c>
      <c r="M125" s="6">
        <v>11.78687</v>
      </c>
      <c r="N125" s="6">
        <f>MAX(B125:M125)</f>
        <v>85.985929999999996</v>
      </c>
    </row>
    <row r="126" spans="1:14" x14ac:dyDescent="0.25">
      <c r="A126" s="3" t="str">
        <f>A2 &amp; " - " &amp; A122</f>
        <v>1980 - 2010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179.15295159601544</v>
      </c>
      <c r="C128" s="6">
        <f t="shared" ref="C128:N128" si="1">AVERAGE(C124,C120,C116,C112,C108,C104,C100,C96,C92,C84,C80,C76,C72,C68,C64,C60,C56,C52,C48,C44,C40,C36,C32,C28,C24,C20,C16,C12,C8)</f>
        <v>175.95904552281439</v>
      </c>
      <c r="D128" s="6">
        <f t="shared" si="1"/>
        <v>199.4327385411529</v>
      </c>
      <c r="E128" s="6">
        <f t="shared" si="1"/>
        <v>160.16758715317346</v>
      </c>
      <c r="F128" s="6">
        <f t="shared" si="1"/>
        <v>127.0900528376644</v>
      </c>
      <c r="G128" s="6">
        <f t="shared" si="1"/>
        <v>94.869531167413754</v>
      </c>
      <c r="H128" s="6">
        <f t="shared" si="1"/>
        <v>130.95009955542031</v>
      </c>
      <c r="I128" s="6">
        <f t="shared" si="1"/>
        <v>106.25609745302476</v>
      </c>
      <c r="J128" s="6">
        <f t="shared" si="1"/>
        <v>49.816621820654149</v>
      </c>
      <c r="K128" s="6">
        <f t="shared" si="1"/>
        <v>24.29884777004952</v>
      </c>
      <c r="L128" s="6">
        <f t="shared" si="1"/>
        <v>35.735272124742956</v>
      </c>
      <c r="M128" s="6">
        <f t="shared" si="1"/>
        <v>77.473508136578502</v>
      </c>
      <c r="N128" s="6">
        <f t="shared" si="1"/>
        <v>1361.2023536787046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92.760249999999999</v>
      </c>
      <c r="C129" s="6">
        <f t="shared" ref="C129:N129" si="2">MAX(C125,C121,C117,C113,C109,C105,C101,C97,C93,C85,C81,C77,C73,C69,C65,C61,C57,C53,C49,C45,C41,C37,C33,C29,C25,C21,C17,C13,C9)</f>
        <v>93.213679999999997</v>
      </c>
      <c r="D129" s="6">
        <f t="shared" si="2"/>
        <v>92.657129999999995</v>
      </c>
      <c r="E129" s="6">
        <f t="shared" si="2"/>
        <v>76.947320000000005</v>
      </c>
      <c r="F129" s="6">
        <f t="shared" si="2"/>
        <v>59.020659999999999</v>
      </c>
      <c r="G129" s="6">
        <f t="shared" si="2"/>
        <v>73.919309999999996</v>
      </c>
      <c r="H129" s="6">
        <f t="shared" si="2"/>
        <v>51.209499999999998</v>
      </c>
      <c r="I129" s="6">
        <f t="shared" si="2"/>
        <v>57.595269999999999</v>
      </c>
      <c r="J129" s="6">
        <f t="shared" si="2"/>
        <v>53.386940000000003</v>
      </c>
      <c r="K129" s="6">
        <f t="shared" si="2"/>
        <v>57.70337</v>
      </c>
      <c r="L129" s="6">
        <f t="shared" si="2"/>
        <v>57.647959999999998</v>
      </c>
      <c r="M129" s="6">
        <f t="shared" si="2"/>
        <v>73.003559999999993</v>
      </c>
      <c r="N129" s="6">
        <f t="shared" si="2"/>
        <v>93.213679999999997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26.867319627999997</v>
      </c>
      <c r="F4" s="6">
        <v>149.71113679920001</v>
      </c>
      <c r="G4" s="6">
        <v>45.324894430000001</v>
      </c>
      <c r="H4" s="6">
        <v>76.081604007999999</v>
      </c>
      <c r="I4" s="6">
        <v>77.650909853300007</v>
      </c>
      <c r="J4" s="6">
        <v>12.5182211</v>
      </c>
      <c r="K4" s="6">
        <v>5.4268612015800004</v>
      </c>
      <c r="L4" s="6">
        <v>15.949347434710999</v>
      </c>
      <c r="M4" s="6">
        <v>115.45978389000001</v>
      </c>
      <c r="N4" s="6">
        <f>SUM(B4:M4)</f>
        <v>524.99007834479096</v>
      </c>
    </row>
    <row r="5" spans="1:14" x14ac:dyDescent="0.25">
      <c r="A5" t="s">
        <v>0</v>
      </c>
      <c r="B5" s="6"/>
      <c r="C5" s="6"/>
      <c r="D5" s="6"/>
      <c r="E5" s="6">
        <v>6.8902590000000004</v>
      </c>
      <c r="F5" s="6">
        <v>54.525410000000001</v>
      </c>
      <c r="G5" s="6">
        <v>13.933540000000001</v>
      </c>
      <c r="H5" s="6">
        <v>26.94839</v>
      </c>
      <c r="I5" s="6">
        <v>27.580269999999999</v>
      </c>
      <c r="J5" s="6">
        <v>4.7859509999999998</v>
      </c>
      <c r="K5" s="6">
        <v>2.1608309999999999</v>
      </c>
      <c r="L5" s="6">
        <v>5.0452719999999998</v>
      </c>
      <c r="M5" s="6">
        <v>71.715699999999998</v>
      </c>
      <c r="N5" s="6">
        <f>MAX(B5:M5)</f>
        <v>71.715699999999998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32.576177869999995</v>
      </c>
      <c r="C8" s="6">
        <v>264.54168778000007</v>
      </c>
      <c r="D8" s="6">
        <v>256.29001582000001</v>
      </c>
      <c r="E8" s="6">
        <v>185.03818119000002</v>
      </c>
      <c r="F8" s="6">
        <v>224.80698195000002</v>
      </c>
      <c r="G8" s="6">
        <v>389.91836531960001</v>
      </c>
      <c r="H8" s="6">
        <v>152.956265347</v>
      </c>
      <c r="I8" s="6">
        <v>10.132675170000001</v>
      </c>
      <c r="J8" s="6">
        <v>5.6402035477000005</v>
      </c>
      <c r="K8" s="6">
        <v>12.106273994</v>
      </c>
      <c r="L8" s="6">
        <v>3.5359127300000002</v>
      </c>
      <c r="M8" s="6">
        <v>310.72242694999994</v>
      </c>
      <c r="N8" s="6">
        <f>SUM(B8:M8)</f>
        <v>1848.2651676683004</v>
      </c>
    </row>
    <row r="9" spans="1:14" x14ac:dyDescent="0.25">
      <c r="A9" t="s">
        <v>0</v>
      </c>
      <c r="B9" s="6">
        <v>8.0505619999999993</v>
      </c>
      <c r="C9" s="6">
        <v>57.665750000000003</v>
      </c>
      <c r="D9" s="6">
        <v>94.07629</v>
      </c>
      <c r="E9" s="6">
        <v>42.191560000000003</v>
      </c>
      <c r="F9" s="6">
        <v>38.544800000000002</v>
      </c>
      <c r="G9" s="6">
        <v>92.773780000000002</v>
      </c>
      <c r="H9" s="6">
        <v>49.561369999999997</v>
      </c>
      <c r="I9" s="6">
        <v>4.5764529999999999</v>
      </c>
      <c r="J9" s="6">
        <v>2.5974270000000002</v>
      </c>
      <c r="K9" s="6">
        <v>5.8760979999999998</v>
      </c>
      <c r="L9" s="6">
        <v>2.3783829999999999</v>
      </c>
      <c r="M9" s="6">
        <v>82.170810000000003</v>
      </c>
      <c r="N9" s="6">
        <f>MAX(B9:M9)</f>
        <v>94.07629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21.691417310000002</v>
      </c>
      <c r="C12" s="6">
        <v>53.102269328300004</v>
      </c>
      <c r="D12" s="6">
        <v>185.96260520827997</v>
      </c>
      <c r="E12" s="6">
        <v>143.61311723699998</v>
      </c>
      <c r="F12" s="6">
        <v>200.36564400999998</v>
      </c>
      <c r="G12" s="6">
        <v>143.09727599099998</v>
      </c>
      <c r="H12" s="6">
        <v>95.702370970000004</v>
      </c>
      <c r="I12" s="6">
        <v>104.64428304099999</v>
      </c>
      <c r="J12" s="6">
        <v>4.9141513089999993</v>
      </c>
      <c r="K12" s="6">
        <v>0.33435628899999997</v>
      </c>
      <c r="L12" s="6">
        <v>16.764547180000001</v>
      </c>
      <c r="M12" s="6">
        <v>11.602100610000001</v>
      </c>
      <c r="N12" s="6">
        <f>SUM(B12:M12)</f>
        <v>981.79413848357979</v>
      </c>
    </row>
    <row r="13" spans="1:14" x14ac:dyDescent="0.25">
      <c r="A13" t="s">
        <v>0</v>
      </c>
      <c r="B13" s="6">
        <v>5.1383660000000004</v>
      </c>
      <c r="C13" s="6">
        <v>33.577449999999999</v>
      </c>
      <c r="D13" s="6">
        <v>44.134279999999997</v>
      </c>
      <c r="E13" s="6">
        <v>28.319569999999999</v>
      </c>
      <c r="F13" s="6">
        <v>72.469750000000005</v>
      </c>
      <c r="G13" s="6">
        <v>45.910969999999999</v>
      </c>
      <c r="H13" s="6">
        <v>20.631509999999999</v>
      </c>
      <c r="I13" s="6">
        <v>66.73057</v>
      </c>
      <c r="J13" s="6">
        <v>2.5075319999999999</v>
      </c>
      <c r="K13" s="6">
        <v>0.22480240000000001</v>
      </c>
      <c r="L13" s="6">
        <v>12.519729999999999</v>
      </c>
      <c r="M13" s="6">
        <v>8.4403930000000003</v>
      </c>
      <c r="N13" s="6">
        <f>MAX(B13:M13)</f>
        <v>72.469750000000005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293.67291607010003</v>
      </c>
      <c r="C16" s="6">
        <v>43.465132158299994</v>
      </c>
      <c r="D16" s="6">
        <v>90.809080250000008</v>
      </c>
      <c r="E16" s="6">
        <v>111.21994142171098</v>
      </c>
      <c r="F16" s="6">
        <v>202.696906837</v>
      </c>
      <c r="G16" s="6">
        <v>106.862489</v>
      </c>
      <c r="H16" s="6">
        <v>63.205801300000005</v>
      </c>
      <c r="I16" s="6">
        <v>57.786783149999998</v>
      </c>
      <c r="J16" s="6">
        <v>15.23042768</v>
      </c>
      <c r="K16" s="6">
        <v>5.6844972</v>
      </c>
      <c r="L16" s="6">
        <v>93.153075250000015</v>
      </c>
      <c r="M16" s="6">
        <v>20.053257400000003</v>
      </c>
      <c r="N16" s="6">
        <f>SUM(B16:M16)</f>
        <v>1103.840307717111</v>
      </c>
    </row>
    <row r="17" spans="1:14" x14ac:dyDescent="0.25">
      <c r="A17" t="s">
        <v>0</v>
      </c>
      <c r="B17" s="6">
        <v>129.93600000000001</v>
      </c>
      <c r="C17" s="6">
        <v>10.871370000000001</v>
      </c>
      <c r="D17" s="6">
        <v>28.259730000000001</v>
      </c>
      <c r="E17" s="6">
        <v>37.726019999999998</v>
      </c>
      <c r="F17" s="6">
        <v>41.329450000000001</v>
      </c>
      <c r="G17" s="6">
        <v>31.914069999999999</v>
      </c>
      <c r="H17" s="6">
        <v>28.67784</v>
      </c>
      <c r="I17" s="6">
        <v>28.798559999999998</v>
      </c>
      <c r="J17" s="6">
        <v>12.743220000000001</v>
      </c>
      <c r="K17" s="6">
        <v>3.010141</v>
      </c>
      <c r="L17" s="6">
        <v>32.139650000000003</v>
      </c>
      <c r="M17" s="6">
        <v>17.443650000000002</v>
      </c>
      <c r="N17" s="6">
        <f>MAX(B17:M17)</f>
        <v>129.93600000000001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227.56750431999998</v>
      </c>
      <c r="C20" s="6">
        <v>97.670717699999997</v>
      </c>
      <c r="D20" s="6">
        <v>286.44417899999996</v>
      </c>
      <c r="E20" s="6">
        <v>375.58155237999995</v>
      </c>
      <c r="F20" s="6">
        <v>96.063740379999984</v>
      </c>
      <c r="G20" s="6">
        <v>106.891438835</v>
      </c>
      <c r="H20" s="6">
        <v>101.53999673999999</v>
      </c>
      <c r="I20" s="6">
        <v>16.447185657000002</v>
      </c>
      <c r="J20" s="6">
        <v>35.847331181121</v>
      </c>
      <c r="K20" s="6">
        <v>6.0024839900000009</v>
      </c>
      <c r="L20" s="6">
        <v>79.188651941000003</v>
      </c>
      <c r="M20" s="6">
        <v>1.4558727</v>
      </c>
      <c r="N20" s="6">
        <f>SUM(B20:M20)</f>
        <v>1430.7006548241211</v>
      </c>
    </row>
    <row r="21" spans="1:14" x14ac:dyDescent="0.25">
      <c r="A21" t="s">
        <v>0</v>
      </c>
      <c r="B21" s="6">
        <v>69.391300000000001</v>
      </c>
      <c r="C21" s="6">
        <v>44.171460000000003</v>
      </c>
      <c r="D21" s="6">
        <v>90.547399999999996</v>
      </c>
      <c r="E21" s="6">
        <v>76.323080000000004</v>
      </c>
      <c r="F21" s="6">
        <v>32.250799999999998</v>
      </c>
      <c r="G21" s="6">
        <v>22.98527</v>
      </c>
      <c r="H21" s="6">
        <v>27.12285</v>
      </c>
      <c r="I21" s="6">
        <v>5.0577509999999997</v>
      </c>
      <c r="J21" s="6">
        <v>10.225070000000001</v>
      </c>
      <c r="K21" s="6">
        <v>3.0815100000000002</v>
      </c>
      <c r="L21" s="6">
        <v>50.007399999999997</v>
      </c>
      <c r="M21" s="6">
        <v>1.0430360000000001</v>
      </c>
      <c r="N21" s="6">
        <f>MAX(B21:M21)</f>
        <v>90.547399999999996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27.121390030000001</v>
      </c>
      <c r="C24" s="6">
        <v>164.15609339599996</v>
      </c>
      <c r="D24" s="6">
        <v>633.1642363709999</v>
      </c>
      <c r="E24" s="6">
        <v>88.109538972300001</v>
      </c>
      <c r="F24" s="6">
        <v>257.35397764200002</v>
      </c>
      <c r="G24" s="6">
        <v>108.15116164999999</v>
      </c>
      <c r="H24" s="6">
        <v>106.95235381827999</v>
      </c>
      <c r="I24" s="6">
        <v>109.83305703717002</v>
      </c>
      <c r="J24" s="6">
        <v>22.871595121300004</v>
      </c>
      <c r="K24" s="6">
        <v>0.30469404999999999</v>
      </c>
      <c r="L24" s="6">
        <v>48.558206500000004</v>
      </c>
      <c r="M24" s="6">
        <v>76.808867727999996</v>
      </c>
      <c r="N24" s="6">
        <f>SUM(B24:M24)</f>
        <v>1643.3851723160501</v>
      </c>
    </row>
    <row r="25" spans="1:14" x14ac:dyDescent="0.25">
      <c r="A25" t="s">
        <v>0</v>
      </c>
      <c r="B25" s="6">
        <v>22.000630000000001</v>
      </c>
      <c r="C25" s="6">
        <v>114.1729</v>
      </c>
      <c r="D25" s="6">
        <v>91.050780000000003</v>
      </c>
      <c r="E25" s="6">
        <v>22.29776</v>
      </c>
      <c r="F25" s="6">
        <v>54.739359999999998</v>
      </c>
      <c r="G25" s="6">
        <v>37.52402</v>
      </c>
      <c r="H25" s="6">
        <v>42.98</v>
      </c>
      <c r="I25" s="6">
        <v>60.448090000000001</v>
      </c>
      <c r="J25" s="6">
        <v>12.479990000000001</v>
      </c>
      <c r="K25" s="6">
        <v>0.1871853</v>
      </c>
      <c r="L25" s="6">
        <v>34.630769999999998</v>
      </c>
      <c r="M25" s="6">
        <v>53.407580000000003</v>
      </c>
      <c r="N25" s="6">
        <f>MAX(B25:M25)</f>
        <v>114.1729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97.025066300000006</v>
      </c>
      <c r="C28" s="6">
        <v>246.71167626100001</v>
      </c>
      <c r="D28" s="6">
        <v>92.974529389999987</v>
      </c>
      <c r="E28" s="6">
        <v>37.625567389499999</v>
      </c>
      <c r="F28" s="6">
        <v>66.889170780000001</v>
      </c>
      <c r="G28" s="6">
        <v>395.16994898701097</v>
      </c>
      <c r="H28" s="6">
        <v>341.54403477</v>
      </c>
      <c r="I28" s="6">
        <v>55.324474649999985</v>
      </c>
      <c r="J28" s="6">
        <v>33.885458129999989</v>
      </c>
      <c r="K28" s="6">
        <v>47.45744379100001</v>
      </c>
      <c r="L28" s="6">
        <v>6.44457287</v>
      </c>
      <c r="M28" s="6">
        <v>37.118403045799994</v>
      </c>
      <c r="N28" s="6">
        <f>SUM(B28:M28)</f>
        <v>1458.1703463643112</v>
      </c>
    </row>
    <row r="29" spans="1:14" x14ac:dyDescent="0.25">
      <c r="A29" t="s">
        <v>0</v>
      </c>
      <c r="B29" s="6">
        <v>17.097760000000001</v>
      </c>
      <c r="C29" s="6">
        <v>44.328980000000001</v>
      </c>
      <c r="D29" s="6">
        <v>24.25958</v>
      </c>
      <c r="E29" s="6">
        <v>17.58558</v>
      </c>
      <c r="F29" s="6">
        <v>26.064779999999999</v>
      </c>
      <c r="G29" s="6">
        <v>75.29804</v>
      </c>
      <c r="H29" s="6">
        <v>47.955970000000001</v>
      </c>
      <c r="I29" s="6">
        <v>12.875540000000001</v>
      </c>
      <c r="J29" s="6">
        <v>12.57185</v>
      </c>
      <c r="K29" s="6">
        <v>33.02664</v>
      </c>
      <c r="L29" s="6">
        <v>6.4209370000000003</v>
      </c>
      <c r="M29" s="6">
        <v>13.0192</v>
      </c>
      <c r="N29" s="6">
        <f>MAX(B29:M29)</f>
        <v>75.29804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83.402234990000011</v>
      </c>
      <c r="C32" s="6">
        <v>233.95049041000004</v>
      </c>
      <c r="D32" s="6">
        <v>31.475735981</v>
      </c>
      <c r="E32" s="6">
        <v>66.732105290000007</v>
      </c>
      <c r="F32" s="6">
        <v>405.27353733000001</v>
      </c>
      <c r="G32" s="6">
        <v>450.57046319999989</v>
      </c>
      <c r="H32" s="6">
        <v>92.100491701920006</v>
      </c>
      <c r="I32" s="6">
        <v>28.868390908280002</v>
      </c>
      <c r="J32" s="6">
        <v>68.609780331999985</v>
      </c>
      <c r="K32" s="6">
        <v>20.224250242000004</v>
      </c>
      <c r="L32" s="6">
        <v>70.067873712000022</v>
      </c>
      <c r="M32" s="6">
        <v>82.437433600000006</v>
      </c>
      <c r="N32" s="6">
        <f>SUM(B32:M32)</f>
        <v>1633.7127876971997</v>
      </c>
    </row>
    <row r="33" spans="1:14" x14ac:dyDescent="0.25">
      <c r="A33" t="s">
        <v>0</v>
      </c>
      <c r="B33" s="6">
        <v>20.648009999999999</v>
      </c>
      <c r="C33" s="6">
        <v>37.414999999999999</v>
      </c>
      <c r="D33" s="6">
        <v>11.702640000000001</v>
      </c>
      <c r="E33" s="6">
        <v>16.422239999999999</v>
      </c>
      <c r="F33" s="6">
        <v>62.989579999999997</v>
      </c>
      <c r="G33" s="6">
        <v>64.226780000000005</v>
      </c>
      <c r="H33" s="6">
        <v>30.167539999999999</v>
      </c>
      <c r="I33" s="6">
        <v>9.2943630000000006</v>
      </c>
      <c r="J33" s="6">
        <v>27.657810000000001</v>
      </c>
      <c r="K33" s="6">
        <v>12.04604</v>
      </c>
      <c r="L33" s="6">
        <v>16.400079999999999</v>
      </c>
      <c r="M33" s="6">
        <v>35.37829</v>
      </c>
      <c r="N33" s="6">
        <f>MAX(B33:M33)</f>
        <v>64.226780000000005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211.16548685000001</v>
      </c>
      <c r="C36" s="6">
        <v>656.64723550999986</v>
      </c>
      <c r="D36" s="6">
        <v>384.87895709999992</v>
      </c>
      <c r="E36" s="6">
        <v>78.46595757</v>
      </c>
      <c r="F36" s="6">
        <v>34.821164742999997</v>
      </c>
      <c r="G36" s="6">
        <v>195.74221769700003</v>
      </c>
      <c r="H36" s="6">
        <v>312.00466227000015</v>
      </c>
      <c r="I36" s="6">
        <v>121.54637829716999</v>
      </c>
      <c r="J36" s="6">
        <v>31.404745151999993</v>
      </c>
      <c r="K36" s="6">
        <v>4.0402729992799999</v>
      </c>
      <c r="L36" s="6">
        <v>24.899225387999998</v>
      </c>
      <c r="M36" s="6">
        <v>60.077257057000004</v>
      </c>
      <c r="N36" s="6">
        <f>SUM(B36:M36)</f>
        <v>2115.69356063345</v>
      </c>
    </row>
    <row r="37" spans="1:14" x14ac:dyDescent="0.25">
      <c r="A37" t="s">
        <v>0</v>
      </c>
      <c r="B37" s="6">
        <v>61.845260000000003</v>
      </c>
      <c r="C37" s="6">
        <v>110.4513</v>
      </c>
      <c r="D37" s="6">
        <v>74.271550000000005</v>
      </c>
      <c r="E37" s="6">
        <v>48.709479999999999</v>
      </c>
      <c r="F37" s="6">
        <v>16.739550000000001</v>
      </c>
      <c r="G37" s="6">
        <v>69.145420000000001</v>
      </c>
      <c r="H37" s="6">
        <v>42.20044</v>
      </c>
      <c r="I37" s="6">
        <v>20.53143</v>
      </c>
      <c r="J37" s="6">
        <v>20.919619999999998</v>
      </c>
      <c r="K37" s="6">
        <v>3.7719239999999998</v>
      </c>
      <c r="L37" s="6">
        <v>14.74081</v>
      </c>
      <c r="M37" s="6">
        <v>19.117370000000001</v>
      </c>
      <c r="N37" s="6">
        <f>MAX(B37:M37)</f>
        <v>110.4513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99.156479789999992</v>
      </c>
      <c r="C40" s="6">
        <v>61.865640419999998</v>
      </c>
      <c r="D40" s="6">
        <v>281.92430723471102</v>
      </c>
      <c r="E40" s="6">
        <v>180.16503659099999</v>
      </c>
      <c r="F40" s="6">
        <v>430.86054813999999</v>
      </c>
      <c r="G40" s="6">
        <v>89.672528593869998</v>
      </c>
      <c r="H40" s="6">
        <v>89.988275259999995</v>
      </c>
      <c r="I40" s="6">
        <v>120.70038331000001</v>
      </c>
      <c r="J40" s="6">
        <v>67.024272502000002</v>
      </c>
      <c r="K40" s="6">
        <v>0.67860522000000001</v>
      </c>
      <c r="L40" s="6">
        <v>1.1670537000000001</v>
      </c>
      <c r="M40" s="6">
        <v>64.685704000000001</v>
      </c>
      <c r="N40" s="6">
        <f>SUM(B40:M40)</f>
        <v>1487.8888347615809</v>
      </c>
    </row>
    <row r="41" spans="1:14" x14ac:dyDescent="0.25">
      <c r="A41" t="s">
        <v>0</v>
      </c>
      <c r="B41" s="6">
        <v>27.625350000000001</v>
      </c>
      <c r="C41" s="6">
        <v>20.222519999999999</v>
      </c>
      <c r="D41" s="6">
        <v>51.03857</v>
      </c>
      <c r="E41" s="6">
        <v>65.825729999999993</v>
      </c>
      <c r="F41" s="6">
        <v>103.3481</v>
      </c>
      <c r="G41" s="6">
        <v>48.946599999999997</v>
      </c>
      <c r="H41" s="6">
        <v>31.665009999999999</v>
      </c>
      <c r="I41" s="6">
        <v>42.491430000000001</v>
      </c>
      <c r="J41" s="6">
        <v>20.292200000000001</v>
      </c>
      <c r="K41" s="6">
        <v>0.42838340000000003</v>
      </c>
      <c r="L41" s="6">
        <v>1.1255790000000001</v>
      </c>
      <c r="M41" s="6">
        <v>30.55209</v>
      </c>
      <c r="N41" s="6">
        <f>MAX(B41:M41)</f>
        <v>103.3481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9.7760614939000003</v>
      </c>
      <c r="C44" s="6">
        <v>197.37674297999999</v>
      </c>
      <c r="D44" s="6">
        <v>188.48282000471099</v>
      </c>
      <c r="E44" s="6">
        <v>208.91506559999999</v>
      </c>
      <c r="F44" s="6">
        <v>174.77421812</v>
      </c>
      <c r="G44" s="6">
        <v>288.5099724232</v>
      </c>
      <c r="H44" s="6">
        <v>33.294280000000001</v>
      </c>
      <c r="I44" s="6">
        <v>85.802881880000015</v>
      </c>
      <c r="J44" s="6">
        <v>15.440141659999998</v>
      </c>
      <c r="K44" s="6">
        <v>18.69256</v>
      </c>
      <c r="L44" s="6">
        <v>44.703471350099996</v>
      </c>
      <c r="M44" s="6">
        <v>14.966980635999999</v>
      </c>
      <c r="N44" s="6">
        <f>SUM(B44:M44)</f>
        <v>1280.7351961479112</v>
      </c>
    </row>
    <row r="45" spans="1:14" x14ac:dyDescent="0.25">
      <c r="A45" t="s">
        <v>0</v>
      </c>
      <c r="B45" s="6">
        <v>7.9595909999999996</v>
      </c>
      <c r="C45" s="6">
        <v>52.79504</v>
      </c>
      <c r="D45" s="6">
        <v>43.43553</v>
      </c>
      <c r="E45" s="6">
        <v>64.09478</v>
      </c>
      <c r="F45" s="6">
        <v>47.019060000000003</v>
      </c>
      <c r="G45" s="6">
        <v>73.128069999999994</v>
      </c>
      <c r="H45" s="6">
        <v>14.756819999999999</v>
      </c>
      <c r="I45" s="6">
        <v>20.210519999999999</v>
      </c>
      <c r="J45" s="6">
        <v>11.77167</v>
      </c>
      <c r="K45" s="6">
        <v>10.40931</v>
      </c>
      <c r="L45" s="6">
        <v>22.545819999999999</v>
      </c>
      <c r="M45" s="6">
        <v>6.3502349999999996</v>
      </c>
      <c r="N45" s="6">
        <f>MAX(B45:M45)</f>
        <v>73.128069999999994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162.89286581780004</v>
      </c>
      <c r="C48" s="6">
        <v>120.79141042230002</v>
      </c>
      <c r="D48" s="6">
        <v>157.79619156299998</v>
      </c>
      <c r="E48" s="6">
        <v>59.819940369999998</v>
      </c>
      <c r="F48" s="6">
        <v>258.47305663199995</v>
      </c>
      <c r="G48" s="6">
        <v>262.64283069299995</v>
      </c>
      <c r="H48" s="6">
        <v>219.62092193999999</v>
      </c>
      <c r="I48" s="6">
        <v>77.513454754999998</v>
      </c>
      <c r="J48" s="6">
        <v>12.54618</v>
      </c>
      <c r="K48" s="6">
        <v>1.7109797332000001</v>
      </c>
      <c r="L48" s="6">
        <v>10.009511600000002</v>
      </c>
      <c r="M48" s="6">
        <v>5.1592890000000002E-2</v>
      </c>
      <c r="N48" s="6">
        <f>SUM(B48:M48)</f>
        <v>1343.8689364163001</v>
      </c>
    </row>
    <row r="49" spans="1:14" x14ac:dyDescent="0.25">
      <c r="A49" t="s">
        <v>0</v>
      </c>
      <c r="B49" s="6">
        <v>33.121989999999997</v>
      </c>
      <c r="C49" s="6">
        <v>32.178420000000003</v>
      </c>
      <c r="D49" s="6">
        <v>29.088100000000001</v>
      </c>
      <c r="E49" s="6">
        <v>28.094570000000001</v>
      </c>
      <c r="F49" s="6">
        <v>47.126629999999999</v>
      </c>
      <c r="G49" s="6">
        <v>55.045409999999997</v>
      </c>
      <c r="H49" s="6">
        <v>44.934980000000003</v>
      </c>
      <c r="I49" s="6">
        <v>42.731720000000003</v>
      </c>
      <c r="J49" s="6">
        <v>12.54618</v>
      </c>
      <c r="K49" s="6">
        <v>1.273539</v>
      </c>
      <c r="L49" s="6">
        <v>5.6489099999999999</v>
      </c>
      <c r="M49" s="6">
        <v>3.848526E-2</v>
      </c>
      <c r="N49" s="6">
        <f>MAX(B49:M49)</f>
        <v>55.045409999999997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2.2874459999999999E-2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261.14513931727998</v>
      </c>
      <c r="C52" s="6">
        <v>116.64046524</v>
      </c>
      <c r="D52" s="6">
        <v>63.318082902</v>
      </c>
      <c r="E52" s="6">
        <v>622.29413456900011</v>
      </c>
      <c r="F52" s="6">
        <v>430.3027298099999</v>
      </c>
      <c r="G52" s="6">
        <v>322.59485994999994</v>
      </c>
      <c r="H52" s="6">
        <v>36.708910157000005</v>
      </c>
      <c r="I52" s="6">
        <v>120.14014100000001</v>
      </c>
      <c r="J52" s="6">
        <v>14.79793903</v>
      </c>
      <c r="K52" s="6">
        <v>1.517036187</v>
      </c>
      <c r="L52" s="6">
        <v>65.074566920000009</v>
      </c>
      <c r="M52" s="6">
        <v>60.114311437800005</v>
      </c>
      <c r="N52" s="6">
        <f>SUM(B52:M52)</f>
        <v>2114.6483165200802</v>
      </c>
    </row>
    <row r="53" spans="1:14" x14ac:dyDescent="0.25">
      <c r="A53" t="s">
        <v>0</v>
      </c>
      <c r="B53" s="6">
        <v>57.786270000000002</v>
      </c>
      <c r="C53" s="6">
        <v>30.897169999999999</v>
      </c>
      <c r="D53" s="6">
        <v>21.14761</v>
      </c>
      <c r="E53" s="6">
        <v>112.5308</v>
      </c>
      <c r="F53" s="6">
        <v>55.036670000000001</v>
      </c>
      <c r="G53" s="6">
        <v>85.778049999999993</v>
      </c>
      <c r="H53" s="6">
        <v>9.4845819999999996</v>
      </c>
      <c r="I53" s="6">
        <v>19.828769999999999</v>
      </c>
      <c r="J53" s="6">
        <v>11.22321</v>
      </c>
      <c r="K53" s="6">
        <v>0.94662550000000001</v>
      </c>
      <c r="L53" s="6">
        <v>20.93094</v>
      </c>
      <c r="M53" s="6">
        <v>14.869949999999999</v>
      </c>
      <c r="N53" s="6">
        <f>MAX(B53:M53)</f>
        <v>112.5308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174.55774599999998</v>
      </c>
      <c r="C56" s="6">
        <v>348.91561270000005</v>
      </c>
      <c r="D56" s="6">
        <v>115.10637117899999</v>
      </c>
      <c r="E56" s="6">
        <v>265.02705660900006</v>
      </c>
      <c r="F56" s="6">
        <v>167.49242394999999</v>
      </c>
      <c r="G56" s="6">
        <v>502.36723269999993</v>
      </c>
      <c r="H56" s="6">
        <v>126.69009929379999</v>
      </c>
      <c r="I56" s="6">
        <v>105.96920924999999</v>
      </c>
      <c r="J56" s="6">
        <v>18.088015561399999</v>
      </c>
      <c r="K56" s="6">
        <v>17.447692405119</v>
      </c>
      <c r="L56" s="6">
        <v>66.030850600000008</v>
      </c>
      <c r="M56" s="6">
        <v>65.23727688999999</v>
      </c>
      <c r="N56" s="6">
        <f>SUM(B56:M56)</f>
        <v>1972.9295871383188</v>
      </c>
    </row>
    <row r="57" spans="1:14" x14ac:dyDescent="0.25">
      <c r="A57" t="s">
        <v>0</v>
      </c>
      <c r="B57" s="6">
        <v>41.490659999999998</v>
      </c>
      <c r="C57" s="6">
        <v>78.905460000000005</v>
      </c>
      <c r="D57" s="6">
        <v>35.29016</v>
      </c>
      <c r="E57" s="6">
        <v>95.070989999999995</v>
      </c>
      <c r="F57" s="6">
        <v>67.559229999999999</v>
      </c>
      <c r="G57" s="6">
        <v>55.318739999999998</v>
      </c>
      <c r="H57" s="6">
        <v>26.979299999999999</v>
      </c>
      <c r="I57" s="6">
        <v>54.661029999999997</v>
      </c>
      <c r="J57" s="6">
        <v>10.063800000000001</v>
      </c>
      <c r="K57" s="6">
        <v>5.9024450000000002</v>
      </c>
      <c r="L57" s="6">
        <v>35.61307</v>
      </c>
      <c r="M57" s="6">
        <v>19.314240000000002</v>
      </c>
      <c r="N57" s="6">
        <f>MAX(B57:M57)</f>
        <v>95.070989999999995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234.90278228</v>
      </c>
      <c r="C60" s="6">
        <v>476.52475255000002</v>
      </c>
      <c r="D60" s="6">
        <v>169.62695300000001</v>
      </c>
      <c r="E60" s="6">
        <v>488.07781401999995</v>
      </c>
      <c r="F60" s="6">
        <v>347.51798902999997</v>
      </c>
      <c r="G60" s="6">
        <v>226.98750463000005</v>
      </c>
      <c r="H60" s="6">
        <v>365.46923440999996</v>
      </c>
      <c r="I60" s="6">
        <v>28.932486797999999</v>
      </c>
      <c r="J60" s="6">
        <v>14.280200413800001</v>
      </c>
      <c r="K60" s="6">
        <v>10.010932043</v>
      </c>
      <c r="L60" s="6">
        <v>17.057110947489999</v>
      </c>
      <c r="M60" s="6">
        <v>1.6524552236000001</v>
      </c>
      <c r="N60" s="6">
        <f>SUM(B60:M60)</f>
        <v>2381.0402153458899</v>
      </c>
    </row>
    <row r="61" spans="1:14" x14ac:dyDescent="0.25">
      <c r="A61" t="s">
        <v>0</v>
      </c>
      <c r="B61" s="6">
        <v>40.122459999999997</v>
      </c>
      <c r="C61" s="6">
        <v>118.5205</v>
      </c>
      <c r="D61" s="6">
        <v>58.759219999999999</v>
      </c>
      <c r="E61" s="6">
        <v>60.807659999999998</v>
      </c>
      <c r="F61" s="6">
        <v>79.414019999999994</v>
      </c>
      <c r="G61" s="6">
        <v>55.670569999999998</v>
      </c>
      <c r="H61" s="6">
        <v>58.487389999999998</v>
      </c>
      <c r="I61" s="6">
        <v>21.150220000000001</v>
      </c>
      <c r="J61" s="6">
        <v>5.8097120000000002</v>
      </c>
      <c r="K61" s="6">
        <v>10.00695</v>
      </c>
      <c r="L61" s="6">
        <v>8.8927490000000002</v>
      </c>
      <c r="M61" s="6">
        <v>0.83177789999999996</v>
      </c>
      <c r="N61" s="6">
        <f>MAX(B61:M61)</f>
        <v>118.5205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64.579246089999984</v>
      </c>
      <c r="C64" s="6">
        <v>547.96838779999985</v>
      </c>
      <c r="D64" s="6">
        <v>225.39550939799997</v>
      </c>
      <c r="E64" s="6">
        <v>426.25779692200001</v>
      </c>
      <c r="F64" s="6">
        <v>0</v>
      </c>
      <c r="G64" s="6">
        <v>235.44809312000001</v>
      </c>
      <c r="H64" s="6">
        <v>43.779727402950002</v>
      </c>
      <c r="I64" s="6">
        <v>54.258859260000015</v>
      </c>
      <c r="J64" s="6">
        <v>36.575209301000001</v>
      </c>
      <c r="K64" s="6">
        <v>5.0386228600000003</v>
      </c>
      <c r="L64" s="6">
        <v>18.672333224900001</v>
      </c>
      <c r="M64" s="6">
        <v>77.814290733410004</v>
      </c>
      <c r="N64" s="6">
        <f>SUM(B64:M64)</f>
        <v>1735.7880761122599</v>
      </c>
    </row>
    <row r="65" spans="1:14" x14ac:dyDescent="0.25">
      <c r="A65" t="s">
        <v>0</v>
      </c>
      <c r="B65" s="6">
        <v>51.389139999999998</v>
      </c>
      <c r="C65" s="6">
        <v>90.145939999999996</v>
      </c>
      <c r="D65" s="6">
        <v>74.864779999999996</v>
      </c>
      <c r="E65" s="6">
        <v>81.630700000000004</v>
      </c>
      <c r="F65" s="6">
        <v>0</v>
      </c>
      <c r="G65" s="6">
        <v>58.999009999999998</v>
      </c>
      <c r="H65" s="6">
        <v>11.97486</v>
      </c>
      <c r="I65" s="6">
        <v>18.70082</v>
      </c>
      <c r="J65" s="6">
        <v>11.263070000000001</v>
      </c>
      <c r="K65" s="6">
        <v>2.6814789999999999</v>
      </c>
      <c r="L65" s="6">
        <v>10.492089999999999</v>
      </c>
      <c r="M65" s="6">
        <v>40.62012</v>
      </c>
      <c r="N65" s="6">
        <f>MAX(B65:M65)</f>
        <v>90.145939999999996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49.418636120999999</v>
      </c>
      <c r="C68" s="6">
        <v>467.87865879999998</v>
      </c>
      <c r="D68" s="6">
        <v>113.4991108525</v>
      </c>
      <c r="E68" s="6">
        <v>19.801455930000003</v>
      </c>
      <c r="F68" s="6">
        <v>51.977988830000001</v>
      </c>
      <c r="G68" s="6">
        <v>338.06686947509996</v>
      </c>
      <c r="H68" s="6">
        <v>51.50273206</v>
      </c>
      <c r="I68" s="6">
        <v>40.825323139999995</v>
      </c>
      <c r="J68" s="6">
        <v>34.883723959999998</v>
      </c>
      <c r="K68" s="6">
        <v>15.799480656</v>
      </c>
      <c r="L68" s="6">
        <v>8.5466050000000002E-2</v>
      </c>
      <c r="M68" s="6">
        <v>2.0075844500000004</v>
      </c>
      <c r="N68" s="6">
        <f>SUM(B68:M68)</f>
        <v>1185.7470303245998</v>
      </c>
    </row>
    <row r="69" spans="1:14" x14ac:dyDescent="0.25">
      <c r="A69" t="s">
        <v>0</v>
      </c>
      <c r="B69" s="6">
        <v>39.589979999999997</v>
      </c>
      <c r="C69" s="6">
        <v>103.97239999999999</v>
      </c>
      <c r="D69" s="6">
        <v>54.912010000000002</v>
      </c>
      <c r="E69" s="6">
        <v>13.937150000000001</v>
      </c>
      <c r="F69" s="6">
        <v>20.049199999999999</v>
      </c>
      <c r="G69" s="6">
        <v>111.0758</v>
      </c>
      <c r="H69" s="6">
        <v>35.779470000000003</v>
      </c>
      <c r="I69" s="6">
        <v>17.696169999999999</v>
      </c>
      <c r="J69" s="6">
        <v>23.510909999999999</v>
      </c>
      <c r="K69" s="6">
        <v>13.694290000000001</v>
      </c>
      <c r="L69" s="6">
        <v>4.7697700000000003E-2</v>
      </c>
      <c r="M69" s="6">
        <v>1.6746970000000001</v>
      </c>
      <c r="N69" s="6">
        <f>MAX(B69:M69)</f>
        <v>111.0758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7.3351477300000001</v>
      </c>
      <c r="C72" s="6">
        <v>9.9888811999999998</v>
      </c>
      <c r="D72" s="6">
        <v>298.56513716779995</v>
      </c>
      <c r="E72" s="6">
        <v>257.80384479999998</v>
      </c>
      <c r="F72" s="6">
        <v>315.91547277200004</v>
      </c>
      <c r="G72" s="6">
        <v>171.85708015880002</v>
      </c>
      <c r="H72" s="6">
        <v>45.409795296000013</v>
      </c>
      <c r="I72" s="6">
        <v>15.840050971</v>
      </c>
      <c r="J72" s="6">
        <v>12.7920970051</v>
      </c>
      <c r="K72" s="6">
        <v>15.5103403489</v>
      </c>
      <c r="L72" s="6">
        <v>53.233661884869996</v>
      </c>
      <c r="M72" s="6">
        <v>32.858143370000001</v>
      </c>
      <c r="N72" s="6">
        <f>SUM(B72:M72)</f>
        <v>1237.1096527044699</v>
      </c>
    </row>
    <row r="73" spans="1:14" x14ac:dyDescent="0.25">
      <c r="A73" t="s">
        <v>0</v>
      </c>
      <c r="B73" s="6">
        <v>3.1208529999999999</v>
      </c>
      <c r="C73" s="6">
        <v>5.2764860000000002</v>
      </c>
      <c r="D73" s="6">
        <v>51.075279999999999</v>
      </c>
      <c r="E73" s="6">
        <v>36.989339999999999</v>
      </c>
      <c r="F73" s="6">
        <v>77.168779999999998</v>
      </c>
      <c r="G73" s="6">
        <v>46.739339999999999</v>
      </c>
      <c r="H73" s="6">
        <v>9.1715730000000004</v>
      </c>
      <c r="I73" s="6">
        <v>9.3531890000000004</v>
      </c>
      <c r="J73" s="6">
        <v>12.43168</v>
      </c>
      <c r="K73" s="6">
        <v>9.3034160000000004</v>
      </c>
      <c r="L73" s="6">
        <v>20.116</v>
      </c>
      <c r="M73" s="6">
        <v>24.235969999999998</v>
      </c>
      <c r="N73" s="6">
        <f>MAX(B73:M73)</f>
        <v>77.168779999999998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171.53195000600002</v>
      </c>
      <c r="C76" s="6">
        <v>225.60898633000002</v>
      </c>
      <c r="D76" s="6">
        <v>307.91178743099994</v>
      </c>
      <c r="E76" s="6">
        <v>190.44571899300001</v>
      </c>
      <c r="F76" s="6">
        <v>245.70420010000001</v>
      </c>
      <c r="G76" s="6">
        <v>5.363971E-2</v>
      </c>
      <c r="H76" s="6">
        <v>268.68973304319996</v>
      </c>
      <c r="I76" s="6">
        <v>63.036950317999995</v>
      </c>
      <c r="J76" s="6">
        <v>49.280800637000006</v>
      </c>
      <c r="K76" s="6">
        <v>8.6715049200000003</v>
      </c>
      <c r="L76" s="6">
        <v>0.53418197100000009</v>
      </c>
      <c r="M76" s="6">
        <v>44.939050699510005</v>
      </c>
      <c r="N76" s="6">
        <f>SUM(B76:M76)</f>
        <v>1576.40850415871</v>
      </c>
    </row>
    <row r="77" spans="1:14" x14ac:dyDescent="0.25">
      <c r="A77" t="s">
        <v>0</v>
      </c>
      <c r="B77" s="6">
        <v>59.839660000000002</v>
      </c>
      <c r="C77" s="6">
        <v>50.627249999999997</v>
      </c>
      <c r="D77" s="6">
        <v>106.44670000000001</v>
      </c>
      <c r="E77" s="6">
        <v>90.678269999999998</v>
      </c>
      <c r="F77" s="6">
        <v>86.625929999999997</v>
      </c>
      <c r="G77" s="6">
        <v>5.363971E-2</v>
      </c>
      <c r="H77" s="6">
        <v>40.420479999999998</v>
      </c>
      <c r="I77" s="6">
        <v>20.914349999999999</v>
      </c>
      <c r="J77" s="6">
        <v>16.730640000000001</v>
      </c>
      <c r="K77" s="6">
        <v>4.5386629999999997</v>
      </c>
      <c r="L77" s="6">
        <v>0.30998160000000002</v>
      </c>
      <c r="M77" s="6">
        <v>16.35031</v>
      </c>
      <c r="N77" s="6">
        <f>MAX(B77:M77)</f>
        <v>106.44670000000001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106.03141070000001</v>
      </c>
      <c r="C80" s="6">
        <v>248.16062000000002</v>
      </c>
      <c r="D80" s="6">
        <v>213.08534566999995</v>
      </c>
      <c r="E80" s="6">
        <v>46.257853620999995</v>
      </c>
      <c r="F80" s="6">
        <v>151.71436830830004</v>
      </c>
      <c r="G80" s="6">
        <v>103.35950806616999</v>
      </c>
      <c r="H80" s="6">
        <v>115.9313121883</v>
      </c>
      <c r="I80" s="6">
        <v>24.544746835999998</v>
      </c>
      <c r="J80" s="6">
        <v>18.345152729999999</v>
      </c>
      <c r="K80" s="6">
        <v>9.6314803096110015</v>
      </c>
      <c r="L80" s="6">
        <v>26.928835642000006</v>
      </c>
      <c r="M80" s="6">
        <v>25.518887493999998</v>
      </c>
      <c r="N80" s="6">
        <f>SUM(B80:M80)</f>
        <v>1089.509521565381</v>
      </c>
    </row>
    <row r="81" spans="1:14" x14ac:dyDescent="0.25">
      <c r="A81" t="s">
        <v>0</v>
      </c>
      <c r="B81" s="6">
        <v>43.027340000000002</v>
      </c>
      <c r="C81" s="6">
        <v>88.594729999999998</v>
      </c>
      <c r="D81" s="6">
        <v>49.680570000000003</v>
      </c>
      <c r="E81" s="6">
        <v>40.053049999999999</v>
      </c>
      <c r="F81" s="6">
        <v>75.728070000000002</v>
      </c>
      <c r="G81" s="6">
        <v>35.948390000000003</v>
      </c>
      <c r="H81" s="6">
        <v>28.80462</v>
      </c>
      <c r="I81" s="6">
        <v>16.614039999999999</v>
      </c>
      <c r="J81" s="6">
        <v>14.70842</v>
      </c>
      <c r="K81" s="6">
        <v>3.6168979999999999</v>
      </c>
      <c r="L81" s="6">
        <v>11.54964</v>
      </c>
      <c r="M81" s="6">
        <v>11.022399999999999</v>
      </c>
      <c r="N81" s="6">
        <f>MAX(B81:M81)</f>
        <v>88.594729999999998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218.952555558</v>
      </c>
      <c r="C84" s="6">
        <v>244.92896730000001</v>
      </c>
      <c r="D84" s="6">
        <v>137.35030392741001</v>
      </c>
      <c r="E84" s="6">
        <v>23.594980204000002</v>
      </c>
      <c r="F84" s="6">
        <v>393.52937973000002</v>
      </c>
      <c r="G84" s="6">
        <v>39.740950602999995</v>
      </c>
      <c r="H84" s="6">
        <v>127.76102176000001</v>
      </c>
      <c r="I84" s="6">
        <v>111.280433903</v>
      </c>
      <c r="J84" s="6">
        <v>14.083475548279999</v>
      </c>
      <c r="K84" s="6">
        <v>31.710461033200001</v>
      </c>
      <c r="L84" s="6">
        <v>22.422107973199999</v>
      </c>
      <c r="M84" s="6">
        <v>29.006030147999997</v>
      </c>
      <c r="N84" s="6">
        <f>SUM(B84:M84)</f>
        <v>1394.36066768809</v>
      </c>
    </row>
    <row r="85" spans="1:14" x14ac:dyDescent="0.25">
      <c r="A85" t="s">
        <v>0</v>
      </c>
      <c r="B85" s="6">
        <v>69.830349999999996</v>
      </c>
      <c r="C85" s="6">
        <v>51.107959999999999</v>
      </c>
      <c r="D85" s="6">
        <v>25.396159999999998</v>
      </c>
      <c r="E85" s="6">
        <v>5.5260179999999997</v>
      </c>
      <c r="F85" s="6">
        <v>64.175219999999996</v>
      </c>
      <c r="G85" s="6">
        <v>22.30528</v>
      </c>
      <c r="H85" s="6">
        <v>33.540660000000003</v>
      </c>
      <c r="I85" s="6">
        <v>61.28302</v>
      </c>
      <c r="J85" s="6">
        <v>6.0192180000000004</v>
      </c>
      <c r="K85" s="6">
        <v>15.72329</v>
      </c>
      <c r="L85" s="6">
        <v>20.696020000000001</v>
      </c>
      <c r="M85" s="6">
        <v>10.037660000000001</v>
      </c>
      <c r="N85" s="6">
        <f>MAX(B85:M85)</f>
        <v>69.830349999999996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121.75215139099997</v>
      </c>
      <c r="C88" s="6">
        <v>196.26688678000002</v>
      </c>
      <c r="D88" s="6">
        <v>81.004787011700003</v>
      </c>
      <c r="E88" s="6">
        <v>331.55767680000002</v>
      </c>
      <c r="F88" s="6">
        <v>1.4195690000000001</v>
      </c>
      <c r="G88" s="6">
        <v>15.712817449999999</v>
      </c>
      <c r="H88" s="6">
        <v>25.743401019999997</v>
      </c>
      <c r="I88" s="6">
        <v>86.642355498299992</v>
      </c>
      <c r="J88" s="6">
        <v>68.630364100000008</v>
      </c>
      <c r="K88" s="6">
        <v>0.79113514100000004</v>
      </c>
      <c r="L88" s="6">
        <v>0</v>
      </c>
      <c r="M88" s="6">
        <v>0.91173006700000003</v>
      </c>
      <c r="N88" s="6">
        <f>SUM(B88:M88)</f>
        <v>930.43287425900007</v>
      </c>
    </row>
    <row r="89" spans="1:14" x14ac:dyDescent="0.25">
      <c r="A89" t="s">
        <v>0</v>
      </c>
      <c r="B89" s="6">
        <v>47.558239999999998</v>
      </c>
      <c r="C89" s="6">
        <v>53.22137</v>
      </c>
      <c r="D89" s="6">
        <v>51.398980000000002</v>
      </c>
      <c r="E89" s="6">
        <v>62.464849999999998</v>
      </c>
      <c r="F89" s="6">
        <v>1.4195690000000001</v>
      </c>
      <c r="G89" s="6">
        <v>7.5578450000000004</v>
      </c>
      <c r="H89" s="6">
        <v>10.8544</v>
      </c>
      <c r="I89" s="6">
        <v>27.83775</v>
      </c>
      <c r="J89" s="6">
        <v>17.92812</v>
      </c>
      <c r="K89" s="6">
        <v>0.52748229999999996</v>
      </c>
      <c r="L89" s="6">
        <v>0</v>
      </c>
      <c r="M89" s="6">
        <v>0.70255270000000003</v>
      </c>
      <c r="N89" s="6">
        <f>MAX(B89:M89)</f>
        <v>62.464849999999998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40.593267382999997</v>
      </c>
      <c r="C92" s="6">
        <v>184.87315549089999</v>
      </c>
      <c r="D92" s="6">
        <v>711.72141329600004</v>
      </c>
      <c r="E92" s="6">
        <v>122.46006909</v>
      </c>
      <c r="F92" s="6">
        <v>303.241447827</v>
      </c>
      <c r="G92" s="6">
        <v>311.80638788999994</v>
      </c>
      <c r="H92" s="6">
        <v>83.97346568799999</v>
      </c>
      <c r="I92" s="6">
        <v>91.049586080999973</v>
      </c>
      <c r="J92" s="6">
        <v>47.573292769999995</v>
      </c>
      <c r="K92" s="6">
        <v>27.409848042500002</v>
      </c>
      <c r="L92" s="6">
        <v>16.487545001000001</v>
      </c>
      <c r="M92" s="6">
        <v>22.866082719000001</v>
      </c>
      <c r="N92" s="6">
        <f>SUM(B92:M92)</f>
        <v>1964.0555612783999</v>
      </c>
    </row>
    <row r="93" spans="1:14" x14ac:dyDescent="0.25">
      <c r="A93" t="s">
        <v>0</v>
      </c>
      <c r="B93" s="6">
        <v>18.945969999999999</v>
      </c>
      <c r="C93" s="6">
        <v>40.458820000000003</v>
      </c>
      <c r="D93" s="6">
        <v>157.10900000000001</v>
      </c>
      <c r="E93" s="6">
        <v>49.009920000000001</v>
      </c>
      <c r="F93" s="6">
        <v>63.31033</v>
      </c>
      <c r="G93" s="6">
        <v>60.025300000000001</v>
      </c>
      <c r="H93" s="6">
        <v>28.71396</v>
      </c>
      <c r="I93" s="6">
        <v>23.476990000000001</v>
      </c>
      <c r="J93" s="6">
        <v>11.22184</v>
      </c>
      <c r="K93" s="6">
        <v>21.605360000000001</v>
      </c>
      <c r="L93" s="6">
        <v>10.594799999999999</v>
      </c>
      <c r="M93" s="6">
        <v>10.730119999999999</v>
      </c>
      <c r="N93" s="6">
        <f>MAX(B93:M93)</f>
        <v>157.10900000000001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56.769971206999998</v>
      </c>
      <c r="C96" s="6">
        <v>302.41736234940004</v>
      </c>
      <c r="D96" s="6">
        <v>164.66043361828</v>
      </c>
      <c r="E96" s="6">
        <v>172.82570366828</v>
      </c>
      <c r="F96" s="6">
        <v>307.83462446999994</v>
      </c>
      <c r="G96" s="6">
        <v>135.21025632000004</v>
      </c>
      <c r="H96" s="6">
        <v>116.31147916599998</v>
      </c>
      <c r="I96" s="6">
        <v>52.955232393999999</v>
      </c>
      <c r="J96" s="6">
        <v>21.287444753999999</v>
      </c>
      <c r="K96" s="6">
        <v>1.9992910000000001E-4</v>
      </c>
      <c r="L96" s="6">
        <v>2.5710690464000003</v>
      </c>
      <c r="M96" s="6">
        <v>38.311617472999998</v>
      </c>
      <c r="N96" s="6">
        <f>SUM(B96:M96)</f>
        <v>1371.1553943954602</v>
      </c>
    </row>
    <row r="97" spans="1:14" x14ac:dyDescent="0.25">
      <c r="A97" t="s">
        <v>0</v>
      </c>
      <c r="B97" s="6">
        <v>24.356169999999999</v>
      </c>
      <c r="C97" s="6">
        <v>98.938069999999996</v>
      </c>
      <c r="D97" s="6">
        <v>42.359990000000003</v>
      </c>
      <c r="E97" s="6">
        <v>64.282240000000002</v>
      </c>
      <c r="F97" s="6">
        <v>79.284970000000001</v>
      </c>
      <c r="G97" s="6">
        <v>57.495980000000003</v>
      </c>
      <c r="H97" s="6">
        <v>32.183929999999997</v>
      </c>
      <c r="I97" s="6">
        <v>26.836449999999999</v>
      </c>
      <c r="J97" s="6">
        <v>15.013109999999999</v>
      </c>
      <c r="K97" s="6">
        <v>1.9992910000000001E-4</v>
      </c>
      <c r="L97" s="6">
        <v>2.2105450000000002</v>
      </c>
      <c r="M97" s="6">
        <v>20.19839</v>
      </c>
      <c r="N97" s="6">
        <f>MAX(B97:M97)</f>
        <v>98.938069999999996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228.72120755999998</v>
      </c>
      <c r="C100" s="6">
        <v>59.849582470000001</v>
      </c>
      <c r="D100" s="6">
        <v>30.977155577799998</v>
      </c>
      <c r="E100" s="6">
        <v>541.40884123169997</v>
      </c>
      <c r="F100" s="6">
        <v>20.239456100000002</v>
      </c>
      <c r="G100" s="6">
        <v>27.195006781000004</v>
      </c>
      <c r="H100" s="6">
        <v>233.26069200000003</v>
      </c>
      <c r="I100" s="6">
        <v>37.7761672038</v>
      </c>
      <c r="J100" s="6">
        <v>3.78628403</v>
      </c>
      <c r="K100" s="6">
        <v>6.1297326219999997</v>
      </c>
      <c r="L100" s="6">
        <v>6.0711107000000002</v>
      </c>
      <c r="M100" s="6">
        <v>1.3833492383000001</v>
      </c>
      <c r="N100" s="6">
        <f>SUM(B100:M100)</f>
        <v>1196.7985855145998</v>
      </c>
    </row>
    <row r="101" spans="1:14" x14ac:dyDescent="0.25">
      <c r="A101" t="s">
        <v>0</v>
      </c>
      <c r="B101" s="6">
        <v>58.490900000000003</v>
      </c>
      <c r="C101" s="6">
        <v>19.75243</v>
      </c>
      <c r="D101" s="6">
        <v>18.52234</v>
      </c>
      <c r="E101" s="6">
        <v>116.11360000000001</v>
      </c>
      <c r="F101" s="6">
        <v>19.994540000000001</v>
      </c>
      <c r="G101" s="6">
        <v>21.187200000000001</v>
      </c>
      <c r="H101" s="6">
        <v>48.340290000000003</v>
      </c>
      <c r="I101" s="6">
        <v>9.2370160000000006</v>
      </c>
      <c r="J101" s="6">
        <v>3.1592419999999999</v>
      </c>
      <c r="K101" s="6">
        <v>3.7525409999999999</v>
      </c>
      <c r="L101" s="6">
        <v>3.5403600000000002</v>
      </c>
      <c r="M101" s="6">
        <v>1.12673</v>
      </c>
      <c r="N101" s="6">
        <f>MAX(B101:M101)</f>
        <v>116.11360000000001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321.36677610000004</v>
      </c>
      <c r="C104" s="6">
        <v>100.52202371000001</v>
      </c>
      <c r="D104" s="6">
        <v>89.801308380999984</v>
      </c>
      <c r="E104" s="6">
        <v>118.63887130000001</v>
      </c>
      <c r="F104" s="6">
        <v>298.81380075999999</v>
      </c>
      <c r="G104" s="6">
        <v>37.882196187800005</v>
      </c>
      <c r="H104" s="6">
        <v>109.46933356440998</v>
      </c>
      <c r="I104" s="6">
        <v>7.8546774900000003</v>
      </c>
      <c r="J104" s="6">
        <v>8.0528707999999991</v>
      </c>
      <c r="K104" s="6">
        <v>54.980190228899993</v>
      </c>
      <c r="L104" s="6">
        <v>2.7983750547000001</v>
      </c>
      <c r="M104" s="6">
        <v>127.35704168999999</v>
      </c>
      <c r="N104" s="6">
        <f>SUM(B104:M104)</f>
        <v>1277.5374652668099</v>
      </c>
    </row>
    <row r="105" spans="1:14" x14ac:dyDescent="0.25">
      <c r="A105" t="s">
        <v>0</v>
      </c>
      <c r="B105" s="6">
        <v>60.870570000000001</v>
      </c>
      <c r="C105" s="6">
        <v>59.319940000000003</v>
      </c>
      <c r="D105" s="6">
        <v>51.493290000000002</v>
      </c>
      <c r="E105" s="6">
        <v>50.58419</v>
      </c>
      <c r="F105" s="6">
        <v>96.814030000000002</v>
      </c>
      <c r="G105" s="6">
        <v>17.855060000000002</v>
      </c>
      <c r="H105" s="6">
        <v>25.78641</v>
      </c>
      <c r="I105" s="6">
        <v>3.7983359999999999</v>
      </c>
      <c r="J105" s="6">
        <v>4.652704</v>
      </c>
      <c r="K105" s="6">
        <v>45.864669999999997</v>
      </c>
      <c r="L105" s="6">
        <v>0.85392939999999995</v>
      </c>
      <c r="M105" s="6">
        <v>25.269410000000001</v>
      </c>
      <c r="N105" s="6">
        <f>MAX(B105:M105)</f>
        <v>96.814030000000002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188.97988868999994</v>
      </c>
      <c r="C108" s="6">
        <v>212.25212425769999</v>
      </c>
      <c r="D108" s="6">
        <v>453.07327799999996</v>
      </c>
      <c r="E108" s="6">
        <v>420.79885256</v>
      </c>
      <c r="F108" s="6">
        <v>169.98622157999998</v>
      </c>
      <c r="G108" s="6">
        <v>528.73093859999983</v>
      </c>
      <c r="H108" s="6">
        <v>9.9995134999999991</v>
      </c>
      <c r="I108" s="6">
        <v>34.053414275999998</v>
      </c>
      <c r="J108" s="6">
        <v>34.989833948000005</v>
      </c>
      <c r="K108" s="6">
        <v>23.979573487</v>
      </c>
      <c r="L108" s="6">
        <v>34.521285983999995</v>
      </c>
      <c r="M108" s="6">
        <v>86.27308265500001</v>
      </c>
      <c r="N108" s="6">
        <f>SUM(B108:M108)</f>
        <v>2197.6380075376992</v>
      </c>
    </row>
    <row r="109" spans="1:14" x14ac:dyDescent="0.25">
      <c r="A109" t="s">
        <v>0</v>
      </c>
      <c r="B109" s="6">
        <v>51.711280000000002</v>
      </c>
      <c r="C109" s="6">
        <v>35.50347</v>
      </c>
      <c r="D109" s="6">
        <v>60.653530000000003</v>
      </c>
      <c r="E109" s="6">
        <v>65.927149999999997</v>
      </c>
      <c r="F109" s="6">
        <v>65.833399999999997</v>
      </c>
      <c r="G109" s="6">
        <v>80.342619999999997</v>
      </c>
      <c r="H109" s="6">
        <v>4.2312349999999999</v>
      </c>
      <c r="I109" s="6">
        <v>18.493839999999999</v>
      </c>
      <c r="J109" s="6">
        <v>11.655430000000001</v>
      </c>
      <c r="K109" s="6">
        <v>19.70149</v>
      </c>
      <c r="L109" s="6">
        <v>17.619219999999999</v>
      </c>
      <c r="M109" s="6">
        <v>41.760730000000002</v>
      </c>
      <c r="N109" s="6">
        <f>MAX(B109:M109)</f>
        <v>80.342619999999997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131.78215847000001</v>
      </c>
      <c r="C112" s="6">
        <v>295.742862634711</v>
      </c>
      <c r="D112" s="6">
        <v>382.84628834399996</v>
      </c>
      <c r="E112" s="6">
        <v>103.54162381600001</v>
      </c>
      <c r="F112" s="6">
        <v>94.460307005880011</v>
      </c>
      <c r="G112" s="6">
        <v>101.52696797</v>
      </c>
      <c r="H112" s="6">
        <v>190.88992694000001</v>
      </c>
      <c r="I112" s="6">
        <v>95.264920024410031</v>
      </c>
      <c r="J112" s="6">
        <v>7.9271252000000008</v>
      </c>
      <c r="K112" s="6">
        <v>9.7400750500000015</v>
      </c>
      <c r="L112" s="6">
        <v>0.4554572549</v>
      </c>
      <c r="M112" s="6">
        <v>3.3409555000000002</v>
      </c>
      <c r="N112" s="6">
        <f>SUM(B112:M112)</f>
        <v>1417.5186682099011</v>
      </c>
    </row>
    <row r="113" spans="1:14" x14ac:dyDescent="0.25">
      <c r="A113" t="s">
        <v>0</v>
      </c>
      <c r="B113" s="6">
        <v>57.227049999999998</v>
      </c>
      <c r="C113" s="6">
        <v>73.192139999999995</v>
      </c>
      <c r="D113" s="6">
        <v>150.65639999999999</v>
      </c>
      <c r="E113" s="6">
        <v>28.75592</v>
      </c>
      <c r="F113" s="6">
        <v>31.61666</v>
      </c>
      <c r="G113" s="6">
        <v>16.371770000000001</v>
      </c>
      <c r="H113" s="6">
        <v>33.202500000000001</v>
      </c>
      <c r="I113" s="6">
        <v>25.577030000000001</v>
      </c>
      <c r="J113" s="6">
        <v>4.1172620000000002</v>
      </c>
      <c r="K113" s="6">
        <v>4.7429560000000004</v>
      </c>
      <c r="L113" s="6">
        <v>0.27097729999999998</v>
      </c>
      <c r="M113" s="6">
        <v>2.1416770000000001</v>
      </c>
      <c r="N113" s="6">
        <f>MAX(B113:M113)</f>
        <v>150.65639999999999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224.89471250700001</v>
      </c>
      <c r="C116" s="6">
        <v>454.05977380600001</v>
      </c>
      <c r="D116" s="6">
        <v>253.39496394299996</v>
      </c>
      <c r="E116" s="6">
        <v>108.24948822300001</v>
      </c>
      <c r="F116" s="6">
        <v>222.54554423000005</v>
      </c>
      <c r="G116" s="6">
        <v>8.3989379999999993</v>
      </c>
      <c r="H116" s="6">
        <v>198.97648332989999</v>
      </c>
      <c r="I116" s="6">
        <v>74.874558356200012</v>
      </c>
      <c r="J116" s="6">
        <v>27.404075677169999</v>
      </c>
      <c r="K116" s="6">
        <v>2.1472236519999996</v>
      </c>
      <c r="L116" s="6">
        <v>56.630535530000003</v>
      </c>
      <c r="M116" s="6">
        <v>71.606896110000008</v>
      </c>
      <c r="N116" s="6">
        <f>SUM(B116:M116)</f>
        <v>1703.1831933642704</v>
      </c>
    </row>
    <row r="117" spans="1:14" x14ac:dyDescent="0.25">
      <c r="A117" t="s">
        <v>0</v>
      </c>
      <c r="B117" s="6">
        <v>44.704979999999999</v>
      </c>
      <c r="C117" s="6">
        <v>70.743080000000006</v>
      </c>
      <c r="D117" s="6">
        <v>87.191599999999994</v>
      </c>
      <c r="E117" s="6">
        <v>21.294329999999999</v>
      </c>
      <c r="F117" s="6">
        <v>51.888559999999998</v>
      </c>
      <c r="G117" s="6">
        <v>7.5480130000000001</v>
      </c>
      <c r="H117" s="6">
        <v>29.8582</v>
      </c>
      <c r="I117" s="6">
        <v>26.72147</v>
      </c>
      <c r="J117" s="6">
        <v>15.24043</v>
      </c>
      <c r="K117" s="6">
        <v>1.902237</v>
      </c>
      <c r="L117" s="6">
        <v>20.751010000000001</v>
      </c>
      <c r="M117" s="6">
        <v>23.122720000000001</v>
      </c>
      <c r="N117" s="6">
        <f>MAX(B117:M117)</f>
        <v>87.191599999999994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77.269657846000001</v>
      </c>
      <c r="C120" s="6">
        <v>161.92712711000001</v>
      </c>
      <c r="D120" s="6">
        <v>139.67312008000002</v>
      </c>
      <c r="E120" s="6">
        <v>113.17026028471099</v>
      </c>
      <c r="F120" s="6">
        <v>126.64352445599999</v>
      </c>
      <c r="G120" s="6">
        <v>143.4807823228</v>
      </c>
      <c r="H120" s="6">
        <v>54.10509167899999</v>
      </c>
      <c r="I120" s="6">
        <v>10.61545345</v>
      </c>
      <c r="J120" s="6">
        <v>57.877569979999997</v>
      </c>
      <c r="K120" s="6">
        <v>0.73726114999999992</v>
      </c>
      <c r="L120" s="6">
        <v>6.9143117009999999</v>
      </c>
      <c r="M120" s="6">
        <v>52.628867404600008</v>
      </c>
      <c r="N120" s="6">
        <f>SUM(B120:M120)</f>
        <v>945.04302746411099</v>
      </c>
    </row>
    <row r="121" spans="1:14" x14ac:dyDescent="0.25">
      <c r="A121" t="s">
        <v>0</v>
      </c>
      <c r="B121" s="6">
        <v>22.446629999999999</v>
      </c>
      <c r="C121" s="6">
        <v>36.947780000000002</v>
      </c>
      <c r="D121" s="6">
        <v>59.919989999999999</v>
      </c>
      <c r="E121" s="6">
        <v>43.184930000000001</v>
      </c>
      <c r="F121" s="6">
        <v>36.213679999999997</v>
      </c>
      <c r="G121" s="6">
        <v>36.766089999999998</v>
      </c>
      <c r="H121" s="6">
        <v>12.83854</v>
      </c>
      <c r="I121" s="6">
        <v>5.4958939999999998</v>
      </c>
      <c r="J121" s="6">
        <v>23.150510000000001</v>
      </c>
      <c r="K121" s="6">
        <v>0.43304359999999997</v>
      </c>
      <c r="L121" s="6">
        <v>6.6102970000000001</v>
      </c>
      <c r="M121" s="6">
        <v>10.63321</v>
      </c>
      <c r="N121" s="6">
        <f>MAX(B121:M121)</f>
        <v>59.919989999999999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155.44192370031001</v>
      </c>
      <c r="C124" s="6">
        <v>217.44311888999999</v>
      </c>
      <c r="D124" s="6">
        <v>131.71910966599998</v>
      </c>
      <c r="E124" s="6">
        <v>131.54438963999999</v>
      </c>
      <c r="F124" s="6">
        <v>212.39897809949997</v>
      </c>
      <c r="G124" s="6">
        <v>431.91675795000003</v>
      </c>
      <c r="H124" s="6">
        <v>129.5453617</v>
      </c>
      <c r="I124" s="6">
        <v>81.013090149999996</v>
      </c>
      <c r="J124" s="6">
        <v>56.650213309599991</v>
      </c>
      <c r="K124" s="6">
        <v>0.19419453100000003</v>
      </c>
      <c r="L124" s="6">
        <v>1.0955216823</v>
      </c>
      <c r="M124" s="6">
        <v>201.94803611240997</v>
      </c>
      <c r="N124" s="6">
        <f>SUM(B124:M124)</f>
        <v>1750.9106954311198</v>
      </c>
    </row>
    <row r="125" spans="1:14" x14ac:dyDescent="0.25">
      <c r="A125" t="s">
        <v>0</v>
      </c>
      <c r="B125" s="6">
        <v>62.282240000000002</v>
      </c>
      <c r="C125" s="6">
        <v>67.849029999999999</v>
      </c>
      <c r="D125" s="6">
        <v>50.195099999999996</v>
      </c>
      <c r="E125" s="6">
        <v>36.216360000000002</v>
      </c>
      <c r="F125" s="6">
        <v>52.197139999999997</v>
      </c>
      <c r="G125" s="6">
        <v>62.560929999999999</v>
      </c>
      <c r="H125" s="6">
        <v>35.221409999999999</v>
      </c>
      <c r="I125" s="6">
        <v>20.804549999999999</v>
      </c>
      <c r="J125" s="6">
        <v>15.668710000000001</v>
      </c>
      <c r="K125" s="6">
        <v>0.15093790000000001</v>
      </c>
      <c r="L125" s="6">
        <v>0.89704910000000004</v>
      </c>
      <c r="M125" s="6">
        <v>95.591350000000006</v>
      </c>
      <c r="N125" s="6">
        <f>MAX(B125:M125)</f>
        <v>95.591350000000006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137.25247510715138</v>
      </c>
      <c r="C128" s="6">
        <f t="shared" ref="C128:N128" si="1">AVERAGE(C124,C120,C116,C112,C108,C104,C100,C96,C92,C84,C80,C76,C72,C68,C64,C60,C56,C52,C48,C44,C40,C36,C32,C28,C24,C20,C16,C12,C8)</f>
        <v>235.03384686222793</v>
      </c>
      <c r="D128" s="6">
        <f t="shared" si="1"/>
        <v>227.30787346056869</v>
      </c>
      <c r="E128" s="6">
        <f t="shared" si="1"/>
        <v>196.80981929286901</v>
      </c>
      <c r="F128" s="6">
        <f t="shared" si="1"/>
        <v>214.23094495250623</v>
      </c>
      <c r="G128" s="6">
        <f t="shared" si="1"/>
        <v>213.92595389049487</v>
      </c>
      <c r="H128" s="6">
        <f t="shared" si="1"/>
        <v>135.08218507916413</v>
      </c>
      <c r="I128" s="6">
        <f t="shared" si="1"/>
        <v>63.409836164035518</v>
      </c>
      <c r="J128" s="6">
        <f t="shared" si="1"/>
        <v>27.313434871395554</v>
      </c>
      <c r="K128" s="6">
        <f t="shared" si="1"/>
        <v>12.341112653924482</v>
      </c>
      <c r="L128" s="6">
        <f t="shared" si="1"/>
        <v>27.450911358236553</v>
      </c>
      <c r="M128" s="6">
        <f t="shared" si="1"/>
        <v>56.02909848156655</v>
      </c>
      <c r="N128" s="6">
        <f t="shared" si="1"/>
        <v>1546.1874921741407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129.93600000000001</v>
      </c>
      <c r="C129" s="6">
        <f t="shared" ref="C129:N129" si="2">MAX(C125,C121,C117,C113,C109,C105,C101,C97,C93,C85,C81,C77,C73,C69,C65,C61,C57,C53,C49,C45,C41,C37,C33,C29,C25,C21,C17,C13,C9)</f>
        <v>118.5205</v>
      </c>
      <c r="D129" s="6">
        <f t="shared" si="2"/>
        <v>157.10900000000001</v>
      </c>
      <c r="E129" s="6">
        <f t="shared" si="2"/>
        <v>116.11360000000001</v>
      </c>
      <c r="F129" s="6">
        <f t="shared" si="2"/>
        <v>103.3481</v>
      </c>
      <c r="G129" s="6">
        <f t="shared" si="2"/>
        <v>111.0758</v>
      </c>
      <c r="H129" s="6">
        <f t="shared" si="2"/>
        <v>58.487389999999998</v>
      </c>
      <c r="I129" s="6">
        <f t="shared" si="2"/>
        <v>66.73057</v>
      </c>
      <c r="J129" s="6">
        <f t="shared" si="2"/>
        <v>27.657810000000001</v>
      </c>
      <c r="K129" s="6">
        <f t="shared" si="2"/>
        <v>45.864669999999997</v>
      </c>
      <c r="L129" s="6">
        <f t="shared" si="2"/>
        <v>50.007399999999997</v>
      </c>
      <c r="M129" s="6">
        <f t="shared" si="2"/>
        <v>95.591350000000006</v>
      </c>
      <c r="N129" s="6">
        <f t="shared" si="2"/>
        <v>157.10900000000001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396.79377557779998</v>
      </c>
      <c r="F4" s="6">
        <v>53.748126316999993</v>
      </c>
      <c r="G4" s="6">
        <v>358.0943077</v>
      </c>
      <c r="H4" s="6">
        <v>168.17921099</v>
      </c>
      <c r="I4" s="6">
        <v>79.761219248000003</v>
      </c>
      <c r="J4" s="6">
        <v>16.025236747000001</v>
      </c>
      <c r="K4" s="6">
        <v>4.1921594223000005</v>
      </c>
      <c r="L4" s="6">
        <v>11.31074554928</v>
      </c>
      <c r="M4" s="6">
        <v>45.433172430799999</v>
      </c>
      <c r="N4" s="6">
        <f>SUM(B4:M4)</f>
        <v>1133.5379539821799</v>
      </c>
    </row>
    <row r="5" spans="1:14" x14ac:dyDescent="0.25">
      <c r="A5" t="s">
        <v>0</v>
      </c>
      <c r="B5" s="6"/>
      <c r="C5" s="6"/>
      <c r="D5" s="6"/>
      <c r="E5" s="6">
        <v>67.054239999999993</v>
      </c>
      <c r="F5" s="6">
        <v>22.870100000000001</v>
      </c>
      <c r="G5" s="6">
        <v>88.348399999999998</v>
      </c>
      <c r="H5" s="6">
        <v>43.74906</v>
      </c>
      <c r="I5" s="6">
        <v>31.740259999999999</v>
      </c>
      <c r="J5" s="6">
        <v>4.1770120000000004</v>
      </c>
      <c r="K5" s="6">
        <v>2.3748680000000002</v>
      </c>
      <c r="L5" s="6">
        <v>2.8642910000000001</v>
      </c>
      <c r="M5" s="6">
        <v>19.342569999999998</v>
      </c>
      <c r="N5" s="6">
        <f>MAX(B5:M5)</f>
        <v>88.348399999999998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165.764436147</v>
      </c>
      <c r="C8" s="6">
        <v>94.782557499999996</v>
      </c>
      <c r="D8" s="6">
        <v>286.57297215000006</v>
      </c>
      <c r="E8" s="6">
        <v>140.27984335999997</v>
      </c>
      <c r="F8" s="6">
        <v>5.3130624200000005</v>
      </c>
      <c r="G8" s="6">
        <v>4.3695519300000001</v>
      </c>
      <c r="H8" s="6">
        <v>198.40399684899992</v>
      </c>
      <c r="I8" s="6">
        <v>151.30385951717003</v>
      </c>
      <c r="J8" s="6">
        <v>42.518571301999998</v>
      </c>
      <c r="K8" s="6">
        <v>7.222983010000001</v>
      </c>
      <c r="L8" s="6">
        <v>24.937404969999999</v>
      </c>
      <c r="M8" s="6">
        <v>73.05595624</v>
      </c>
      <c r="N8" s="6">
        <f>SUM(B8:M8)</f>
        <v>1194.5251953951702</v>
      </c>
    </row>
    <row r="9" spans="1:14" x14ac:dyDescent="0.25">
      <c r="A9" t="s">
        <v>0</v>
      </c>
      <c r="B9" s="6">
        <v>79.983379999999997</v>
      </c>
      <c r="C9" s="6">
        <v>69.943070000000006</v>
      </c>
      <c r="D9" s="6">
        <v>66.231089999999995</v>
      </c>
      <c r="E9" s="6">
        <v>49.01981</v>
      </c>
      <c r="F9" s="6">
        <v>4.8889990000000001</v>
      </c>
      <c r="G9" s="6">
        <v>3.7491050000000001</v>
      </c>
      <c r="H9" s="6">
        <v>34.46734</v>
      </c>
      <c r="I9" s="6">
        <v>46.273029999999999</v>
      </c>
      <c r="J9" s="6">
        <v>12.4366</v>
      </c>
      <c r="K9" s="6">
        <v>5.9725590000000004</v>
      </c>
      <c r="L9" s="6">
        <v>18.432189999999999</v>
      </c>
      <c r="M9" s="6">
        <v>36.663499999999999</v>
      </c>
      <c r="N9" s="6">
        <f>MAX(B9:M9)</f>
        <v>79.983379999999997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46.183156620000005</v>
      </c>
      <c r="C12" s="6">
        <v>536.64358154000001</v>
      </c>
      <c r="D12" s="6">
        <v>66.443912609999998</v>
      </c>
      <c r="E12" s="6">
        <v>76.787616810000003</v>
      </c>
      <c r="F12" s="6">
        <v>177.04373325999995</v>
      </c>
      <c r="G12" s="6">
        <v>275.34905408999998</v>
      </c>
      <c r="H12" s="6">
        <v>189.593687811</v>
      </c>
      <c r="I12" s="6">
        <v>210.78841589999996</v>
      </c>
      <c r="J12" s="6">
        <v>37.130513360000002</v>
      </c>
      <c r="K12" s="6">
        <v>2.6740340700000003</v>
      </c>
      <c r="L12" s="6">
        <v>15.850626728</v>
      </c>
      <c r="M12" s="6">
        <v>3.9399090360000004</v>
      </c>
      <c r="N12" s="6">
        <f>SUM(B12:M12)</f>
        <v>1638.4282418349999</v>
      </c>
    </row>
    <row r="13" spans="1:14" x14ac:dyDescent="0.25">
      <c r="A13" t="s">
        <v>0</v>
      </c>
      <c r="B13" s="6">
        <v>28.610309999999998</v>
      </c>
      <c r="C13" s="6">
        <v>90.965770000000006</v>
      </c>
      <c r="D13" s="6">
        <v>16.536000000000001</v>
      </c>
      <c r="E13" s="6">
        <v>22.615410000000001</v>
      </c>
      <c r="F13" s="6">
        <v>44.799489999999999</v>
      </c>
      <c r="G13" s="6">
        <v>44.425429999999999</v>
      </c>
      <c r="H13" s="6">
        <v>48.254130000000004</v>
      </c>
      <c r="I13" s="6">
        <v>28.313099999999999</v>
      </c>
      <c r="J13" s="6">
        <v>13.4421</v>
      </c>
      <c r="K13" s="6">
        <v>1.4406620000000001</v>
      </c>
      <c r="L13" s="6">
        <v>11.132479999999999</v>
      </c>
      <c r="M13" s="6">
        <v>2.349332</v>
      </c>
      <c r="N13" s="6">
        <f>MAX(B13:M13)</f>
        <v>90.965770000000006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321.64968843100007</v>
      </c>
      <c r="C16" s="6">
        <v>81.290636154710995</v>
      </c>
      <c r="D16" s="6">
        <v>71.311501468280014</v>
      </c>
      <c r="E16" s="6">
        <v>194.66461041319997</v>
      </c>
      <c r="F16" s="6">
        <v>238.81054869000005</v>
      </c>
      <c r="G16" s="6">
        <v>5.4355805000000004</v>
      </c>
      <c r="H16" s="6">
        <v>124.405074963</v>
      </c>
      <c r="I16" s="6">
        <v>74.518841737079995</v>
      </c>
      <c r="J16" s="6">
        <v>6.4394121361999996</v>
      </c>
      <c r="K16" s="6">
        <v>2.3596539999999999E-2</v>
      </c>
      <c r="L16" s="6">
        <v>0.57823739100000004</v>
      </c>
      <c r="M16" s="6">
        <v>18.886103075099999</v>
      </c>
      <c r="N16" s="6">
        <f>SUM(B16:M16)</f>
        <v>1138.0138314995709</v>
      </c>
    </row>
    <row r="17" spans="1:14" x14ac:dyDescent="0.25">
      <c r="A17" t="s">
        <v>0</v>
      </c>
      <c r="B17" s="6">
        <v>93.925529999999995</v>
      </c>
      <c r="C17" s="6">
        <v>48.311070000000001</v>
      </c>
      <c r="D17" s="6">
        <v>27.6586</v>
      </c>
      <c r="E17" s="6">
        <v>48.345599999999997</v>
      </c>
      <c r="F17" s="6">
        <v>38.0715</v>
      </c>
      <c r="G17" s="6">
        <v>3.2250390000000002</v>
      </c>
      <c r="H17" s="6">
        <v>30.256129999999999</v>
      </c>
      <c r="I17" s="6">
        <v>53.661499999999997</v>
      </c>
      <c r="J17" s="6">
        <v>2.775738</v>
      </c>
      <c r="K17" s="6">
        <v>1.281411E-2</v>
      </c>
      <c r="L17" s="6">
        <v>0.24450569999999999</v>
      </c>
      <c r="M17" s="6">
        <v>9.8086160000000007</v>
      </c>
      <c r="N17" s="6">
        <f>MAX(B17:M17)</f>
        <v>93.925529999999995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186.38034661999998</v>
      </c>
      <c r="C20" s="6">
        <v>252.20904189399999</v>
      </c>
      <c r="D20" s="6">
        <v>52.683294677000006</v>
      </c>
      <c r="E20" s="6">
        <v>295.04009397999999</v>
      </c>
      <c r="F20" s="6">
        <v>75.20619099999999</v>
      </c>
      <c r="G20" s="6">
        <v>259.90628134000002</v>
      </c>
      <c r="H20" s="6">
        <v>144.44310340199999</v>
      </c>
      <c r="I20" s="6">
        <v>31.613032043</v>
      </c>
      <c r="J20" s="6">
        <v>4.4235066551000006</v>
      </c>
      <c r="K20" s="6">
        <v>2.9518882579999999</v>
      </c>
      <c r="L20" s="6">
        <v>18.358044734409994</v>
      </c>
      <c r="M20" s="6">
        <v>37.816839488000006</v>
      </c>
      <c r="N20" s="6">
        <f>SUM(B20:M20)</f>
        <v>1361.0316640915098</v>
      </c>
    </row>
    <row r="21" spans="1:14" x14ac:dyDescent="0.25">
      <c r="A21" t="s">
        <v>0</v>
      </c>
      <c r="B21" s="6">
        <v>49.209150000000001</v>
      </c>
      <c r="C21" s="6">
        <v>38.143880000000003</v>
      </c>
      <c r="D21" s="6">
        <v>16.81953</v>
      </c>
      <c r="E21" s="6">
        <v>100.1644</v>
      </c>
      <c r="F21" s="6">
        <v>30.37473</v>
      </c>
      <c r="G21" s="6">
        <v>44.14179</v>
      </c>
      <c r="H21" s="6">
        <v>45.0242</v>
      </c>
      <c r="I21" s="6">
        <v>23.92652</v>
      </c>
      <c r="J21" s="6">
        <v>1.809909</v>
      </c>
      <c r="K21" s="6">
        <v>1.4957050000000001</v>
      </c>
      <c r="L21" s="6">
        <v>17.440529999999999</v>
      </c>
      <c r="M21" s="6">
        <v>26.95054</v>
      </c>
      <c r="N21" s="6">
        <f>MAX(B21:M21)</f>
        <v>100.1644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12.666409400000001</v>
      </c>
      <c r="C24" s="6">
        <v>264.28208071</v>
      </c>
      <c r="D24" s="6">
        <v>192.08168564028</v>
      </c>
      <c r="E24" s="6">
        <v>75.984515699999989</v>
      </c>
      <c r="F24" s="6">
        <v>64.691382618280002</v>
      </c>
      <c r="G24" s="6">
        <v>12.971593200000001</v>
      </c>
      <c r="H24" s="6">
        <v>56.260880680999996</v>
      </c>
      <c r="I24" s="6">
        <v>108.63417971600002</v>
      </c>
      <c r="J24" s="6">
        <v>47.544182389999996</v>
      </c>
      <c r="K24" s="6">
        <v>5.1445668031999991</v>
      </c>
      <c r="L24" s="6">
        <v>0.26571927339999996</v>
      </c>
      <c r="M24" s="6">
        <v>7.4658009110000005</v>
      </c>
      <c r="N24" s="6">
        <f>SUM(B24:M24)</f>
        <v>847.99299704316002</v>
      </c>
    </row>
    <row r="25" spans="1:14" x14ac:dyDescent="0.25">
      <c r="A25" t="s">
        <v>0</v>
      </c>
      <c r="B25" s="6">
        <v>6.1555799999999996</v>
      </c>
      <c r="C25" s="6">
        <v>84.674030000000002</v>
      </c>
      <c r="D25" s="6">
        <v>80.468509999999995</v>
      </c>
      <c r="E25" s="6">
        <v>33.168050000000001</v>
      </c>
      <c r="F25" s="6">
        <v>14.031599999999999</v>
      </c>
      <c r="G25" s="6">
        <v>5.7618299999999998</v>
      </c>
      <c r="H25" s="6">
        <v>19.808209999999999</v>
      </c>
      <c r="I25" s="6">
        <v>46.363300000000002</v>
      </c>
      <c r="J25" s="6">
        <v>13.321009999999999</v>
      </c>
      <c r="K25" s="6">
        <v>4.036835</v>
      </c>
      <c r="L25" s="6">
        <v>0.26538299999999998</v>
      </c>
      <c r="M25" s="6">
        <v>5.9949570000000003</v>
      </c>
      <c r="N25" s="6">
        <f>MAX(B25:M25)</f>
        <v>84.674030000000002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162.42130450000002</v>
      </c>
      <c r="C28" s="6">
        <v>256.21111887199999</v>
      </c>
      <c r="D28" s="6">
        <v>447.71492529999995</v>
      </c>
      <c r="E28" s="6">
        <v>253.53599477</v>
      </c>
      <c r="F28" s="6">
        <v>257.02152480000001</v>
      </c>
      <c r="G28" s="6">
        <v>7.5522753460000001</v>
      </c>
      <c r="H28" s="6">
        <v>169.7496002</v>
      </c>
      <c r="I28" s="6">
        <v>43.4565725</v>
      </c>
      <c r="J28" s="6">
        <v>37.270936899999995</v>
      </c>
      <c r="K28" s="6">
        <v>3.6812707286999999</v>
      </c>
      <c r="L28" s="6">
        <v>34.117560317169996</v>
      </c>
      <c r="M28" s="6">
        <v>64.347738849999999</v>
      </c>
      <c r="N28" s="6">
        <f>SUM(B28:M28)</f>
        <v>1737.0808230838697</v>
      </c>
    </row>
    <row r="29" spans="1:14" x14ac:dyDescent="0.25">
      <c r="A29" t="s">
        <v>0</v>
      </c>
      <c r="B29" s="6">
        <v>63.939</v>
      </c>
      <c r="C29" s="6">
        <v>61.802970000000002</v>
      </c>
      <c r="D29" s="6">
        <v>90.603210000000004</v>
      </c>
      <c r="E29" s="6">
        <v>46.180250000000001</v>
      </c>
      <c r="F29" s="6">
        <v>73.843270000000004</v>
      </c>
      <c r="G29" s="6">
        <v>5.2718150000000001</v>
      </c>
      <c r="H29" s="6">
        <v>35.164430000000003</v>
      </c>
      <c r="I29" s="6">
        <v>9.7082470000000001</v>
      </c>
      <c r="J29" s="6">
        <v>24.715209999999999</v>
      </c>
      <c r="K29" s="6">
        <v>1.4425330000000001</v>
      </c>
      <c r="L29" s="6">
        <v>11.16283</v>
      </c>
      <c r="M29" s="6">
        <v>52.395380000000003</v>
      </c>
      <c r="N29" s="6">
        <f>MAX(B29:M29)</f>
        <v>90.603210000000004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70.445667560000004</v>
      </c>
      <c r="C32" s="6">
        <v>125.86416707228001</v>
      </c>
      <c r="D32" s="6">
        <v>7.1202445682799995</v>
      </c>
      <c r="E32" s="6">
        <v>53.950188900000001</v>
      </c>
      <c r="F32" s="6">
        <v>35.303418459999996</v>
      </c>
      <c r="G32" s="6">
        <v>176.71177144719999</v>
      </c>
      <c r="H32" s="6">
        <v>40.300980500899989</v>
      </c>
      <c r="I32" s="6">
        <v>8.5198713010000002</v>
      </c>
      <c r="J32" s="6">
        <v>30.948211662999995</v>
      </c>
      <c r="K32" s="6">
        <v>1.0156435699999999</v>
      </c>
      <c r="L32" s="6">
        <v>0.26123535607999993</v>
      </c>
      <c r="M32" s="6">
        <v>0.11641821820000001</v>
      </c>
      <c r="N32" s="6">
        <f>SUM(B32:M32)</f>
        <v>550.55781861693993</v>
      </c>
    </row>
    <row r="33" spans="1:14" x14ac:dyDescent="0.25">
      <c r="A33" t="s">
        <v>0</v>
      </c>
      <c r="B33" s="6">
        <v>38.878480000000003</v>
      </c>
      <c r="C33" s="6">
        <v>84.13382</v>
      </c>
      <c r="D33" s="6">
        <v>5.2139309999999996</v>
      </c>
      <c r="E33" s="6">
        <v>23.840800000000002</v>
      </c>
      <c r="F33" s="6">
        <v>20.21414</v>
      </c>
      <c r="G33" s="6">
        <v>42.103169999999999</v>
      </c>
      <c r="H33" s="6">
        <v>12.18657</v>
      </c>
      <c r="I33" s="6">
        <v>6.3156210000000002</v>
      </c>
      <c r="J33" s="6">
        <v>22.93825</v>
      </c>
      <c r="K33" s="6">
        <v>0.59943869999999999</v>
      </c>
      <c r="L33" s="6">
        <v>0.26090629999999998</v>
      </c>
      <c r="M33" s="6">
        <v>7.1518620000000005E-2</v>
      </c>
      <c r="N33" s="6">
        <f>MAX(B33:M33)</f>
        <v>84.13382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27.66075098</v>
      </c>
      <c r="C36" s="6">
        <v>143.23858401000001</v>
      </c>
      <c r="D36" s="6">
        <v>135.12885632000001</v>
      </c>
      <c r="E36" s="6">
        <v>242.29984690999996</v>
      </c>
      <c r="F36" s="6">
        <v>233.62567165000002</v>
      </c>
      <c r="G36" s="6">
        <v>298.69379213580999</v>
      </c>
      <c r="H36" s="6">
        <v>203.69815427509997</v>
      </c>
      <c r="I36" s="6">
        <v>20.204807845000005</v>
      </c>
      <c r="J36" s="6">
        <v>16.982112485999998</v>
      </c>
      <c r="K36" s="6">
        <v>0.37509110000000001</v>
      </c>
      <c r="L36" s="6">
        <v>4.3123480416</v>
      </c>
      <c r="M36" s="6">
        <v>77.466272420000024</v>
      </c>
      <c r="N36" s="6">
        <f>SUM(B36:M36)</f>
        <v>1403.6862881735101</v>
      </c>
    </row>
    <row r="37" spans="1:14" x14ac:dyDescent="0.25">
      <c r="A37" t="s">
        <v>0</v>
      </c>
      <c r="B37" s="6">
        <v>18.21585</v>
      </c>
      <c r="C37" s="6">
        <v>59.704790000000003</v>
      </c>
      <c r="D37" s="6">
        <v>45.370510000000003</v>
      </c>
      <c r="E37" s="6">
        <v>66.237049999999996</v>
      </c>
      <c r="F37" s="6">
        <v>58.984569999999998</v>
      </c>
      <c r="G37" s="6">
        <v>42.073059999999998</v>
      </c>
      <c r="H37" s="6">
        <v>49.511789999999998</v>
      </c>
      <c r="I37" s="6">
        <v>7.2689060000000003</v>
      </c>
      <c r="J37" s="6">
        <v>4.5921979999999998</v>
      </c>
      <c r="K37" s="6">
        <v>0.37509110000000001</v>
      </c>
      <c r="L37" s="6">
        <v>2.0164849999999999</v>
      </c>
      <c r="M37" s="6">
        <v>21.55865</v>
      </c>
      <c r="N37" s="6">
        <f>MAX(B37:M37)</f>
        <v>66.237049999999996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341.97129992999993</v>
      </c>
      <c r="C40" s="6">
        <v>153.36220659999998</v>
      </c>
      <c r="D40" s="6">
        <v>91.052242391999997</v>
      </c>
      <c r="E40" s="6">
        <v>235.41765708299999</v>
      </c>
      <c r="F40" s="6">
        <v>15.029249999999999</v>
      </c>
      <c r="G40" s="6">
        <v>42.884781000000004</v>
      </c>
      <c r="H40" s="6">
        <v>276.01823540319998</v>
      </c>
      <c r="I40" s="6">
        <v>173.41646742735142</v>
      </c>
      <c r="J40" s="6">
        <v>154.69485961999999</v>
      </c>
      <c r="K40" s="6">
        <v>30.355517186199997</v>
      </c>
      <c r="L40" s="6">
        <v>27.931398399999999</v>
      </c>
      <c r="M40" s="6">
        <v>111.8701854334</v>
      </c>
      <c r="N40" s="6">
        <f>SUM(B40:M40)</f>
        <v>1654.0041004751511</v>
      </c>
    </row>
    <row r="41" spans="1:14" x14ac:dyDescent="0.25">
      <c r="A41" t="s">
        <v>0</v>
      </c>
      <c r="B41" s="6">
        <v>74.140169999999998</v>
      </c>
      <c r="C41" s="6">
        <v>25.15372</v>
      </c>
      <c r="D41" s="6">
        <v>42.616120000000002</v>
      </c>
      <c r="E41" s="6">
        <v>35.281489999999998</v>
      </c>
      <c r="F41" s="6">
        <v>15.029249999999999</v>
      </c>
      <c r="G41" s="6">
        <v>21.542909999999999</v>
      </c>
      <c r="H41" s="6">
        <v>45.688580000000002</v>
      </c>
      <c r="I41" s="6">
        <v>37.725619999999999</v>
      </c>
      <c r="J41" s="6">
        <v>31.481249999999999</v>
      </c>
      <c r="K41" s="6">
        <v>9.3611760000000004</v>
      </c>
      <c r="L41" s="6">
        <v>8.6370989999999992</v>
      </c>
      <c r="M41" s="6">
        <v>28.955590000000001</v>
      </c>
      <c r="N41" s="6">
        <f>MAX(B41:M41)</f>
        <v>74.140169999999998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343.78594190000001</v>
      </c>
      <c r="C44" s="6">
        <v>443.31875890499992</v>
      </c>
      <c r="D44" s="6">
        <v>73.801124741899983</v>
      </c>
      <c r="E44" s="6">
        <v>120.93120345612101</v>
      </c>
      <c r="F44" s="6">
        <v>37.572038299999996</v>
      </c>
      <c r="G44" s="6">
        <v>416.28854310000008</v>
      </c>
      <c r="H44" s="6">
        <v>129.32033683000003</v>
      </c>
      <c r="I44" s="6">
        <v>68.39574672949</v>
      </c>
      <c r="J44" s="6">
        <v>12.03068337</v>
      </c>
      <c r="K44" s="6">
        <v>0</v>
      </c>
      <c r="L44" s="6">
        <v>9.9626337300000003</v>
      </c>
      <c r="M44" s="6">
        <v>44.024586320000004</v>
      </c>
      <c r="N44" s="6">
        <f>SUM(B44:M44)</f>
        <v>1699.4315973825112</v>
      </c>
    </row>
    <row r="45" spans="1:14" x14ac:dyDescent="0.25">
      <c r="A45" t="s">
        <v>0</v>
      </c>
      <c r="B45" s="6">
        <v>87.893100000000004</v>
      </c>
      <c r="C45" s="6">
        <v>103.7008</v>
      </c>
      <c r="D45" s="6">
        <v>19.850809999999999</v>
      </c>
      <c r="E45" s="6">
        <v>33.886510000000001</v>
      </c>
      <c r="F45" s="6">
        <v>20.515470000000001</v>
      </c>
      <c r="G45" s="6">
        <v>75.51003</v>
      </c>
      <c r="H45" s="6">
        <v>36.562150000000003</v>
      </c>
      <c r="I45" s="6">
        <v>18.259039999999999</v>
      </c>
      <c r="J45" s="6">
        <v>3.4893510000000001</v>
      </c>
      <c r="K45" s="6">
        <v>0</v>
      </c>
      <c r="L45" s="6">
        <v>4.9183089999999998</v>
      </c>
      <c r="M45" s="6">
        <v>17.167819999999999</v>
      </c>
      <c r="N45" s="6">
        <f>MAX(B45:M45)</f>
        <v>103.7008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321.05933577509995</v>
      </c>
      <c r="C48" s="6">
        <v>180.66292774999999</v>
      </c>
      <c r="D48" s="6">
        <v>12.928067927999997</v>
      </c>
      <c r="E48" s="6">
        <v>121.22167144789998</v>
      </c>
      <c r="F48" s="6">
        <v>171.68522885100001</v>
      </c>
      <c r="G48" s="6">
        <v>109.62296737000001</v>
      </c>
      <c r="H48" s="6">
        <v>29.896015199999997</v>
      </c>
      <c r="I48" s="6">
        <v>154.29151772100005</v>
      </c>
      <c r="J48" s="6">
        <v>36.238847242709994</v>
      </c>
      <c r="K48" s="6">
        <v>41.021006235169999</v>
      </c>
      <c r="L48" s="6">
        <v>2.2590269932000004</v>
      </c>
      <c r="M48" s="6">
        <v>157.45651746999999</v>
      </c>
      <c r="N48" s="6">
        <f>SUM(B48:M48)</f>
        <v>1338.34312998408</v>
      </c>
    </row>
    <row r="49" spans="1:14" x14ac:dyDescent="0.25">
      <c r="A49" t="s">
        <v>0</v>
      </c>
      <c r="B49" s="6">
        <v>59.63832</v>
      </c>
      <c r="C49" s="6">
        <v>32.676630000000003</v>
      </c>
      <c r="D49" s="6">
        <v>3.77847</v>
      </c>
      <c r="E49" s="6">
        <v>43.37773</v>
      </c>
      <c r="F49" s="6">
        <v>44.080120000000001</v>
      </c>
      <c r="G49" s="6">
        <v>35.077730000000003</v>
      </c>
      <c r="H49" s="6">
        <v>10.04481</v>
      </c>
      <c r="I49" s="6">
        <v>54.840089999999996</v>
      </c>
      <c r="J49" s="6">
        <v>15.9686</v>
      </c>
      <c r="K49" s="6">
        <v>37.783209999999997</v>
      </c>
      <c r="L49" s="6">
        <v>2.1145330000000002</v>
      </c>
      <c r="M49" s="6">
        <v>81.850300000000004</v>
      </c>
      <c r="N49" s="6">
        <f>MAX(B49:M49)</f>
        <v>81.850300000000004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127.56729017960001</v>
      </c>
      <c r="C52" s="6">
        <v>65.652141824699981</v>
      </c>
      <c r="D52" s="6">
        <v>30.0050475</v>
      </c>
      <c r="E52" s="6">
        <v>109.88090971199999</v>
      </c>
      <c r="F52" s="6">
        <v>7.8482322999999994</v>
      </c>
      <c r="G52" s="6">
        <v>80.444055661999982</v>
      </c>
      <c r="H52" s="6">
        <v>155.75539137999999</v>
      </c>
      <c r="I52" s="6">
        <v>5.8646970490000001</v>
      </c>
      <c r="J52" s="6">
        <v>18.3119306</v>
      </c>
      <c r="K52" s="6">
        <v>0.26875713999999995</v>
      </c>
      <c r="L52" s="6">
        <v>8.9414082110000006</v>
      </c>
      <c r="M52" s="6">
        <v>15.7491910457</v>
      </c>
      <c r="N52" s="6">
        <f>SUM(B52:M52)</f>
        <v>626.28905260399995</v>
      </c>
    </row>
    <row r="53" spans="1:14" x14ac:dyDescent="0.25">
      <c r="A53" t="s">
        <v>0</v>
      </c>
      <c r="B53" s="6">
        <v>59.819749999999999</v>
      </c>
      <c r="C53" s="6">
        <v>26.221979999999999</v>
      </c>
      <c r="D53" s="6">
        <v>18.26906</v>
      </c>
      <c r="E53" s="6">
        <v>35.694209999999998</v>
      </c>
      <c r="F53" s="6">
        <v>2.55898</v>
      </c>
      <c r="G53" s="6">
        <v>24.551880000000001</v>
      </c>
      <c r="H53" s="6">
        <v>34.896610000000003</v>
      </c>
      <c r="I53" s="6">
        <v>2.632612</v>
      </c>
      <c r="J53" s="6">
        <v>10.884840000000001</v>
      </c>
      <c r="K53" s="6">
        <v>0.18113009999999999</v>
      </c>
      <c r="L53" s="6">
        <v>8.9394120000000008</v>
      </c>
      <c r="M53" s="6">
        <v>6.3935810000000002</v>
      </c>
      <c r="N53" s="6">
        <f>MAX(B53:M53)</f>
        <v>59.819749999999999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143.62021460000003</v>
      </c>
      <c r="C56" s="6">
        <v>236.7625587</v>
      </c>
      <c r="D56" s="6">
        <v>34.096740430000004</v>
      </c>
      <c r="E56" s="6">
        <v>197.35527972900002</v>
      </c>
      <c r="F56" s="6">
        <v>105.89818570999999</v>
      </c>
      <c r="G56" s="6">
        <v>331.34205960999998</v>
      </c>
      <c r="H56" s="6">
        <v>131.41828918000002</v>
      </c>
      <c r="I56" s="6">
        <v>25.816654035999999</v>
      </c>
      <c r="J56" s="6">
        <v>27.7367518</v>
      </c>
      <c r="K56" s="6">
        <v>6.3597089101700002</v>
      </c>
      <c r="L56" s="6">
        <v>0.14217060000000001</v>
      </c>
      <c r="M56" s="6">
        <v>50.980853499999995</v>
      </c>
      <c r="N56" s="6">
        <f>SUM(B56:M56)</f>
        <v>1291.5294668051704</v>
      </c>
    </row>
    <row r="57" spans="1:14" x14ac:dyDescent="0.25">
      <c r="A57" t="s">
        <v>0</v>
      </c>
      <c r="B57" s="6">
        <v>37.084780000000002</v>
      </c>
      <c r="C57" s="6">
        <v>67.950209999999998</v>
      </c>
      <c r="D57" s="6">
        <v>8.4083260000000006</v>
      </c>
      <c r="E57" s="6">
        <v>37.757570000000001</v>
      </c>
      <c r="F57" s="6">
        <v>34.264780000000002</v>
      </c>
      <c r="G57" s="6">
        <v>60.98527</v>
      </c>
      <c r="H57" s="6">
        <v>38.95608</v>
      </c>
      <c r="I57" s="6">
        <v>8.0861870000000007</v>
      </c>
      <c r="J57" s="6">
        <v>10.42292</v>
      </c>
      <c r="K57" s="6">
        <v>6.0964</v>
      </c>
      <c r="L57" s="6">
        <v>0.14217060000000001</v>
      </c>
      <c r="M57" s="6">
        <v>24.929690000000001</v>
      </c>
      <c r="N57" s="6">
        <f>MAX(B57:M57)</f>
        <v>67.950209999999998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148.1886762</v>
      </c>
      <c r="C60" s="6">
        <v>77.343098775279998</v>
      </c>
      <c r="D60" s="6">
        <v>138.61800341</v>
      </c>
      <c r="E60" s="6">
        <v>185.9950969878</v>
      </c>
      <c r="F60" s="6">
        <v>58.29258179</v>
      </c>
      <c r="G60" s="6">
        <v>265.78380079999999</v>
      </c>
      <c r="H60" s="6">
        <v>37.359993190499992</v>
      </c>
      <c r="I60" s="6">
        <v>44.774092526100006</v>
      </c>
      <c r="J60" s="6">
        <v>21.100401502</v>
      </c>
      <c r="K60" s="6">
        <v>31.453485189999999</v>
      </c>
      <c r="L60" s="6">
        <v>44.990062200000011</v>
      </c>
      <c r="M60" s="6">
        <v>107.501945357</v>
      </c>
      <c r="N60" s="6">
        <f>SUM(B60:M60)</f>
        <v>1161.4012379286801</v>
      </c>
    </row>
    <row r="61" spans="1:14" x14ac:dyDescent="0.25">
      <c r="A61" t="s">
        <v>0</v>
      </c>
      <c r="B61" s="6">
        <v>39.554180000000002</v>
      </c>
      <c r="C61" s="6">
        <v>26.288360000000001</v>
      </c>
      <c r="D61" s="6">
        <v>45.075200000000002</v>
      </c>
      <c r="E61" s="6">
        <v>44.299779999999998</v>
      </c>
      <c r="F61" s="6">
        <v>24.733329999999999</v>
      </c>
      <c r="G61" s="6">
        <v>51.099179999999997</v>
      </c>
      <c r="H61" s="6">
        <v>10.03402</v>
      </c>
      <c r="I61" s="6">
        <v>19.855270000000001</v>
      </c>
      <c r="J61" s="6">
        <v>8.6803050000000006</v>
      </c>
      <c r="K61" s="6">
        <v>29.743829999999999</v>
      </c>
      <c r="L61" s="6">
        <v>23.717390000000002</v>
      </c>
      <c r="M61" s="6">
        <v>47.83831</v>
      </c>
      <c r="N61" s="6">
        <f>MAX(B61:M61)</f>
        <v>51.099179999999997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8.9299801178700005</v>
      </c>
      <c r="C64" s="6">
        <v>105.05317107399998</v>
      </c>
      <c r="D64" s="6">
        <v>438.91206474000001</v>
      </c>
      <c r="E64" s="6">
        <v>14.4264659</v>
      </c>
      <c r="F64" s="6">
        <v>1.62855257215</v>
      </c>
      <c r="G64" s="6">
        <v>312.58809058628003</v>
      </c>
      <c r="H64" s="6">
        <v>49.703183840999998</v>
      </c>
      <c r="I64" s="6">
        <v>67.461861380000002</v>
      </c>
      <c r="J64" s="6">
        <v>60.826610208600002</v>
      </c>
      <c r="K64" s="6">
        <v>41.658563620000002</v>
      </c>
      <c r="L64" s="6">
        <v>32.850909821000002</v>
      </c>
      <c r="M64" s="6">
        <v>152.17795148440999</v>
      </c>
      <c r="N64" s="6">
        <f>SUM(B64:M64)</f>
        <v>1286.21740534531</v>
      </c>
    </row>
    <row r="65" spans="1:14" x14ac:dyDescent="0.25">
      <c r="A65" t="s">
        <v>0</v>
      </c>
      <c r="B65" s="6">
        <v>6.2358219999999998</v>
      </c>
      <c r="C65" s="6">
        <v>48.396819999999998</v>
      </c>
      <c r="D65" s="6">
        <v>114.16630000000001</v>
      </c>
      <c r="E65" s="6">
        <v>9.650525</v>
      </c>
      <c r="F65" s="6">
        <v>1.360228</v>
      </c>
      <c r="G65" s="6">
        <v>68.372200000000007</v>
      </c>
      <c r="H65" s="6">
        <v>21.510190000000001</v>
      </c>
      <c r="I65" s="6">
        <v>33.435920000000003</v>
      </c>
      <c r="J65" s="6">
        <v>27.645569999999999</v>
      </c>
      <c r="K65" s="6">
        <v>29.306419999999999</v>
      </c>
      <c r="L65" s="6">
        <v>19.751930000000002</v>
      </c>
      <c r="M65" s="6">
        <v>41.658259999999999</v>
      </c>
      <c r="N65" s="6">
        <f>MAX(B65:M65)</f>
        <v>114.16630000000001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120.46440280999998</v>
      </c>
      <c r="C68" s="6">
        <v>204.19101647471101</v>
      </c>
      <c r="D68" s="6">
        <v>297.1669099849999</v>
      </c>
      <c r="E68" s="6">
        <v>547.59121236999999</v>
      </c>
      <c r="F68" s="6">
        <v>206.82956163471101</v>
      </c>
      <c r="G68" s="6">
        <v>237.87858355999998</v>
      </c>
      <c r="H68" s="6">
        <v>79.68582816</v>
      </c>
      <c r="I68" s="6">
        <v>52.259094519199991</v>
      </c>
      <c r="J68" s="6">
        <v>1.9411256429999999</v>
      </c>
      <c r="K68" s="6">
        <v>4.4342489289999998</v>
      </c>
      <c r="L68" s="6">
        <v>30.183498199800002</v>
      </c>
      <c r="M68" s="6">
        <v>26.121442234710997</v>
      </c>
      <c r="N68" s="6">
        <f>SUM(B68:M68)</f>
        <v>1808.746924520133</v>
      </c>
    </row>
    <row r="69" spans="1:14" x14ac:dyDescent="0.25">
      <c r="A69" t="s">
        <v>0</v>
      </c>
      <c r="B69" s="6">
        <v>41.657940000000004</v>
      </c>
      <c r="C69" s="6">
        <v>33.792720000000003</v>
      </c>
      <c r="D69" s="6">
        <v>88.972750000000005</v>
      </c>
      <c r="E69" s="6">
        <v>98.748999999999995</v>
      </c>
      <c r="F69" s="6">
        <v>65.285769999999999</v>
      </c>
      <c r="G69" s="6">
        <v>51.461440000000003</v>
      </c>
      <c r="H69" s="6">
        <v>29.985230000000001</v>
      </c>
      <c r="I69" s="6">
        <v>19.996939999999999</v>
      </c>
      <c r="J69" s="6">
        <v>0.89830189999999999</v>
      </c>
      <c r="K69" s="6">
        <v>2.1566339999999999</v>
      </c>
      <c r="L69" s="6">
        <v>14.88949</v>
      </c>
      <c r="M69" s="6">
        <v>10.39143</v>
      </c>
      <c r="N69" s="6">
        <f>MAX(B69:M69)</f>
        <v>98.748999999999995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6.3981314400000002</v>
      </c>
      <c r="C72" s="6">
        <v>436.82884971999999</v>
      </c>
      <c r="D72" s="6">
        <v>115.67552997828</v>
      </c>
      <c r="E72" s="6">
        <v>96.387615108000006</v>
      </c>
      <c r="F72" s="6">
        <v>285.04389245827997</v>
      </c>
      <c r="G72" s="6">
        <v>512.39225982999983</v>
      </c>
      <c r="H72" s="6">
        <v>139.65874736999999</v>
      </c>
      <c r="I72" s="6">
        <v>270.94075961500005</v>
      </c>
      <c r="J72" s="6">
        <v>16.419877521699998</v>
      </c>
      <c r="K72" s="6">
        <v>3.31955672</v>
      </c>
      <c r="L72" s="6">
        <v>4.7314074999999995</v>
      </c>
      <c r="M72" s="6">
        <v>92.136528089999999</v>
      </c>
      <c r="N72" s="6">
        <f>SUM(B72:M72)</f>
        <v>1979.9331553512598</v>
      </c>
    </row>
    <row r="73" spans="1:14" x14ac:dyDescent="0.25">
      <c r="A73" t="s">
        <v>0</v>
      </c>
      <c r="B73" s="6">
        <v>2.9481649999999999</v>
      </c>
      <c r="C73" s="6">
        <v>79.951080000000005</v>
      </c>
      <c r="D73" s="6">
        <v>37.866689999999998</v>
      </c>
      <c r="E73" s="6">
        <v>19.657769999999999</v>
      </c>
      <c r="F73" s="6">
        <v>65.247439999999997</v>
      </c>
      <c r="G73" s="6">
        <v>117.7286</v>
      </c>
      <c r="H73" s="6">
        <v>25.232299999999999</v>
      </c>
      <c r="I73" s="6">
        <v>46.454639999999998</v>
      </c>
      <c r="J73" s="6">
        <v>4.2555480000000001</v>
      </c>
      <c r="K73" s="6">
        <v>2.3646530000000001</v>
      </c>
      <c r="L73" s="6">
        <v>3.6192139999999999</v>
      </c>
      <c r="M73" s="6">
        <v>39.930579999999999</v>
      </c>
      <c r="N73" s="6">
        <f>MAX(B73:M73)</f>
        <v>117.7286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140.65676372999999</v>
      </c>
      <c r="C76" s="6">
        <v>33.907233558280005</v>
      </c>
      <c r="D76" s="6">
        <v>287.28622879999995</v>
      </c>
      <c r="E76" s="6">
        <v>587.83003489999999</v>
      </c>
      <c r="F76" s="6">
        <v>122.14191124099999</v>
      </c>
      <c r="G76" s="6">
        <v>238.25213745999994</v>
      </c>
      <c r="H76" s="6">
        <v>103.78505941300001</v>
      </c>
      <c r="I76" s="6">
        <v>162.02401793000004</v>
      </c>
      <c r="J76" s="6">
        <v>1.6655807091999999</v>
      </c>
      <c r="K76" s="6">
        <v>15.20032278</v>
      </c>
      <c r="L76" s="6">
        <v>8.7075340000000001E-2</v>
      </c>
      <c r="M76" s="6">
        <v>104.30384219399998</v>
      </c>
      <c r="N76" s="6">
        <f>SUM(B76:M76)</f>
        <v>1797.1402080554799</v>
      </c>
    </row>
    <row r="77" spans="1:14" x14ac:dyDescent="0.25">
      <c r="A77" t="s">
        <v>0</v>
      </c>
      <c r="B77" s="6">
        <v>56.20919</v>
      </c>
      <c r="C77" s="6">
        <v>9.6333070000000003</v>
      </c>
      <c r="D77" s="6">
        <v>51.129939999999998</v>
      </c>
      <c r="E77" s="6">
        <v>90.537260000000003</v>
      </c>
      <c r="F77" s="6">
        <v>85.120050000000006</v>
      </c>
      <c r="G77" s="6">
        <v>56.154029999999999</v>
      </c>
      <c r="H77" s="6">
        <v>38.375410000000002</v>
      </c>
      <c r="I77" s="6">
        <v>38.435459999999999</v>
      </c>
      <c r="J77" s="6">
        <v>1.4656309999999999</v>
      </c>
      <c r="K77" s="6">
        <v>8.1331950000000006</v>
      </c>
      <c r="L77" s="6">
        <v>8.7075340000000001E-2</v>
      </c>
      <c r="M77" s="6">
        <v>41.98921</v>
      </c>
      <c r="N77" s="6">
        <f>MAX(B77:M77)</f>
        <v>90.537260000000003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89.567882239999989</v>
      </c>
      <c r="C80" s="6">
        <v>134.69253196</v>
      </c>
      <c r="D80" s="6">
        <v>24.949169638000001</v>
      </c>
      <c r="E80" s="6">
        <v>174.0588419</v>
      </c>
      <c r="F80" s="6">
        <v>17.071024120000001</v>
      </c>
      <c r="G80" s="6">
        <v>211.44488162000007</v>
      </c>
      <c r="H80" s="6">
        <v>338.34195084999999</v>
      </c>
      <c r="I80" s="6">
        <v>204.21671302000001</v>
      </c>
      <c r="J80" s="6">
        <v>36.420651239999998</v>
      </c>
      <c r="K80" s="6">
        <v>1.8561737169999999</v>
      </c>
      <c r="L80" s="6">
        <v>1.4425805399999998</v>
      </c>
      <c r="M80" s="6">
        <v>151.88701534979998</v>
      </c>
      <c r="N80" s="6">
        <f>SUM(B80:M80)</f>
        <v>1385.9494161948005</v>
      </c>
    </row>
    <row r="81" spans="1:14" x14ac:dyDescent="0.25">
      <c r="A81" t="s">
        <v>0</v>
      </c>
      <c r="B81" s="6">
        <v>27.986930000000001</v>
      </c>
      <c r="C81" s="6">
        <v>56.749029999999998</v>
      </c>
      <c r="D81" s="6">
        <v>16.077760000000001</v>
      </c>
      <c r="E81" s="6">
        <v>25.552959999999999</v>
      </c>
      <c r="F81" s="6">
        <v>14.53495</v>
      </c>
      <c r="G81" s="6">
        <v>34.697450000000003</v>
      </c>
      <c r="H81" s="6">
        <v>49.89479</v>
      </c>
      <c r="I81" s="6">
        <v>52.848869999999998</v>
      </c>
      <c r="J81" s="6">
        <v>14.99747</v>
      </c>
      <c r="K81" s="6">
        <v>1.134366</v>
      </c>
      <c r="L81" s="6">
        <v>1.2180949999999999</v>
      </c>
      <c r="M81" s="6">
        <v>80.673720000000003</v>
      </c>
      <c r="N81" s="6">
        <f>MAX(B81:M81)</f>
        <v>80.673720000000003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90.395939174000006</v>
      </c>
      <c r="C84" s="6">
        <v>136.58148064</v>
      </c>
      <c r="D84" s="6">
        <v>201.43331377381</v>
      </c>
      <c r="E84" s="6">
        <v>294.81659000000002</v>
      </c>
      <c r="F84" s="6">
        <v>38.056497703000005</v>
      </c>
      <c r="G84" s="6">
        <v>194.09309369827997</v>
      </c>
      <c r="H84" s="6">
        <v>214.68696324828002</v>
      </c>
      <c r="I84" s="6">
        <v>33.968443789999995</v>
      </c>
      <c r="J84" s="6">
        <v>145.61087876690002</v>
      </c>
      <c r="K84" s="6">
        <v>14.410360617169999</v>
      </c>
      <c r="L84" s="6">
        <v>10.7915903125</v>
      </c>
      <c r="M84" s="6">
        <v>3.1754464699999998</v>
      </c>
      <c r="N84" s="6">
        <f>SUM(B84:M84)</f>
        <v>1378.02059819394</v>
      </c>
    </row>
    <row r="85" spans="1:14" x14ac:dyDescent="0.25">
      <c r="A85" t="s">
        <v>0</v>
      </c>
      <c r="B85" s="6">
        <v>38.95485</v>
      </c>
      <c r="C85" s="6">
        <v>68.19041</v>
      </c>
      <c r="D85" s="6">
        <v>51.99606</v>
      </c>
      <c r="E85" s="6">
        <v>60.500619999999998</v>
      </c>
      <c r="F85" s="6">
        <v>22.924759999999999</v>
      </c>
      <c r="G85" s="6">
        <v>50.635069999999999</v>
      </c>
      <c r="H85" s="6">
        <v>42.635559999999998</v>
      </c>
      <c r="I85" s="6">
        <v>24.940339999999999</v>
      </c>
      <c r="J85" s="6">
        <v>25.577400000000001</v>
      </c>
      <c r="K85" s="6">
        <v>10.014049999999999</v>
      </c>
      <c r="L85" s="6">
        <v>5.4486980000000003</v>
      </c>
      <c r="M85" s="6">
        <v>2.0834760000000001</v>
      </c>
      <c r="N85" s="6">
        <f>MAX(B85:M85)</f>
        <v>68.19041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139.22713766799998</v>
      </c>
      <c r="C88" s="6">
        <v>195.79135614</v>
      </c>
      <c r="D88" s="6">
        <v>293.35317402300001</v>
      </c>
      <c r="E88" s="6">
        <v>412.54076949827999</v>
      </c>
      <c r="F88" s="6">
        <v>251.07115679600005</v>
      </c>
      <c r="G88" s="6">
        <v>68.646112077880005</v>
      </c>
      <c r="H88" s="6">
        <v>302.94728408319997</v>
      </c>
      <c r="I88" s="6">
        <v>142.66657059999997</v>
      </c>
      <c r="J88" s="6">
        <v>38.070628501500003</v>
      </c>
      <c r="K88" s="6">
        <v>0.97228258000000001</v>
      </c>
      <c r="L88" s="6">
        <v>0.40881709430000002</v>
      </c>
      <c r="M88" s="6">
        <v>52.657423001700003</v>
      </c>
      <c r="N88" s="6">
        <f>SUM(B88:M88)</f>
        <v>1898.3527120638598</v>
      </c>
    </row>
    <row r="89" spans="1:14" x14ac:dyDescent="0.25">
      <c r="A89" t="s">
        <v>0</v>
      </c>
      <c r="B89" s="6">
        <v>44.857080000000003</v>
      </c>
      <c r="C89" s="6">
        <v>62.532409999999999</v>
      </c>
      <c r="D89" s="6">
        <v>41.674100000000003</v>
      </c>
      <c r="E89" s="6">
        <v>64.947720000000004</v>
      </c>
      <c r="F89" s="6">
        <v>48.103400000000001</v>
      </c>
      <c r="G89" s="6">
        <v>41.03922</v>
      </c>
      <c r="H89" s="6">
        <v>63.083419999999997</v>
      </c>
      <c r="I89" s="6">
        <v>36.004620000000003</v>
      </c>
      <c r="J89" s="6">
        <v>16.2119</v>
      </c>
      <c r="K89" s="6">
        <v>0.45780310000000002</v>
      </c>
      <c r="L89" s="6">
        <v>0.40836929999999999</v>
      </c>
      <c r="M89" s="6">
        <v>14.7461</v>
      </c>
      <c r="N89" s="6">
        <f>MAX(B89:M89)</f>
        <v>64.947720000000004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146.69790230000001</v>
      </c>
      <c r="C92" s="6">
        <v>35.821503800000002</v>
      </c>
      <c r="D92" s="6">
        <v>361.15746709999996</v>
      </c>
      <c r="E92" s="6">
        <v>84.169090599200004</v>
      </c>
      <c r="F92" s="6">
        <v>362.15722254700006</v>
      </c>
      <c r="G92" s="6">
        <v>159.31530600000002</v>
      </c>
      <c r="H92" s="6">
        <v>101.59259454000002</v>
      </c>
      <c r="I92" s="6">
        <v>134.6018242522</v>
      </c>
      <c r="J92" s="6">
        <v>50.340155071300003</v>
      </c>
      <c r="K92" s="6">
        <v>25.990068549999997</v>
      </c>
      <c r="L92" s="6">
        <v>72.645176481999997</v>
      </c>
      <c r="M92" s="6">
        <v>55.491866524410007</v>
      </c>
      <c r="N92" s="6">
        <f>SUM(B92:M92)</f>
        <v>1589.9801777661098</v>
      </c>
    </row>
    <row r="93" spans="1:14" x14ac:dyDescent="0.25">
      <c r="A93" t="s">
        <v>0</v>
      </c>
      <c r="B93" s="6">
        <v>33.962310000000002</v>
      </c>
      <c r="C93" s="6">
        <v>20.287009999999999</v>
      </c>
      <c r="D93" s="6">
        <v>96.499499999999998</v>
      </c>
      <c r="E93" s="6">
        <v>30.260819999999999</v>
      </c>
      <c r="F93" s="6">
        <v>50.619169999999997</v>
      </c>
      <c r="G93" s="6">
        <v>60.00703</v>
      </c>
      <c r="H93" s="6">
        <v>22.121390000000002</v>
      </c>
      <c r="I93" s="6">
        <v>24.97091</v>
      </c>
      <c r="J93" s="6">
        <v>14.27215</v>
      </c>
      <c r="K93" s="6">
        <v>7.497592</v>
      </c>
      <c r="L93" s="6">
        <v>20.39162</v>
      </c>
      <c r="M93" s="6">
        <v>38.83999</v>
      </c>
      <c r="N93" s="6">
        <f>MAX(B93:M93)</f>
        <v>96.499499999999998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99.821871469999991</v>
      </c>
      <c r="C96" s="6">
        <v>108.41015152000001</v>
      </c>
      <c r="D96" s="6">
        <v>138.69650494828002</v>
      </c>
      <c r="E96" s="6">
        <v>250.82201891300005</v>
      </c>
      <c r="F96" s="6">
        <v>13.67254844</v>
      </c>
      <c r="G96" s="6">
        <v>223.13364937599997</v>
      </c>
      <c r="H96" s="6">
        <v>166.82803149099996</v>
      </c>
      <c r="I96" s="6">
        <v>91.904016802000001</v>
      </c>
      <c r="J96" s="6">
        <v>16.882140934409996</v>
      </c>
      <c r="K96" s="6">
        <v>6.3550898360000003</v>
      </c>
      <c r="L96" s="6">
        <v>15.625498</v>
      </c>
      <c r="M96" s="6">
        <v>153.48039753471099</v>
      </c>
      <c r="N96" s="6">
        <f>SUM(B96:M96)</f>
        <v>1285.6319192654012</v>
      </c>
    </row>
    <row r="97" spans="1:14" x14ac:dyDescent="0.25">
      <c r="A97" t="s">
        <v>0</v>
      </c>
      <c r="B97" s="6">
        <v>43.802779999999998</v>
      </c>
      <c r="C97" s="6">
        <v>37.475670000000001</v>
      </c>
      <c r="D97" s="6">
        <v>28.09778</v>
      </c>
      <c r="E97" s="6">
        <v>62.552529999999997</v>
      </c>
      <c r="F97" s="6">
        <v>7.140193</v>
      </c>
      <c r="G97" s="6">
        <v>61.758659999999999</v>
      </c>
      <c r="H97" s="6">
        <v>63.450899999999997</v>
      </c>
      <c r="I97" s="6">
        <v>28.191939999999999</v>
      </c>
      <c r="J97" s="6">
        <v>15.9109</v>
      </c>
      <c r="K97" s="6">
        <v>4.2422370000000003</v>
      </c>
      <c r="L97" s="6">
        <v>7.857208</v>
      </c>
      <c r="M97" s="6">
        <v>115.4392</v>
      </c>
      <c r="N97" s="6">
        <f>MAX(B97:M97)</f>
        <v>115.4392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214.80872127199999</v>
      </c>
      <c r="C100" s="6">
        <v>313.15862080799997</v>
      </c>
      <c r="D100" s="6">
        <v>77.73352989</v>
      </c>
      <c r="E100" s="6">
        <v>9.6826466999999994</v>
      </c>
      <c r="F100" s="6">
        <v>73.097715110000024</v>
      </c>
      <c r="G100" s="6">
        <v>118.14003578609999</v>
      </c>
      <c r="H100" s="6">
        <v>191.67094118827998</v>
      </c>
      <c r="I100" s="6">
        <v>4.3668585700000007</v>
      </c>
      <c r="J100" s="6">
        <v>24.078522138399997</v>
      </c>
      <c r="K100" s="6">
        <v>13.725622230000001</v>
      </c>
      <c r="L100" s="6">
        <v>1.6415404711999999</v>
      </c>
      <c r="M100" s="6">
        <v>21.320929400000001</v>
      </c>
      <c r="N100" s="6">
        <f>SUM(B100:M100)</f>
        <v>1063.4256835639801</v>
      </c>
    </row>
    <row r="101" spans="1:14" x14ac:dyDescent="0.25">
      <c r="A101" t="s">
        <v>0</v>
      </c>
      <c r="B101" s="6">
        <v>59.035609999999998</v>
      </c>
      <c r="C101" s="6">
        <v>104.2856</v>
      </c>
      <c r="D101" s="6">
        <v>25.460529999999999</v>
      </c>
      <c r="E101" s="6">
        <v>7.7949919999999997</v>
      </c>
      <c r="F101" s="6">
        <v>54.2363</v>
      </c>
      <c r="G101" s="6">
        <v>21.648779999999999</v>
      </c>
      <c r="H101" s="6">
        <v>45.735610000000001</v>
      </c>
      <c r="I101" s="6">
        <v>4.3335410000000003</v>
      </c>
      <c r="J101" s="6">
        <v>11.79284</v>
      </c>
      <c r="K101" s="6">
        <v>7.7017490000000004</v>
      </c>
      <c r="L101" s="6">
        <v>1.5279419999999999</v>
      </c>
      <c r="M101" s="6">
        <v>16.33858</v>
      </c>
      <c r="N101" s="6">
        <f>MAX(B101:M101)</f>
        <v>104.2856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281.98784132000003</v>
      </c>
      <c r="C104" s="6">
        <v>334.32518309828004</v>
      </c>
      <c r="D104" s="6">
        <v>575.13318520000018</v>
      </c>
      <c r="E104" s="6">
        <v>120.2919773</v>
      </c>
      <c r="F104" s="6">
        <v>300.50734794000005</v>
      </c>
      <c r="G104" s="6">
        <v>51.606090980000005</v>
      </c>
      <c r="H104" s="6">
        <v>21.480473074199999</v>
      </c>
      <c r="I104" s="6">
        <v>88.342099879999992</v>
      </c>
      <c r="J104" s="6">
        <v>15.717885180000001</v>
      </c>
      <c r="K104" s="6">
        <v>12.936903131999999</v>
      </c>
      <c r="L104" s="6">
        <v>3.6392181999999997</v>
      </c>
      <c r="M104" s="6">
        <v>27.671542999999996</v>
      </c>
      <c r="N104" s="6">
        <f>SUM(B104:M104)</f>
        <v>1833.6397483044802</v>
      </c>
    </row>
    <row r="105" spans="1:14" x14ac:dyDescent="0.25">
      <c r="A105" t="s">
        <v>0</v>
      </c>
      <c r="B105" s="6">
        <v>84.061149999999998</v>
      </c>
      <c r="C105" s="6">
        <v>105.6669</v>
      </c>
      <c r="D105" s="6">
        <v>112.3306</v>
      </c>
      <c r="E105" s="6">
        <v>31.793119999999998</v>
      </c>
      <c r="F105" s="6">
        <v>80.77704</v>
      </c>
      <c r="G105" s="6">
        <v>20.021599999999999</v>
      </c>
      <c r="H105" s="6">
        <v>6.4548579999999998</v>
      </c>
      <c r="I105" s="6">
        <v>38.983469999999997</v>
      </c>
      <c r="J105" s="6">
        <v>6.4775720000000003</v>
      </c>
      <c r="K105" s="6">
        <v>10.648849999999999</v>
      </c>
      <c r="L105" s="6">
        <v>1.3775310000000001</v>
      </c>
      <c r="M105" s="6">
        <v>10.32512</v>
      </c>
      <c r="N105" s="6">
        <f>MAX(B105:M105)</f>
        <v>112.3306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163.49673839286999</v>
      </c>
      <c r="C108" s="6">
        <v>221.02451173</v>
      </c>
      <c r="D108" s="6">
        <v>601.57434018000004</v>
      </c>
      <c r="E108" s="6">
        <v>344.29668531199997</v>
      </c>
      <c r="F108" s="6">
        <v>277.99556430999996</v>
      </c>
      <c r="G108" s="6">
        <v>82.948544300000009</v>
      </c>
      <c r="H108" s="6">
        <v>1.1103605909999998</v>
      </c>
      <c r="I108" s="6">
        <v>103.1179049278</v>
      </c>
      <c r="J108" s="6">
        <v>27.576713499170001</v>
      </c>
      <c r="K108" s="6">
        <v>0.13259521000000002</v>
      </c>
      <c r="L108" s="6">
        <v>51.416882271000006</v>
      </c>
      <c r="M108" s="6">
        <v>108.623478026</v>
      </c>
      <c r="N108" s="6">
        <f>SUM(B108:M108)</f>
        <v>1983.3143187498401</v>
      </c>
    </row>
    <row r="109" spans="1:14" x14ac:dyDescent="0.25">
      <c r="A109" t="s">
        <v>0</v>
      </c>
      <c r="B109" s="6">
        <v>50.48733</v>
      </c>
      <c r="C109" s="6">
        <v>93.070530000000005</v>
      </c>
      <c r="D109" s="6">
        <v>102.1405</v>
      </c>
      <c r="E109" s="6">
        <v>51.54674</v>
      </c>
      <c r="F109" s="6">
        <v>80.793660000000003</v>
      </c>
      <c r="G109" s="6">
        <v>27.48968</v>
      </c>
      <c r="H109" s="6">
        <v>0.81403729999999996</v>
      </c>
      <c r="I109" s="6">
        <v>27.658629999999999</v>
      </c>
      <c r="J109" s="6">
        <v>11.483689999999999</v>
      </c>
      <c r="K109" s="6">
        <v>9.8727670000000003E-2</v>
      </c>
      <c r="L109" s="6">
        <v>26.33541</v>
      </c>
      <c r="M109" s="6">
        <v>41.038809999999998</v>
      </c>
      <c r="N109" s="6">
        <f>MAX(B109:M109)</f>
        <v>102.1405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55.102708300000003</v>
      </c>
      <c r="C112" s="6">
        <v>154.67311207</v>
      </c>
      <c r="D112" s="6">
        <v>319.35524443059995</v>
      </c>
      <c r="E112" s="6">
        <v>87.517511080000006</v>
      </c>
      <c r="F112" s="6">
        <v>12.808849834410001</v>
      </c>
      <c r="G112" s="6">
        <v>76.912830516900001</v>
      </c>
      <c r="H112" s="6">
        <v>338.48200649999995</v>
      </c>
      <c r="I112" s="6">
        <v>70.928593290000009</v>
      </c>
      <c r="J112" s="6">
        <v>8.3829376</v>
      </c>
      <c r="K112" s="6">
        <v>6.4813906550000002</v>
      </c>
      <c r="L112" s="6">
        <v>5.9100852049999997</v>
      </c>
      <c r="M112" s="6">
        <v>31.4478598</v>
      </c>
      <c r="N112" s="6">
        <f>SUM(B112:M112)</f>
        <v>1168.0031292819101</v>
      </c>
    </row>
    <row r="113" spans="1:14" x14ac:dyDescent="0.25">
      <c r="A113" t="s">
        <v>0</v>
      </c>
      <c r="B113" s="6">
        <v>13.12323</v>
      </c>
      <c r="C113" s="6">
        <v>45.282539999999997</v>
      </c>
      <c r="D113" s="6">
        <v>85.997280000000003</v>
      </c>
      <c r="E113" s="6">
        <v>24.644670000000001</v>
      </c>
      <c r="F113" s="6">
        <v>9.3894909999999996</v>
      </c>
      <c r="G113" s="6">
        <v>23.176549999999999</v>
      </c>
      <c r="H113" s="6">
        <v>62.468890000000002</v>
      </c>
      <c r="I113" s="6">
        <v>18.164020000000001</v>
      </c>
      <c r="J113" s="6">
        <v>5.9741470000000003</v>
      </c>
      <c r="K113" s="6">
        <v>4.7383810000000004</v>
      </c>
      <c r="L113" s="6">
        <v>4.388757</v>
      </c>
      <c r="M113" s="6">
        <v>19.191199999999998</v>
      </c>
      <c r="N113" s="6">
        <f>MAX(B113:M113)</f>
        <v>85.997280000000003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247.26437694000001</v>
      </c>
      <c r="C116" s="6">
        <v>101.93261748299999</v>
      </c>
      <c r="D116" s="6">
        <v>278.54530799999998</v>
      </c>
      <c r="E116" s="6">
        <v>328.18066150999999</v>
      </c>
      <c r="F116" s="6">
        <v>401.18353854499986</v>
      </c>
      <c r="G116" s="6">
        <v>230.17161547700002</v>
      </c>
      <c r="H116" s="6">
        <v>84.568185999999997</v>
      </c>
      <c r="I116" s="6">
        <v>159.90603853516996</v>
      </c>
      <c r="J116" s="6">
        <v>4.0712250120000002</v>
      </c>
      <c r="K116" s="6">
        <v>6.6828139999999994E-2</v>
      </c>
      <c r="L116" s="6">
        <v>5.8645353410000003E-2</v>
      </c>
      <c r="M116" s="6">
        <v>0</v>
      </c>
      <c r="N116" s="6">
        <f>SUM(B116:M116)</f>
        <v>1835.9490409955797</v>
      </c>
    </row>
    <row r="117" spans="1:14" x14ac:dyDescent="0.25">
      <c r="A117" t="s">
        <v>0</v>
      </c>
      <c r="B117" s="6">
        <v>69.164810000000003</v>
      </c>
      <c r="C117" s="6">
        <v>50.332729999999998</v>
      </c>
      <c r="D117" s="6">
        <v>68.475300000000004</v>
      </c>
      <c r="E117" s="6">
        <v>45.34807</v>
      </c>
      <c r="F117" s="6">
        <v>74.585269999999994</v>
      </c>
      <c r="G117" s="6">
        <v>69.46078</v>
      </c>
      <c r="H117" s="6">
        <v>33.676110000000001</v>
      </c>
      <c r="I117" s="6">
        <v>46.497990000000001</v>
      </c>
      <c r="J117" s="6">
        <v>4.0594729999999997</v>
      </c>
      <c r="K117" s="6">
        <v>6.6828139999999994E-2</v>
      </c>
      <c r="L117" s="6">
        <v>5.6603750000000001E-2</v>
      </c>
      <c r="M117" s="6">
        <v>0</v>
      </c>
      <c r="N117" s="6">
        <f>MAX(B117:M117)</f>
        <v>74.585269999999994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137.563702022</v>
      </c>
      <c r="C120" s="6">
        <v>19.420135862799999</v>
      </c>
      <c r="D120" s="6">
        <v>390.31332672489992</v>
      </c>
      <c r="E120" s="6">
        <v>104.7056298</v>
      </c>
      <c r="F120" s="6">
        <v>42.199599483200004</v>
      </c>
      <c r="G120" s="6">
        <v>20.516594829400002</v>
      </c>
      <c r="H120" s="6">
        <v>82.015147499999998</v>
      </c>
      <c r="I120" s="6">
        <v>37.234334670000003</v>
      </c>
      <c r="J120" s="6">
        <v>18.144432575409997</v>
      </c>
      <c r="K120" s="6">
        <v>17.925136260000002</v>
      </c>
      <c r="L120" s="6">
        <v>0</v>
      </c>
      <c r="M120" s="6">
        <v>47.241316229999995</v>
      </c>
      <c r="N120" s="6">
        <f>SUM(B120:M120)</f>
        <v>917.27935595770987</v>
      </c>
    </row>
    <row r="121" spans="1:14" x14ac:dyDescent="0.25">
      <c r="A121" t="s">
        <v>0</v>
      </c>
      <c r="B121" s="6">
        <v>23.845859999999998</v>
      </c>
      <c r="C121" s="6">
        <v>5.472702</v>
      </c>
      <c r="D121" s="6">
        <v>77.362560000000002</v>
      </c>
      <c r="E121" s="6">
        <v>25.894909999999999</v>
      </c>
      <c r="F121" s="6">
        <v>11.86153</v>
      </c>
      <c r="G121" s="6">
        <v>16.232109999999999</v>
      </c>
      <c r="H121" s="6">
        <v>20.019929999999999</v>
      </c>
      <c r="I121" s="6">
        <v>23.195820000000001</v>
      </c>
      <c r="J121" s="6">
        <v>10.91591</v>
      </c>
      <c r="K121" s="6">
        <v>10.71815</v>
      </c>
      <c r="L121" s="6">
        <v>0</v>
      </c>
      <c r="M121" s="6">
        <v>21.9346</v>
      </c>
      <c r="N121" s="6">
        <f>MAX(B121:M121)</f>
        <v>77.362560000000002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118.29301590639999</v>
      </c>
      <c r="C124" s="6">
        <v>50.753893968279996</v>
      </c>
      <c r="D124" s="6">
        <v>29.546794804000001</v>
      </c>
      <c r="E124" s="6">
        <v>159.18322001000001</v>
      </c>
      <c r="F124" s="6">
        <v>344.21646568299997</v>
      </c>
      <c r="G124" s="6">
        <v>95.630487300000013</v>
      </c>
      <c r="H124" s="6">
        <v>63.005435474999999</v>
      </c>
      <c r="I124" s="6">
        <v>72.443243881800001</v>
      </c>
      <c r="J124" s="6">
        <v>19.048559633870003</v>
      </c>
      <c r="K124" s="6">
        <v>1.1435078999999999</v>
      </c>
      <c r="L124" s="6">
        <v>23.779445971000001</v>
      </c>
      <c r="M124" s="6">
        <v>40.429194300900008</v>
      </c>
      <c r="N124" s="6">
        <f>SUM(B124:M124)</f>
        <v>1017.4732648342499</v>
      </c>
    </row>
    <row r="125" spans="1:14" x14ac:dyDescent="0.25">
      <c r="A125" t="s">
        <v>0</v>
      </c>
      <c r="B125" s="6">
        <v>42.9664</v>
      </c>
      <c r="C125" s="6">
        <v>16.86177</v>
      </c>
      <c r="D125" s="6">
        <v>14.518739999999999</v>
      </c>
      <c r="E125" s="6">
        <v>45.142319999999998</v>
      </c>
      <c r="F125" s="6">
        <v>123.4923</v>
      </c>
      <c r="G125" s="6">
        <v>24.489850000000001</v>
      </c>
      <c r="H125" s="6">
        <v>12.098319999999999</v>
      </c>
      <c r="I125" s="6">
        <v>28.546430000000001</v>
      </c>
      <c r="J125" s="6">
        <v>5.4185309999999998</v>
      </c>
      <c r="K125" s="6">
        <v>0.71250360000000001</v>
      </c>
      <c r="L125" s="6">
        <v>13.84549</v>
      </c>
      <c r="M125" s="6">
        <v>14.746409999999999</v>
      </c>
      <c r="N125" s="6">
        <f>MAX(B125:M125)</f>
        <v>123.4923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149.68325849233932</v>
      </c>
      <c r="C128" s="6">
        <f t="shared" ref="C128:N128" si="1">AVERAGE(C124,C120,C116,C112,C108,C104,C100,C96,C92,C84,C80,C76,C72,C68,C64,C60,C56,C52,C48,C44,C40,C36,C32,C28,C24,C20,C16,C12,C8)</f>
        <v>182.84129220949382</v>
      </c>
      <c r="D128" s="6">
        <f t="shared" si="1"/>
        <v>199.20819094236583</v>
      </c>
      <c r="E128" s="6">
        <f t="shared" si="1"/>
        <v>189.90705967797317</v>
      </c>
      <c r="F128" s="6">
        <f t="shared" si="1"/>
        <v>137.30866694727689</v>
      </c>
      <c r="G128" s="6">
        <f t="shared" si="1"/>
        <v>174.22001065003343</v>
      </c>
      <c r="H128" s="6">
        <f t="shared" si="1"/>
        <v>133.21512583129172</v>
      </c>
      <c r="I128" s="6">
        <f t="shared" si="1"/>
        <v>92.25222624521939</v>
      </c>
      <c r="J128" s="6">
        <f t="shared" si="1"/>
        <v>32.430972991757592</v>
      </c>
      <c r="K128" s="6">
        <f t="shared" si="1"/>
        <v>10.282204035779658</v>
      </c>
      <c r="L128" s="6">
        <f t="shared" si="1"/>
        <v>15.438325193543792</v>
      </c>
      <c r="M128" s="6">
        <f t="shared" si="1"/>
        <v>61.592659586322135</v>
      </c>
      <c r="N128" s="6">
        <f t="shared" si="1"/>
        <v>1378.3799928033966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93.925529999999995</v>
      </c>
      <c r="C129" s="6">
        <f t="shared" ref="C129:N129" si="2">MAX(C125,C121,C117,C113,C109,C105,C101,C97,C93,C85,C81,C77,C73,C69,C65,C61,C57,C53,C49,C45,C41,C37,C33,C29,C25,C21,C17,C13,C9)</f>
        <v>105.6669</v>
      </c>
      <c r="D129" s="6">
        <f t="shared" si="2"/>
        <v>114.16630000000001</v>
      </c>
      <c r="E129" s="6">
        <f t="shared" si="2"/>
        <v>100.1644</v>
      </c>
      <c r="F129" s="6">
        <f t="shared" si="2"/>
        <v>123.4923</v>
      </c>
      <c r="G129" s="6">
        <f t="shared" si="2"/>
        <v>117.7286</v>
      </c>
      <c r="H129" s="6">
        <f t="shared" si="2"/>
        <v>63.450899999999997</v>
      </c>
      <c r="I129" s="6">
        <f t="shared" si="2"/>
        <v>54.840089999999996</v>
      </c>
      <c r="J129" s="6">
        <f t="shared" si="2"/>
        <v>31.481249999999999</v>
      </c>
      <c r="K129" s="6">
        <f t="shared" si="2"/>
        <v>37.783209999999997</v>
      </c>
      <c r="L129" s="6">
        <f t="shared" si="2"/>
        <v>26.33541</v>
      </c>
      <c r="M129" s="6">
        <f t="shared" si="2"/>
        <v>115.4392</v>
      </c>
      <c r="N129" s="6">
        <f t="shared" si="2"/>
        <v>123.4923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8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223.02587695</v>
      </c>
      <c r="F4" s="6">
        <v>185.06192935999999</v>
      </c>
      <c r="G4" s="6">
        <v>75.947867360000004</v>
      </c>
      <c r="H4" s="6">
        <v>86.237876673179997</v>
      </c>
      <c r="I4" s="6">
        <v>101.17156709</v>
      </c>
      <c r="J4" s="6">
        <v>7.6083501599999979</v>
      </c>
      <c r="K4" s="6">
        <v>1.0985846859999999</v>
      </c>
      <c r="L4" s="6">
        <v>1.3116468810000002</v>
      </c>
      <c r="M4" s="6">
        <v>68.682672999999994</v>
      </c>
      <c r="N4" s="6">
        <f>SUM(B4:M4)</f>
        <v>750.14637216018002</v>
      </c>
    </row>
    <row r="5" spans="1:14" x14ac:dyDescent="0.25">
      <c r="A5" t="s">
        <v>0</v>
      </c>
      <c r="B5" s="6"/>
      <c r="C5" s="6"/>
      <c r="D5" s="6"/>
      <c r="E5" s="6">
        <v>73.57123</v>
      </c>
      <c r="F5" s="6">
        <v>37.238300000000002</v>
      </c>
      <c r="G5" s="6">
        <v>16.325340000000001</v>
      </c>
      <c r="H5" s="6">
        <v>23.201229999999999</v>
      </c>
      <c r="I5" s="6">
        <v>24.22739</v>
      </c>
      <c r="J5" s="6">
        <v>2.4385249999999998</v>
      </c>
      <c r="K5" s="6">
        <v>0.56520049999999999</v>
      </c>
      <c r="L5" s="6">
        <v>0.91936490000000004</v>
      </c>
      <c r="M5" s="6">
        <v>21.51108</v>
      </c>
      <c r="N5" s="6">
        <f>MAX(B5:M5)</f>
        <v>73.57123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56.9570699</v>
      </c>
      <c r="C8" s="6">
        <v>54.547591167000007</v>
      </c>
      <c r="D8" s="6">
        <v>176.07305321999996</v>
      </c>
      <c r="E8" s="6">
        <v>170.4722275</v>
      </c>
      <c r="F8" s="6">
        <v>304.16791130000001</v>
      </c>
      <c r="G8" s="6">
        <v>145.32412139089999</v>
      </c>
      <c r="H8" s="6">
        <v>277.14866960699999</v>
      </c>
      <c r="I8" s="6">
        <v>105.93783448800001</v>
      </c>
      <c r="J8" s="6">
        <v>10.2641605513</v>
      </c>
      <c r="K8" s="6">
        <v>4.7497802013000001</v>
      </c>
      <c r="L8" s="6">
        <v>0.12745981319999999</v>
      </c>
      <c r="M8" s="6">
        <v>2.4597316835999998</v>
      </c>
      <c r="N8" s="6">
        <f>SUM(B8:M8)</f>
        <v>1308.2296108222997</v>
      </c>
    </row>
    <row r="9" spans="1:14" x14ac:dyDescent="0.25">
      <c r="A9" t="s">
        <v>0</v>
      </c>
      <c r="B9" s="6">
        <v>28.89696</v>
      </c>
      <c r="C9" s="6">
        <v>31.846070000000001</v>
      </c>
      <c r="D9" s="6">
        <v>42.686750000000004</v>
      </c>
      <c r="E9" s="6">
        <v>52.869979999999998</v>
      </c>
      <c r="F9" s="6">
        <v>66.248149999999995</v>
      </c>
      <c r="G9" s="6">
        <v>39.178379999999997</v>
      </c>
      <c r="H9" s="6">
        <v>64.9011</v>
      </c>
      <c r="I9" s="6">
        <v>24.203869999999998</v>
      </c>
      <c r="J9" s="6">
        <v>4.3484809999999996</v>
      </c>
      <c r="K9" s="6">
        <v>2.3490310000000001</v>
      </c>
      <c r="L9" s="6">
        <v>0.1133015</v>
      </c>
      <c r="M9" s="6">
        <v>1.4137090000000001</v>
      </c>
      <c r="N9" s="6">
        <f>MAX(B9:M9)</f>
        <v>66.248149999999995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65.328001092999983</v>
      </c>
      <c r="C12" s="6">
        <v>284.49416912480001</v>
      </c>
      <c r="D12" s="6">
        <v>2.2369623000000001</v>
      </c>
      <c r="E12" s="6">
        <v>13.352606070000002</v>
      </c>
      <c r="F12" s="6">
        <v>1.4998568000000001</v>
      </c>
      <c r="G12" s="6">
        <v>157.88558005199997</v>
      </c>
      <c r="H12" s="6">
        <v>281.76222916999996</v>
      </c>
      <c r="I12" s="6">
        <v>376.73488129999998</v>
      </c>
      <c r="J12" s="6">
        <v>24.056658093869999</v>
      </c>
      <c r="K12" s="6">
        <v>1.6566194039999997</v>
      </c>
      <c r="L12" s="6">
        <v>7.393213188279999</v>
      </c>
      <c r="M12" s="6">
        <v>77.58517006999999</v>
      </c>
      <c r="N12" s="6">
        <f>SUM(B12:M12)</f>
        <v>1293.9859466659498</v>
      </c>
    </row>
    <row r="13" spans="1:14" x14ac:dyDescent="0.25">
      <c r="A13" t="s">
        <v>0</v>
      </c>
      <c r="B13" s="6">
        <v>28.147269999999999</v>
      </c>
      <c r="C13" s="6">
        <v>102.1311</v>
      </c>
      <c r="D13" s="6">
        <v>1.3432679999999999</v>
      </c>
      <c r="E13" s="6">
        <v>4.0574599999999998</v>
      </c>
      <c r="F13" s="6">
        <v>0.86726040000000004</v>
      </c>
      <c r="G13" s="6">
        <v>25.27563</v>
      </c>
      <c r="H13" s="6">
        <v>36.24644</v>
      </c>
      <c r="I13" s="6">
        <v>75.060230000000004</v>
      </c>
      <c r="J13" s="6">
        <v>6.8092629999999996</v>
      </c>
      <c r="K13" s="6">
        <v>0.68479820000000002</v>
      </c>
      <c r="L13" s="6">
        <v>3.4460060000000001</v>
      </c>
      <c r="M13" s="6">
        <v>30.878779999999999</v>
      </c>
      <c r="N13" s="6">
        <f>MAX(B13:M13)</f>
        <v>102.1311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201.58699065999994</v>
      </c>
      <c r="C16" s="6">
        <v>171.47880149999997</v>
      </c>
      <c r="D16" s="6">
        <v>93.880006798551449</v>
      </c>
      <c r="E16" s="6">
        <v>554.63734069999998</v>
      </c>
      <c r="F16" s="6">
        <v>39.932954230000007</v>
      </c>
      <c r="G16" s="6">
        <v>18.219017135800001</v>
      </c>
      <c r="H16" s="6">
        <v>190.14637121000001</v>
      </c>
      <c r="I16" s="6">
        <v>103.7782914279</v>
      </c>
      <c r="J16" s="6">
        <v>27.16998605717</v>
      </c>
      <c r="K16" s="6">
        <v>0.60793839999999999</v>
      </c>
      <c r="L16" s="6">
        <v>37.910559309999996</v>
      </c>
      <c r="M16" s="6">
        <v>96.714450648080017</v>
      </c>
      <c r="N16" s="6">
        <f>SUM(B16:M16)</f>
        <v>1536.0627080775014</v>
      </c>
    </row>
    <row r="17" spans="1:14" x14ac:dyDescent="0.25">
      <c r="A17" t="s">
        <v>0</v>
      </c>
      <c r="B17" s="6">
        <v>51.049529999999997</v>
      </c>
      <c r="C17" s="6">
        <v>44.110230000000001</v>
      </c>
      <c r="D17" s="6">
        <v>28.949919999999999</v>
      </c>
      <c r="E17" s="6">
        <v>73.447950000000006</v>
      </c>
      <c r="F17" s="6">
        <v>19.490639999999999</v>
      </c>
      <c r="G17" s="6">
        <v>6.1881110000000001</v>
      </c>
      <c r="H17" s="6">
        <v>30.165430000000001</v>
      </c>
      <c r="I17" s="6">
        <v>28.013110000000001</v>
      </c>
      <c r="J17" s="6">
        <v>10.25154</v>
      </c>
      <c r="K17" s="6">
        <v>0.60793839999999999</v>
      </c>
      <c r="L17" s="6">
        <v>18.55367</v>
      </c>
      <c r="M17" s="6">
        <v>33.910629999999998</v>
      </c>
      <c r="N17" s="6">
        <f>MAX(B17:M17)</f>
        <v>73.447950000000006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14.656788900000002</v>
      </c>
      <c r="C20" s="6">
        <v>256.6323109265</v>
      </c>
      <c r="D20" s="6">
        <v>617.56047803471097</v>
      </c>
      <c r="E20" s="6">
        <v>321.46969497600003</v>
      </c>
      <c r="F20" s="6">
        <v>429.12368888999987</v>
      </c>
      <c r="G20" s="6">
        <v>142.96446951230001</v>
      </c>
      <c r="H20" s="6">
        <v>52.814775627700001</v>
      </c>
      <c r="I20" s="6">
        <v>111.11142179000001</v>
      </c>
      <c r="J20" s="6">
        <v>11.598377449999999</v>
      </c>
      <c r="K20" s="6">
        <v>1.343127</v>
      </c>
      <c r="L20" s="6">
        <v>16.780896270000003</v>
      </c>
      <c r="M20" s="6">
        <v>14.446579849899999</v>
      </c>
      <c r="N20" s="6">
        <f>SUM(B20:M20)</f>
        <v>1990.502609227111</v>
      </c>
    </row>
    <row r="21" spans="1:14" x14ac:dyDescent="0.25">
      <c r="A21" t="s">
        <v>0</v>
      </c>
      <c r="B21" s="6">
        <v>6.0720150000000004</v>
      </c>
      <c r="C21" s="6">
        <v>54.667870000000001</v>
      </c>
      <c r="D21" s="6">
        <v>89.414619999999999</v>
      </c>
      <c r="E21" s="6">
        <v>70.475909999999999</v>
      </c>
      <c r="F21" s="6">
        <v>82.398979999999995</v>
      </c>
      <c r="G21" s="6">
        <v>28.384360000000001</v>
      </c>
      <c r="H21" s="6">
        <v>12.134359999999999</v>
      </c>
      <c r="I21" s="6">
        <v>44.11206</v>
      </c>
      <c r="J21" s="6">
        <v>7.5310389999999998</v>
      </c>
      <c r="K21" s="6">
        <v>1.343127</v>
      </c>
      <c r="L21" s="6">
        <v>6.2629130000000002</v>
      </c>
      <c r="M21" s="6">
        <v>4.8886130000000003</v>
      </c>
      <c r="N21" s="6">
        <f>MAX(B21:M21)</f>
        <v>89.414619999999999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78.718678972410018</v>
      </c>
      <c r="C24" s="6">
        <v>101.42453259999999</v>
      </c>
      <c r="D24" s="6">
        <v>235.94815729999999</v>
      </c>
      <c r="E24" s="6">
        <v>282.13995129999995</v>
      </c>
      <c r="F24" s="6">
        <v>270.24715759999998</v>
      </c>
      <c r="G24" s="6">
        <v>260.75558229999996</v>
      </c>
      <c r="H24" s="6">
        <v>79.55742798</v>
      </c>
      <c r="I24" s="6">
        <v>161.41721038</v>
      </c>
      <c r="J24" s="6">
        <v>2.0544012899999999</v>
      </c>
      <c r="K24" s="6">
        <v>36.429689693999997</v>
      </c>
      <c r="L24" s="6">
        <v>77.024823200000014</v>
      </c>
      <c r="M24" s="6">
        <v>143.88878297509999</v>
      </c>
      <c r="N24" s="6">
        <f>SUM(B24:M24)</f>
        <v>1729.6063955915099</v>
      </c>
    </row>
    <row r="25" spans="1:14" x14ac:dyDescent="0.25">
      <c r="A25" t="s">
        <v>0</v>
      </c>
      <c r="B25" s="6">
        <v>38.71931</v>
      </c>
      <c r="C25" s="6">
        <v>25.042819999999999</v>
      </c>
      <c r="D25" s="6">
        <v>97.845669999999998</v>
      </c>
      <c r="E25" s="6">
        <v>85.656390000000002</v>
      </c>
      <c r="F25" s="6">
        <v>95.499949999999998</v>
      </c>
      <c r="G25" s="6">
        <v>49.455080000000002</v>
      </c>
      <c r="H25" s="6">
        <v>19.69914</v>
      </c>
      <c r="I25" s="6">
        <v>85.156940000000006</v>
      </c>
      <c r="J25" s="6">
        <v>1.25817</v>
      </c>
      <c r="K25" s="6">
        <v>11.434380000000001</v>
      </c>
      <c r="L25" s="6">
        <v>63.209020000000002</v>
      </c>
      <c r="M25" s="6">
        <v>61.451529999999998</v>
      </c>
      <c r="N25" s="6">
        <f>MAX(B25:M25)</f>
        <v>97.845669999999998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9.0893829550000014</v>
      </c>
      <c r="C28" s="6">
        <v>48.949012680999999</v>
      </c>
      <c r="D28" s="6">
        <v>352.87551561779992</v>
      </c>
      <c r="E28" s="6">
        <v>219.09441742520005</v>
      </c>
      <c r="F28" s="6">
        <v>179.38877020000001</v>
      </c>
      <c r="G28" s="6">
        <v>94.075279300000005</v>
      </c>
      <c r="H28" s="6">
        <v>120.03443734000001</v>
      </c>
      <c r="I28" s="6">
        <v>92.561121014999998</v>
      </c>
      <c r="J28" s="6">
        <v>11.47847209</v>
      </c>
      <c r="K28" s="6">
        <v>5.9880288532000003</v>
      </c>
      <c r="L28" s="6">
        <v>15.9102321</v>
      </c>
      <c r="M28" s="6">
        <v>8.7107859166800008</v>
      </c>
      <c r="N28" s="6">
        <f>SUM(B28:M28)</f>
        <v>1158.1554554938798</v>
      </c>
    </row>
    <row r="29" spans="1:14" x14ac:dyDescent="0.25">
      <c r="A29" t="s">
        <v>0</v>
      </c>
      <c r="B29" s="6">
        <v>4.3318589999999997</v>
      </c>
      <c r="C29" s="6">
        <v>14.82077</v>
      </c>
      <c r="D29" s="6">
        <v>59.846589999999999</v>
      </c>
      <c r="E29" s="6">
        <v>82.06514</v>
      </c>
      <c r="F29" s="6">
        <v>83.863230000000001</v>
      </c>
      <c r="G29" s="6">
        <v>48.695390000000003</v>
      </c>
      <c r="H29" s="6">
        <v>34.25808</v>
      </c>
      <c r="I29" s="6">
        <v>20.768270000000001</v>
      </c>
      <c r="J29" s="6">
        <v>9.5117919999999998</v>
      </c>
      <c r="K29" s="6">
        <v>4.2999970000000003</v>
      </c>
      <c r="L29" s="6">
        <v>8.1179600000000001</v>
      </c>
      <c r="M29" s="6">
        <v>4.0436959999999997</v>
      </c>
      <c r="N29" s="6">
        <f>MAX(B29:M29)</f>
        <v>83.863230000000001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70.649813397200006</v>
      </c>
      <c r="C32" s="6">
        <v>36.435017340000002</v>
      </c>
      <c r="D32" s="6">
        <v>245.74292158200001</v>
      </c>
      <c r="E32" s="6">
        <v>74.303928539121003</v>
      </c>
      <c r="F32" s="6">
        <v>299.92539583320001</v>
      </c>
      <c r="G32" s="6">
        <v>155.95407458100001</v>
      </c>
      <c r="H32" s="6">
        <v>135.64405166</v>
      </c>
      <c r="I32" s="6">
        <v>130.577806968</v>
      </c>
      <c r="J32" s="6">
        <v>73.245104784000006</v>
      </c>
      <c r="K32" s="6">
        <v>0.45714399999999999</v>
      </c>
      <c r="L32" s="6">
        <v>7.7965135665999998</v>
      </c>
      <c r="M32" s="6">
        <v>44.59483445</v>
      </c>
      <c r="N32" s="6">
        <f>SUM(B32:M32)</f>
        <v>1275.3266067011209</v>
      </c>
    </row>
    <row r="33" spans="1:14" x14ac:dyDescent="0.25">
      <c r="A33" t="s">
        <v>0</v>
      </c>
      <c r="B33" s="6">
        <v>47.610370000000003</v>
      </c>
      <c r="C33" s="6">
        <v>27.851310000000002</v>
      </c>
      <c r="D33" s="6">
        <v>74.976609999999994</v>
      </c>
      <c r="E33" s="6">
        <v>40.420389999999998</v>
      </c>
      <c r="F33" s="6">
        <v>47.729390000000002</v>
      </c>
      <c r="G33" s="6">
        <v>24.739470000000001</v>
      </c>
      <c r="H33" s="6">
        <v>28.37454</v>
      </c>
      <c r="I33" s="6">
        <v>38.776020000000003</v>
      </c>
      <c r="J33" s="6">
        <v>30.66535</v>
      </c>
      <c r="K33" s="6">
        <v>0.23096069999999999</v>
      </c>
      <c r="L33" s="6">
        <v>6.208405</v>
      </c>
      <c r="M33" s="6">
        <v>27.98094</v>
      </c>
      <c r="N33" s="6">
        <f>MAX(B33:M33)</f>
        <v>74.976609999999994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249.19975881400001</v>
      </c>
      <c r="C36" s="6">
        <v>61.977347567899997</v>
      </c>
      <c r="D36" s="6">
        <v>7.0304331399999986</v>
      </c>
      <c r="E36" s="6">
        <v>441.81525485200007</v>
      </c>
      <c r="F36" s="6">
        <v>204.56947461999999</v>
      </c>
      <c r="G36" s="6">
        <v>278.07453497300003</v>
      </c>
      <c r="H36" s="6">
        <v>240.23125244299999</v>
      </c>
      <c r="I36" s="6">
        <v>66.121162773999984</v>
      </c>
      <c r="J36" s="6">
        <v>4.3876736599999999</v>
      </c>
      <c r="K36" s="6">
        <v>12.89090818</v>
      </c>
      <c r="L36" s="6">
        <v>2.3040198870999999</v>
      </c>
      <c r="M36" s="6">
        <v>51.984667403900005</v>
      </c>
      <c r="N36" s="6">
        <f>SUM(B36:M36)</f>
        <v>1620.5864883148997</v>
      </c>
    </row>
    <row r="37" spans="1:14" x14ac:dyDescent="0.25">
      <c r="A37" t="s">
        <v>0</v>
      </c>
      <c r="B37" s="6">
        <v>43.007539999999999</v>
      </c>
      <c r="C37" s="6">
        <v>39.90428</v>
      </c>
      <c r="D37" s="6">
        <v>3.7637749999999999</v>
      </c>
      <c r="E37" s="6">
        <v>58.380870000000002</v>
      </c>
      <c r="F37" s="6">
        <v>41.547240000000002</v>
      </c>
      <c r="G37" s="6">
        <v>53.671529999999997</v>
      </c>
      <c r="H37" s="6">
        <v>44.297199999999997</v>
      </c>
      <c r="I37" s="6">
        <v>23.501819999999999</v>
      </c>
      <c r="J37" s="6">
        <v>2.4100220000000001</v>
      </c>
      <c r="K37" s="6">
        <v>6.6768390000000002</v>
      </c>
      <c r="L37" s="6">
        <v>1.997387</v>
      </c>
      <c r="M37" s="6">
        <v>22.991790000000002</v>
      </c>
      <c r="N37" s="6">
        <f>MAX(B37:M37)</f>
        <v>58.380870000000002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50.120324446000005</v>
      </c>
      <c r="C40" s="6">
        <v>92.652036214710989</v>
      </c>
      <c r="D40" s="6">
        <v>176.10459369971102</v>
      </c>
      <c r="E40" s="6">
        <v>80.491086590999998</v>
      </c>
      <c r="F40" s="6">
        <v>44.378412908279998</v>
      </c>
      <c r="G40" s="6">
        <v>7.3063163509999995</v>
      </c>
      <c r="H40" s="6">
        <v>135.37344664999995</v>
      </c>
      <c r="I40" s="6">
        <v>118.673294244</v>
      </c>
      <c r="J40" s="6">
        <v>116.17783238999999</v>
      </c>
      <c r="K40" s="6">
        <v>21.3191841083</v>
      </c>
      <c r="L40" s="6">
        <v>1.396877803</v>
      </c>
      <c r="M40" s="6">
        <v>43.408381069999997</v>
      </c>
      <c r="N40" s="6">
        <f>SUM(B40:M40)</f>
        <v>887.40178647600192</v>
      </c>
    </row>
    <row r="41" spans="1:14" x14ac:dyDescent="0.25">
      <c r="A41" t="s">
        <v>0</v>
      </c>
      <c r="B41" s="6">
        <v>18.09113</v>
      </c>
      <c r="C41" s="6">
        <v>38.097769999999997</v>
      </c>
      <c r="D41" s="6">
        <v>46.987949999999998</v>
      </c>
      <c r="E41" s="6">
        <v>50.07864</v>
      </c>
      <c r="F41" s="6">
        <v>20.79241</v>
      </c>
      <c r="G41" s="6">
        <v>2.660844</v>
      </c>
      <c r="H41" s="6">
        <v>35.787619999999997</v>
      </c>
      <c r="I41" s="6">
        <v>74.538820000000001</v>
      </c>
      <c r="J41" s="6">
        <v>25.083770000000001</v>
      </c>
      <c r="K41" s="6">
        <v>13.3507</v>
      </c>
      <c r="L41" s="6">
        <v>1.39357</v>
      </c>
      <c r="M41" s="6">
        <v>14.92414</v>
      </c>
      <c r="N41" s="6">
        <f>MAX(B41:M41)</f>
        <v>74.538820000000001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194.41136750200002</v>
      </c>
      <c r="C44" s="6">
        <v>132.84626491</v>
      </c>
      <c r="D44" s="6">
        <v>31.110631329999997</v>
      </c>
      <c r="E44" s="6">
        <v>314.85209715000002</v>
      </c>
      <c r="F44" s="6">
        <v>242.16816920828006</v>
      </c>
      <c r="G44" s="6">
        <v>40.036425856999998</v>
      </c>
      <c r="H44" s="6">
        <v>46.438847320000001</v>
      </c>
      <c r="I44" s="6">
        <v>151.22326954999997</v>
      </c>
      <c r="J44" s="6">
        <v>19.290738771099999</v>
      </c>
      <c r="K44" s="6">
        <v>5.8349278419999999</v>
      </c>
      <c r="L44" s="6">
        <v>33.480858453900005</v>
      </c>
      <c r="M44" s="6">
        <v>55.638584100000003</v>
      </c>
      <c r="N44" s="6">
        <f>SUM(B44:M44)</f>
        <v>1267.3321819942803</v>
      </c>
    </row>
    <row r="45" spans="1:14" x14ac:dyDescent="0.25">
      <c r="A45" t="s">
        <v>0</v>
      </c>
      <c r="B45" s="6">
        <v>47.790840000000003</v>
      </c>
      <c r="C45" s="6">
        <v>36.879649999999998</v>
      </c>
      <c r="D45" s="6">
        <v>18.145479999999999</v>
      </c>
      <c r="E45" s="6">
        <v>81.905720000000002</v>
      </c>
      <c r="F45" s="6">
        <v>46.449109999999997</v>
      </c>
      <c r="G45" s="6">
        <v>16.86787</v>
      </c>
      <c r="H45" s="6">
        <v>14.815379999999999</v>
      </c>
      <c r="I45" s="6">
        <v>26.77674</v>
      </c>
      <c r="J45" s="6">
        <v>12.3293</v>
      </c>
      <c r="K45" s="6">
        <v>2.014716</v>
      </c>
      <c r="L45" s="6">
        <v>31.785640000000001</v>
      </c>
      <c r="M45" s="6">
        <v>22.696079999999998</v>
      </c>
      <c r="N45" s="6">
        <f>MAX(B45:M45)</f>
        <v>81.905720000000002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32.004366675</v>
      </c>
      <c r="C48" s="6">
        <v>132.82323980000001</v>
      </c>
      <c r="D48" s="6">
        <v>113.11011336430001</v>
      </c>
      <c r="E48" s="6">
        <v>3.3794637300000003</v>
      </c>
      <c r="F48" s="6">
        <v>18.145585961199998</v>
      </c>
      <c r="G48" s="6">
        <v>39.215752679999994</v>
      </c>
      <c r="H48" s="6">
        <v>20.65028242</v>
      </c>
      <c r="I48" s="6">
        <v>24.910660830000001</v>
      </c>
      <c r="J48" s="6">
        <v>34.929381980000002</v>
      </c>
      <c r="K48" s="6">
        <v>17.6919085</v>
      </c>
      <c r="L48" s="6">
        <v>1.9156850900000001E-2</v>
      </c>
      <c r="M48" s="6">
        <v>48.383937108000005</v>
      </c>
      <c r="N48" s="6">
        <f>SUM(B48:M48)</f>
        <v>485.26384989940004</v>
      </c>
    </row>
    <row r="49" spans="1:14" x14ac:dyDescent="0.25">
      <c r="A49" t="s">
        <v>0</v>
      </c>
      <c r="B49" s="6">
        <v>15.272919999999999</v>
      </c>
      <c r="C49" s="6">
        <v>62.609699999999997</v>
      </c>
      <c r="D49" s="6">
        <v>41.160380000000004</v>
      </c>
      <c r="E49" s="6">
        <v>2.0998350000000001</v>
      </c>
      <c r="F49" s="6">
        <v>9.2798669999999994</v>
      </c>
      <c r="G49" s="6">
        <v>13.907769999999999</v>
      </c>
      <c r="H49" s="6">
        <v>8.7637269999999994</v>
      </c>
      <c r="I49" s="6">
        <v>22.987760000000002</v>
      </c>
      <c r="J49" s="6">
        <v>17.872789999999998</v>
      </c>
      <c r="K49" s="6">
        <v>7.5806930000000001</v>
      </c>
      <c r="L49" s="6">
        <v>1.400971E-2</v>
      </c>
      <c r="M49" s="6">
        <v>40.785040000000002</v>
      </c>
      <c r="N49" s="6">
        <f>MAX(B49:M49)</f>
        <v>62.609699999999997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117.93157839828001</v>
      </c>
      <c r="C52" s="6">
        <v>302.27408790300001</v>
      </c>
      <c r="D52" s="6">
        <v>286.27586119399996</v>
      </c>
      <c r="E52" s="6">
        <v>132.51976224000001</v>
      </c>
      <c r="F52" s="6">
        <v>169.21120097471103</v>
      </c>
      <c r="G52" s="6">
        <v>379.44639239999992</v>
      </c>
      <c r="H52" s="6">
        <v>1.069490372</v>
      </c>
      <c r="I52" s="6">
        <v>19.580875475999999</v>
      </c>
      <c r="J52" s="6">
        <v>69.661043890000016</v>
      </c>
      <c r="K52" s="6">
        <v>24.511120854870004</v>
      </c>
      <c r="L52" s="6">
        <v>3.5767600000000002</v>
      </c>
      <c r="M52" s="6">
        <v>46.363671046410005</v>
      </c>
      <c r="N52" s="6">
        <f>SUM(B52:M52)</f>
        <v>1552.421844749271</v>
      </c>
    </row>
    <row r="53" spans="1:14" x14ac:dyDescent="0.25">
      <c r="A53" t="s">
        <v>0</v>
      </c>
      <c r="B53" s="6">
        <v>81.799580000000006</v>
      </c>
      <c r="C53" s="6">
        <v>77.206919999999997</v>
      </c>
      <c r="D53" s="6">
        <v>46.146039999999999</v>
      </c>
      <c r="E53" s="6">
        <v>35.614660000000001</v>
      </c>
      <c r="F53" s="6">
        <v>28.21707</v>
      </c>
      <c r="G53" s="6">
        <v>78.171670000000006</v>
      </c>
      <c r="H53" s="6">
        <v>0.96104869999999998</v>
      </c>
      <c r="I53" s="6">
        <v>12.08718</v>
      </c>
      <c r="J53" s="6">
        <v>18.26736</v>
      </c>
      <c r="K53" s="6">
        <v>7.0211319999999997</v>
      </c>
      <c r="L53" s="6">
        <v>2.542208</v>
      </c>
      <c r="M53" s="6">
        <v>13.90348</v>
      </c>
      <c r="N53" s="6">
        <f>MAX(B53:M53)</f>
        <v>81.799580000000006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4.9809152140000013</v>
      </c>
      <c r="C56" s="6">
        <v>279.13050294000004</v>
      </c>
      <c r="D56" s="6">
        <v>406.19145041999997</v>
      </c>
      <c r="E56" s="6">
        <v>259.42834409771098</v>
      </c>
      <c r="F56" s="6">
        <v>158.36535931</v>
      </c>
      <c r="G56" s="6">
        <v>169.73345767647999</v>
      </c>
      <c r="H56" s="6">
        <v>17.706138574700002</v>
      </c>
      <c r="I56" s="6">
        <v>84.936143170210997</v>
      </c>
      <c r="J56" s="6">
        <v>1.9601502202800001</v>
      </c>
      <c r="K56" s="6">
        <v>8.9797906259999998</v>
      </c>
      <c r="L56" s="6">
        <v>0.14486679999999999</v>
      </c>
      <c r="M56" s="6">
        <v>79.698571109200003</v>
      </c>
      <c r="N56" s="6">
        <f>SUM(B56:M56)</f>
        <v>1471.255690158582</v>
      </c>
    </row>
    <row r="57" spans="1:14" x14ac:dyDescent="0.25">
      <c r="A57" t="s">
        <v>0</v>
      </c>
      <c r="B57" s="6">
        <v>3.0220660000000001</v>
      </c>
      <c r="C57" s="6">
        <v>92.385099999999994</v>
      </c>
      <c r="D57" s="6">
        <v>128.68680000000001</v>
      </c>
      <c r="E57" s="6">
        <v>46.595579999999998</v>
      </c>
      <c r="F57" s="6">
        <v>26.445209999999999</v>
      </c>
      <c r="G57" s="6">
        <v>29.707840000000001</v>
      </c>
      <c r="H57" s="6">
        <v>3.7816890000000001</v>
      </c>
      <c r="I57" s="6">
        <v>17.886340000000001</v>
      </c>
      <c r="J57" s="6">
        <v>1.4804250000000001</v>
      </c>
      <c r="K57" s="6">
        <v>4.4020869999999999</v>
      </c>
      <c r="L57" s="6">
        <v>0.14486679999999999</v>
      </c>
      <c r="M57" s="6">
        <v>30.9041</v>
      </c>
      <c r="N57" s="6">
        <f>MAX(B57:M57)</f>
        <v>128.68680000000001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1.6932500700000002</v>
      </c>
      <c r="C60" s="6">
        <v>13.274963914999999</v>
      </c>
      <c r="D60" s="6">
        <v>36.776289437999999</v>
      </c>
      <c r="E60" s="6">
        <v>12.0487392</v>
      </c>
      <c r="F60" s="6">
        <v>13.741348</v>
      </c>
      <c r="G60" s="6">
        <v>267.94402640999999</v>
      </c>
      <c r="H60" s="6">
        <v>120.96064633549999</v>
      </c>
      <c r="I60" s="6">
        <v>35.101747310000007</v>
      </c>
      <c r="J60" s="6">
        <v>55.465191388299992</v>
      </c>
      <c r="K60" s="6">
        <v>63.24567302469999</v>
      </c>
      <c r="L60" s="6">
        <v>41.188596950000004</v>
      </c>
      <c r="M60" s="6">
        <v>104.45064593999999</v>
      </c>
      <c r="N60" s="6">
        <f>SUM(B60:M60)</f>
        <v>765.89111798149986</v>
      </c>
    </row>
    <row r="61" spans="1:14" x14ac:dyDescent="0.25">
      <c r="A61" t="s">
        <v>0</v>
      </c>
      <c r="B61" s="6">
        <v>1.6149500000000001</v>
      </c>
      <c r="C61" s="6">
        <v>5.4773519999999998</v>
      </c>
      <c r="D61" s="6">
        <v>12.483790000000001</v>
      </c>
      <c r="E61" s="6">
        <v>11.126709999999999</v>
      </c>
      <c r="F61" s="6">
        <v>6.6951619999999998</v>
      </c>
      <c r="G61" s="6">
        <v>56.616230000000002</v>
      </c>
      <c r="H61" s="6">
        <v>27.443169999999999</v>
      </c>
      <c r="I61" s="6">
        <v>19.985900000000001</v>
      </c>
      <c r="J61" s="6">
        <v>10.682980000000001</v>
      </c>
      <c r="K61" s="6">
        <v>49.48621</v>
      </c>
      <c r="L61" s="6">
        <v>35.525570000000002</v>
      </c>
      <c r="M61" s="6">
        <v>74.27937</v>
      </c>
      <c r="N61" s="6">
        <f>MAX(B61:M61)</f>
        <v>74.27937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73.755833612999993</v>
      </c>
      <c r="C64" s="6">
        <v>20.186051557699994</v>
      </c>
      <c r="D64" s="6">
        <v>44.259967818279996</v>
      </c>
      <c r="E64" s="6">
        <v>99.740959934711015</v>
      </c>
      <c r="F64" s="6">
        <v>69.690035180999999</v>
      </c>
      <c r="G64" s="6">
        <v>149.96952277299999</v>
      </c>
      <c r="H64" s="6">
        <v>13.61089789</v>
      </c>
      <c r="I64" s="6">
        <v>131.236591729</v>
      </c>
      <c r="J64" s="6">
        <v>3.9198656410199999</v>
      </c>
      <c r="K64" s="6">
        <v>1.2360289999999999E-2</v>
      </c>
      <c r="L64" s="6">
        <v>1.6680874538999997</v>
      </c>
      <c r="M64" s="6">
        <v>15.573890718299999</v>
      </c>
      <c r="N64" s="6">
        <f>SUM(B64:M64)</f>
        <v>623.62406459991087</v>
      </c>
    </row>
    <row r="65" spans="1:14" x14ac:dyDescent="0.25">
      <c r="A65" t="s">
        <v>0</v>
      </c>
      <c r="B65" s="6">
        <v>20.118880000000001</v>
      </c>
      <c r="C65" s="6">
        <v>9.086843</v>
      </c>
      <c r="D65" s="6">
        <v>29.863710000000001</v>
      </c>
      <c r="E65" s="6">
        <v>32.685380000000002</v>
      </c>
      <c r="F65" s="6">
        <v>31.10033</v>
      </c>
      <c r="G65" s="6">
        <v>46.529139999999998</v>
      </c>
      <c r="H65" s="6">
        <v>11.1396</v>
      </c>
      <c r="I65" s="6">
        <v>33.08014</v>
      </c>
      <c r="J65" s="6">
        <v>2.3264990000000001</v>
      </c>
      <c r="K65" s="6">
        <v>1.2360289999999999E-2</v>
      </c>
      <c r="L65" s="6">
        <v>1.0018069999999999</v>
      </c>
      <c r="M65" s="6">
        <v>6.1077880000000002</v>
      </c>
      <c r="N65" s="6">
        <f>MAX(B65:M65)</f>
        <v>46.529139999999998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87.672044119999995</v>
      </c>
      <c r="C68" s="6">
        <v>41.752486869999998</v>
      </c>
      <c r="D68" s="6">
        <v>249.19645303999999</v>
      </c>
      <c r="E68" s="6">
        <v>318.87218198611004</v>
      </c>
      <c r="F68" s="6">
        <v>43.32214278</v>
      </c>
      <c r="G68" s="6">
        <v>192.65198570999999</v>
      </c>
      <c r="H68" s="6">
        <v>122.36622063319997</v>
      </c>
      <c r="I68" s="6">
        <v>133.00679579999999</v>
      </c>
      <c r="J68" s="6">
        <v>62.193803475351459</v>
      </c>
      <c r="K68" s="6">
        <v>1.3278319999999999</v>
      </c>
      <c r="L68" s="6">
        <v>13.373392265351447</v>
      </c>
      <c r="M68" s="6">
        <v>56.728251517799997</v>
      </c>
      <c r="N68" s="6">
        <f>SUM(B68:M68)</f>
        <v>1322.4635901978127</v>
      </c>
    </row>
    <row r="69" spans="1:14" x14ac:dyDescent="0.25">
      <c r="A69" t="s">
        <v>0</v>
      </c>
      <c r="B69" s="6">
        <v>31.707850000000001</v>
      </c>
      <c r="C69" s="6">
        <v>21.472629999999999</v>
      </c>
      <c r="D69" s="6">
        <v>46.63805</v>
      </c>
      <c r="E69" s="6">
        <v>52.708240000000004</v>
      </c>
      <c r="F69" s="6">
        <v>15.19966</v>
      </c>
      <c r="G69" s="6">
        <v>47.307250000000003</v>
      </c>
      <c r="H69" s="6">
        <v>33.079990000000002</v>
      </c>
      <c r="I69" s="6">
        <v>32.073799999999999</v>
      </c>
      <c r="J69" s="6">
        <v>20.500299999999999</v>
      </c>
      <c r="K69" s="6">
        <v>1.3278319999999999</v>
      </c>
      <c r="L69" s="6">
        <v>11.85962</v>
      </c>
      <c r="M69" s="6">
        <v>22.96463</v>
      </c>
      <c r="N69" s="6">
        <f>MAX(B69:M69)</f>
        <v>52.708240000000004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0</v>
      </c>
      <c r="C72" s="6">
        <v>158.028977494711</v>
      </c>
      <c r="D72" s="6">
        <v>130.72910056999999</v>
      </c>
      <c r="E72" s="6">
        <v>168.85637232099998</v>
      </c>
      <c r="F72" s="6">
        <v>119.07073177500003</v>
      </c>
      <c r="G72" s="6">
        <v>160.77081270200003</v>
      </c>
      <c r="H72" s="6">
        <v>260.73460645</v>
      </c>
      <c r="I72" s="6">
        <v>17.872053520000001</v>
      </c>
      <c r="J72" s="6">
        <v>9.0452239509999988</v>
      </c>
      <c r="K72" s="6">
        <v>2.6914156871699997</v>
      </c>
      <c r="L72" s="6">
        <v>51.090757689999997</v>
      </c>
      <c r="M72" s="6">
        <v>5.7329566882999998</v>
      </c>
      <c r="N72" s="6">
        <f>SUM(B72:M72)</f>
        <v>1084.6230088491809</v>
      </c>
    </row>
    <row r="73" spans="1:14" x14ac:dyDescent="0.25">
      <c r="A73" t="s">
        <v>0</v>
      </c>
      <c r="B73" s="6">
        <v>0</v>
      </c>
      <c r="C73" s="6">
        <v>49.586649999999999</v>
      </c>
      <c r="D73" s="6">
        <v>26.491479999999999</v>
      </c>
      <c r="E73" s="6">
        <v>37.69444</v>
      </c>
      <c r="F73" s="6">
        <v>20.20299</v>
      </c>
      <c r="G73" s="6">
        <v>49.131419999999999</v>
      </c>
      <c r="H73" s="6">
        <v>59.154620000000001</v>
      </c>
      <c r="I73" s="6">
        <v>8.5123390000000008</v>
      </c>
      <c r="J73" s="6">
        <v>8.3947649999999996</v>
      </c>
      <c r="K73" s="6">
        <v>1.654085</v>
      </c>
      <c r="L73" s="6">
        <v>50.82067</v>
      </c>
      <c r="M73" s="6">
        <v>2.7138930000000001</v>
      </c>
      <c r="N73" s="6">
        <f>MAX(B73:M73)</f>
        <v>59.154620000000001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55.836024254710999</v>
      </c>
      <c r="C76" s="6">
        <v>297.90075549999995</v>
      </c>
      <c r="D76" s="6">
        <v>506.39210641</v>
      </c>
      <c r="E76" s="6">
        <v>255.86478248</v>
      </c>
      <c r="F76" s="6">
        <v>322.91512005299995</v>
      </c>
      <c r="G76" s="6">
        <v>309.05110038599997</v>
      </c>
      <c r="H76" s="6">
        <v>26.09733061148</v>
      </c>
      <c r="I76" s="6">
        <v>60.128596600000002</v>
      </c>
      <c r="J76" s="6">
        <v>32.402953240100004</v>
      </c>
      <c r="K76" s="6">
        <v>0.43368500899999995</v>
      </c>
      <c r="L76" s="6">
        <v>33.008267000000004</v>
      </c>
      <c r="M76" s="6">
        <v>27.036754114299999</v>
      </c>
      <c r="N76" s="6">
        <f>SUM(B76:M76)</f>
        <v>1927.0674756585909</v>
      </c>
    </row>
    <row r="77" spans="1:14" x14ac:dyDescent="0.25">
      <c r="A77" t="s">
        <v>0</v>
      </c>
      <c r="B77" s="6">
        <v>25.512499999999999</v>
      </c>
      <c r="C77" s="6">
        <v>55.222790000000003</v>
      </c>
      <c r="D77" s="6">
        <v>104.7546</v>
      </c>
      <c r="E77" s="6">
        <v>45.288330000000002</v>
      </c>
      <c r="F77" s="6">
        <v>34.256999999999998</v>
      </c>
      <c r="G77" s="6">
        <v>30.37398</v>
      </c>
      <c r="H77" s="6">
        <v>9.5302480000000003</v>
      </c>
      <c r="I77" s="6">
        <v>15.47776</v>
      </c>
      <c r="J77" s="6">
        <v>13.827769999999999</v>
      </c>
      <c r="K77" s="6">
        <v>0.25946469999999999</v>
      </c>
      <c r="L77" s="6">
        <v>25.740539999999999</v>
      </c>
      <c r="M77" s="6">
        <v>14.014900000000001</v>
      </c>
      <c r="N77" s="6">
        <f>MAX(B77:M77)</f>
        <v>104.7546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390.55792786999996</v>
      </c>
      <c r="C80" s="6">
        <v>411.61101139717005</v>
      </c>
      <c r="D80" s="6">
        <v>59.391038710000004</v>
      </c>
      <c r="E80" s="6">
        <v>52.716312545000001</v>
      </c>
      <c r="F80" s="6">
        <v>325.14992099799997</v>
      </c>
      <c r="G80" s="6">
        <v>291.63687593999998</v>
      </c>
      <c r="H80" s="6">
        <v>21.645995363200001</v>
      </c>
      <c r="I80" s="6">
        <v>190.03823624688002</v>
      </c>
      <c r="J80" s="6">
        <v>19.942876117499999</v>
      </c>
      <c r="K80" s="6">
        <v>9.6959296000000013</v>
      </c>
      <c r="L80" s="6">
        <v>16.2295209161</v>
      </c>
      <c r="M80" s="6">
        <v>134.04387157320002</v>
      </c>
      <c r="N80" s="6">
        <f>SUM(B80:M80)</f>
        <v>1922.6595172770499</v>
      </c>
    </row>
    <row r="81" spans="1:14" x14ac:dyDescent="0.25">
      <c r="A81" t="s">
        <v>0</v>
      </c>
      <c r="B81" s="6">
        <v>100.2069</v>
      </c>
      <c r="C81" s="6">
        <v>58.412739999999999</v>
      </c>
      <c r="D81" s="6">
        <v>24.841629999999999</v>
      </c>
      <c r="E81" s="6">
        <v>20.589980000000001</v>
      </c>
      <c r="F81" s="6">
        <v>64.203119999999998</v>
      </c>
      <c r="G81" s="6">
        <v>38.890540000000001</v>
      </c>
      <c r="H81" s="6">
        <v>6.2358409999999997</v>
      </c>
      <c r="I81" s="6">
        <v>42.39217</v>
      </c>
      <c r="J81" s="6">
        <v>6.8914840000000002</v>
      </c>
      <c r="K81" s="6">
        <v>4.5781330000000002</v>
      </c>
      <c r="L81" s="6">
        <v>8.3051870000000001</v>
      </c>
      <c r="M81" s="6">
        <v>46.382170000000002</v>
      </c>
      <c r="N81" s="6">
        <f>MAX(B81:M81)</f>
        <v>100.2069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33.6979080682</v>
      </c>
      <c r="C84" s="6">
        <v>470.99461718800001</v>
      </c>
      <c r="D84" s="6">
        <v>130.07769227179998</v>
      </c>
      <c r="E84" s="6">
        <v>0.10440851999999999</v>
      </c>
      <c r="F84" s="6">
        <v>295.38236570000004</v>
      </c>
      <c r="G84" s="6">
        <v>29.449013093000001</v>
      </c>
      <c r="H84" s="6">
        <v>20.556812223170002</v>
      </c>
      <c r="I84" s="6">
        <v>55.837988403810002</v>
      </c>
      <c r="J84" s="6">
        <v>32.019583890000007</v>
      </c>
      <c r="K84" s="6">
        <v>5.1334191000000002</v>
      </c>
      <c r="L84" s="6">
        <v>91.667462431099992</v>
      </c>
      <c r="M84" s="6">
        <v>94.980356745200012</v>
      </c>
      <c r="N84" s="6">
        <f>SUM(B84:M84)</f>
        <v>1259.90162763428</v>
      </c>
    </row>
    <row r="85" spans="1:14" x14ac:dyDescent="0.25">
      <c r="A85" t="s">
        <v>0</v>
      </c>
      <c r="B85" s="6">
        <v>13.439579999999999</v>
      </c>
      <c r="C85" s="6">
        <v>81.864869999999996</v>
      </c>
      <c r="D85" s="6">
        <v>20.04373</v>
      </c>
      <c r="E85" s="6">
        <v>8.7724239999999995E-2</v>
      </c>
      <c r="F85" s="6">
        <v>82.994200000000006</v>
      </c>
      <c r="G85" s="6">
        <v>14.905620000000001</v>
      </c>
      <c r="H85" s="6">
        <v>7.4199840000000004</v>
      </c>
      <c r="I85" s="6">
        <v>30.1997</v>
      </c>
      <c r="J85" s="6">
        <v>9.0647710000000004</v>
      </c>
      <c r="K85" s="6">
        <v>4.7031510000000001</v>
      </c>
      <c r="L85" s="6">
        <v>46.939570000000003</v>
      </c>
      <c r="M85" s="6">
        <v>38.316139999999997</v>
      </c>
      <c r="N85" s="6">
        <f>MAX(B85:M85)</f>
        <v>82.994200000000006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283.30961667669101</v>
      </c>
      <c r="C88" s="6">
        <v>308.13208085828001</v>
      </c>
      <c r="D88" s="6">
        <v>680.73681170999998</v>
      </c>
      <c r="E88" s="6">
        <v>273.34184790999996</v>
      </c>
      <c r="F88" s="6">
        <v>337.39311180300007</v>
      </c>
      <c r="G88" s="6">
        <v>59.734778370000001</v>
      </c>
      <c r="H88" s="6">
        <v>210.06322953999998</v>
      </c>
      <c r="I88" s="6">
        <v>16.1020118</v>
      </c>
      <c r="J88" s="6">
        <v>47.805208786000001</v>
      </c>
      <c r="K88" s="6">
        <v>0.38022669509999996</v>
      </c>
      <c r="L88" s="6">
        <v>5.7502006764099995</v>
      </c>
      <c r="M88" s="6">
        <v>93.312090260100021</v>
      </c>
      <c r="N88" s="6">
        <f>SUM(B88:M88)</f>
        <v>2316.0612150855809</v>
      </c>
    </row>
    <row r="89" spans="1:14" x14ac:dyDescent="0.25">
      <c r="A89" t="s">
        <v>0</v>
      </c>
      <c r="B89" s="6">
        <v>40.220080000000003</v>
      </c>
      <c r="C89" s="6">
        <v>52.284950000000002</v>
      </c>
      <c r="D89" s="6">
        <v>110.6412</v>
      </c>
      <c r="E89" s="6">
        <v>43.858289999999997</v>
      </c>
      <c r="F89" s="6">
        <v>73.852249999999998</v>
      </c>
      <c r="G89" s="6">
        <v>17.775919999999999</v>
      </c>
      <c r="H89" s="6">
        <v>55.596249999999998</v>
      </c>
      <c r="I89" s="6">
        <v>6.6336320000000004</v>
      </c>
      <c r="J89" s="6">
        <v>14.433210000000001</v>
      </c>
      <c r="K89" s="6">
        <v>0.36957839999999997</v>
      </c>
      <c r="L89" s="6">
        <v>3.0836039999999998</v>
      </c>
      <c r="M89" s="6">
        <v>51.279690000000002</v>
      </c>
      <c r="N89" s="6">
        <f>MAX(B89:M89)</f>
        <v>110.6412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22.437793141</v>
      </c>
      <c r="C92" s="6">
        <v>175.67534059999997</v>
      </c>
      <c r="D92" s="6">
        <v>22.1493752037</v>
      </c>
      <c r="E92" s="6">
        <v>77.244757399999997</v>
      </c>
      <c r="F92" s="6">
        <v>62.128297900000007</v>
      </c>
      <c r="G92" s="6">
        <v>12.70991431</v>
      </c>
      <c r="H92" s="6">
        <v>52.349674868999998</v>
      </c>
      <c r="I92" s="6">
        <v>44.024599071999994</v>
      </c>
      <c r="J92" s="6">
        <v>46.550842486000001</v>
      </c>
      <c r="K92" s="6">
        <v>4.0136586200000002</v>
      </c>
      <c r="L92" s="6">
        <v>3.0781461699999997</v>
      </c>
      <c r="M92" s="6">
        <v>1.2986251499999999</v>
      </c>
      <c r="N92" s="6">
        <f>SUM(B92:M92)</f>
        <v>523.66102492169989</v>
      </c>
    </row>
    <row r="93" spans="1:14" x14ac:dyDescent="0.25">
      <c r="A93" t="s">
        <v>0</v>
      </c>
      <c r="B93" s="6">
        <v>9.3538619999999995</v>
      </c>
      <c r="C93" s="6">
        <v>45.105130000000003</v>
      </c>
      <c r="D93" s="6">
        <v>8.5169239999999995</v>
      </c>
      <c r="E93" s="6">
        <v>23.71706</v>
      </c>
      <c r="F93" s="6">
        <v>24.081980000000001</v>
      </c>
      <c r="G93" s="6">
        <v>4.8295659999999998</v>
      </c>
      <c r="H93" s="6">
        <v>43.529229999999998</v>
      </c>
      <c r="I93" s="6">
        <v>9.275048</v>
      </c>
      <c r="J93" s="6">
        <v>25.29758</v>
      </c>
      <c r="K93" s="6">
        <v>3.1756959999999999</v>
      </c>
      <c r="L93" s="6">
        <v>2.2101829999999998</v>
      </c>
      <c r="M93" s="6">
        <v>0.67138339999999996</v>
      </c>
      <c r="N93" s="6">
        <f>MAX(B93:M93)</f>
        <v>45.105130000000003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97.680093039999988</v>
      </c>
      <c r="C96" s="6">
        <v>340.60225196959999</v>
      </c>
      <c r="D96" s="6">
        <v>53.226271651000005</v>
      </c>
      <c r="E96" s="6">
        <v>20.691163210000003</v>
      </c>
      <c r="F96" s="6">
        <v>321.14538326999997</v>
      </c>
      <c r="G96" s="6">
        <v>173.14273804000001</v>
      </c>
      <c r="H96" s="6">
        <v>64.330470816000002</v>
      </c>
      <c r="I96" s="6">
        <v>34.402529513200001</v>
      </c>
      <c r="J96" s="6">
        <v>15.225169057999999</v>
      </c>
      <c r="K96" s="6">
        <v>16.232021379100001</v>
      </c>
      <c r="L96" s="6">
        <v>17.330414483000002</v>
      </c>
      <c r="M96" s="6">
        <v>55.345478933799996</v>
      </c>
      <c r="N96" s="6">
        <f>SUM(B96:M96)</f>
        <v>1209.3539853636998</v>
      </c>
    </row>
    <row r="97" spans="1:14" x14ac:dyDescent="0.25">
      <c r="A97" t="s">
        <v>0</v>
      </c>
      <c r="B97" s="6">
        <v>53.136299999999999</v>
      </c>
      <c r="C97" s="6">
        <v>62.161589999999997</v>
      </c>
      <c r="D97" s="6">
        <v>19.778890000000001</v>
      </c>
      <c r="E97" s="6">
        <v>13.10453</v>
      </c>
      <c r="F97" s="6">
        <v>46.350230000000003</v>
      </c>
      <c r="G97" s="6">
        <v>42.810029999999998</v>
      </c>
      <c r="H97" s="6">
        <v>19.281569999999999</v>
      </c>
      <c r="I97" s="6">
        <v>16.162459999999999</v>
      </c>
      <c r="J97" s="6">
        <v>9.4473649999999996</v>
      </c>
      <c r="K97" s="6">
        <v>9.7760649999999991</v>
      </c>
      <c r="L97" s="6">
        <v>16.719090000000001</v>
      </c>
      <c r="M97" s="6">
        <v>46.92839</v>
      </c>
      <c r="N97" s="6">
        <f>MAX(B97:M97)</f>
        <v>62.161589999999997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174.10165000000001</v>
      </c>
      <c r="C100" s="6">
        <v>209.72443998999998</v>
      </c>
      <c r="D100" s="6">
        <v>261.065677773</v>
      </c>
      <c r="E100" s="6">
        <v>507.24624249999999</v>
      </c>
      <c r="F100" s="6">
        <v>306.97271164399996</v>
      </c>
      <c r="G100" s="6">
        <v>108.348669601</v>
      </c>
      <c r="H100" s="6">
        <v>184.855903445</v>
      </c>
      <c r="I100" s="6">
        <v>81.088959971000008</v>
      </c>
      <c r="J100" s="6">
        <v>24.228667399999999</v>
      </c>
      <c r="K100" s="6">
        <v>30.916530999999999</v>
      </c>
      <c r="L100" s="6">
        <v>26.500641345200002</v>
      </c>
      <c r="M100" s="6">
        <v>40.461595069999994</v>
      </c>
      <c r="N100" s="6">
        <f>SUM(B100:M100)</f>
        <v>1955.5116897391997</v>
      </c>
    </row>
    <row r="101" spans="1:14" x14ac:dyDescent="0.25">
      <c r="A101" t="s">
        <v>0</v>
      </c>
      <c r="B101" s="6">
        <v>80.786879999999996</v>
      </c>
      <c r="C101" s="6">
        <v>55.685479999999998</v>
      </c>
      <c r="D101" s="6">
        <v>122.8412</v>
      </c>
      <c r="E101" s="6">
        <v>67.579729999999998</v>
      </c>
      <c r="F101" s="6">
        <v>63.793379999999999</v>
      </c>
      <c r="G101" s="6">
        <v>25.02402</v>
      </c>
      <c r="H101" s="6">
        <v>55.19502</v>
      </c>
      <c r="I101" s="6">
        <v>18.30376</v>
      </c>
      <c r="J101" s="6">
        <v>16.971350000000001</v>
      </c>
      <c r="K101" s="6">
        <v>10.62195</v>
      </c>
      <c r="L101" s="6">
        <v>6.9878210000000003</v>
      </c>
      <c r="M101" s="6">
        <v>37.749969999999998</v>
      </c>
      <c r="N101" s="6">
        <f>MAX(B101:M101)</f>
        <v>122.8412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61.109541858300005</v>
      </c>
      <c r="C104" s="6">
        <v>67.444373940000006</v>
      </c>
      <c r="D104" s="6">
        <v>130.84139804999998</v>
      </c>
      <c r="E104" s="6">
        <v>221.6772406</v>
      </c>
      <c r="F104" s="6">
        <v>261.43947865047994</v>
      </c>
      <c r="G104" s="6">
        <v>175.27355614000001</v>
      </c>
      <c r="H104" s="6">
        <v>151.22426936000002</v>
      </c>
      <c r="I104" s="6">
        <v>62.909318359999993</v>
      </c>
      <c r="J104" s="6">
        <v>31.323561091000002</v>
      </c>
      <c r="K104" s="6">
        <v>17.468455099999996</v>
      </c>
      <c r="L104" s="6">
        <v>35.503330817170003</v>
      </c>
      <c r="M104" s="6">
        <v>3.8763152779999999</v>
      </c>
      <c r="N104" s="6">
        <f>SUM(B104:M104)</f>
        <v>1220.0908392449503</v>
      </c>
    </row>
    <row r="105" spans="1:14" x14ac:dyDescent="0.25">
      <c r="A105" t="s">
        <v>0</v>
      </c>
      <c r="B105" s="6">
        <v>24.97561</v>
      </c>
      <c r="C105" s="6">
        <v>16.438849999999999</v>
      </c>
      <c r="D105" s="6">
        <v>44.943759999999997</v>
      </c>
      <c r="E105" s="6">
        <v>81.861109999999996</v>
      </c>
      <c r="F105" s="6">
        <v>97.195170000000005</v>
      </c>
      <c r="G105" s="6">
        <v>29.56842</v>
      </c>
      <c r="H105" s="6">
        <v>52.182920000000003</v>
      </c>
      <c r="I105" s="6">
        <v>20.591000000000001</v>
      </c>
      <c r="J105" s="6">
        <v>13.335760000000001</v>
      </c>
      <c r="K105" s="6">
        <v>10.884919999999999</v>
      </c>
      <c r="L105" s="6">
        <v>25.898620000000001</v>
      </c>
      <c r="M105" s="6">
        <v>2.1030340000000001</v>
      </c>
      <c r="N105" s="6">
        <f>MAX(B105:M105)</f>
        <v>97.195170000000005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18.482592790000005</v>
      </c>
      <c r="C108" s="6">
        <v>297.62652910000003</v>
      </c>
      <c r="D108" s="6">
        <v>81.906914999999998</v>
      </c>
      <c r="E108" s="6">
        <v>28.665469999999999</v>
      </c>
      <c r="F108" s="6">
        <v>348.589279799</v>
      </c>
      <c r="G108" s="6">
        <v>346.28670065380993</v>
      </c>
      <c r="H108" s="6">
        <v>44.408621442000005</v>
      </c>
      <c r="I108" s="6">
        <v>14.349339196999997</v>
      </c>
      <c r="J108" s="6">
        <v>8.5879553099999999</v>
      </c>
      <c r="K108" s="6">
        <v>0.49570864000000003</v>
      </c>
      <c r="L108" s="6">
        <v>0.51702112</v>
      </c>
      <c r="M108" s="6">
        <v>68.571056162710008</v>
      </c>
      <c r="N108" s="6">
        <f>SUM(B108:M108)</f>
        <v>1258.48718921452</v>
      </c>
    </row>
    <row r="109" spans="1:14" x14ac:dyDescent="0.25">
      <c r="A109" t="s">
        <v>0</v>
      </c>
      <c r="B109" s="6">
        <v>8.025703</v>
      </c>
      <c r="C109" s="6">
        <v>72.971320000000006</v>
      </c>
      <c r="D109" s="6">
        <v>33.172359999999998</v>
      </c>
      <c r="E109" s="6">
        <v>11.47734</v>
      </c>
      <c r="F109" s="6">
        <v>54.725009999999997</v>
      </c>
      <c r="G109" s="6">
        <v>92.975040000000007</v>
      </c>
      <c r="H109" s="6">
        <v>12.27206</v>
      </c>
      <c r="I109" s="6">
        <v>6.8256119999999996</v>
      </c>
      <c r="J109" s="6">
        <v>3.5405890000000002</v>
      </c>
      <c r="K109" s="6">
        <v>0.42896640000000003</v>
      </c>
      <c r="L109" s="6">
        <v>0.40925709999999998</v>
      </c>
      <c r="M109" s="6">
        <v>29.550850000000001</v>
      </c>
      <c r="N109" s="6">
        <f>MAX(B109:M109)</f>
        <v>92.975040000000007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25.286654347999999</v>
      </c>
      <c r="C112" s="6">
        <v>21.540943000000002</v>
      </c>
      <c r="D112" s="6">
        <v>307.92057851999994</v>
      </c>
      <c r="E112" s="6">
        <v>174.854340431</v>
      </c>
      <c r="F112" s="6">
        <v>235.40205056999997</v>
      </c>
      <c r="G112" s="6">
        <v>52.676337649999994</v>
      </c>
      <c r="H112" s="6">
        <v>108.77691938399998</v>
      </c>
      <c r="I112" s="6">
        <v>27.002006160999997</v>
      </c>
      <c r="J112" s="6">
        <v>11.022302170000001</v>
      </c>
      <c r="K112" s="6">
        <v>19.660591310000001</v>
      </c>
      <c r="L112" s="6">
        <v>0</v>
      </c>
      <c r="M112" s="6">
        <v>12.256552030000002</v>
      </c>
      <c r="N112" s="6">
        <f>SUM(B112:M112)</f>
        <v>996.39927557399994</v>
      </c>
    </row>
    <row r="113" spans="1:14" x14ac:dyDescent="0.25">
      <c r="A113" t="s">
        <v>0</v>
      </c>
      <c r="B113" s="6">
        <v>24.097619999999999</v>
      </c>
      <c r="C113" s="6">
        <v>17.25357</v>
      </c>
      <c r="D113" s="6">
        <v>49.35866</v>
      </c>
      <c r="E113" s="6">
        <v>36.808810000000001</v>
      </c>
      <c r="F113" s="6">
        <v>99.858900000000006</v>
      </c>
      <c r="G113" s="6">
        <v>21.25074</v>
      </c>
      <c r="H113" s="6">
        <v>35.800420000000003</v>
      </c>
      <c r="I113" s="6">
        <v>8.9493050000000007</v>
      </c>
      <c r="J113" s="6">
        <v>6.048737</v>
      </c>
      <c r="K113" s="6">
        <v>9.2595209999999994</v>
      </c>
      <c r="L113" s="6">
        <v>0</v>
      </c>
      <c r="M113" s="6">
        <v>4.8883939999999999</v>
      </c>
      <c r="N113" s="6">
        <f>MAX(B113:M113)</f>
        <v>99.858900000000006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69.982093079999999</v>
      </c>
      <c r="C116" s="6">
        <v>50.278628829999995</v>
      </c>
      <c r="D116" s="6">
        <v>79.749095318000002</v>
      </c>
      <c r="E116" s="6">
        <v>124.23028350000001</v>
      </c>
      <c r="F116" s="6">
        <v>322.52518689000004</v>
      </c>
      <c r="G116" s="6">
        <v>124.02215262099999</v>
      </c>
      <c r="H116" s="6">
        <v>67.68884525</v>
      </c>
      <c r="I116" s="6">
        <v>320.88404429200006</v>
      </c>
      <c r="J116" s="6">
        <v>12.955537681000003</v>
      </c>
      <c r="K116" s="6">
        <v>0</v>
      </c>
      <c r="L116" s="6">
        <v>3.7930813332</v>
      </c>
      <c r="M116" s="6">
        <v>67.463863287699994</v>
      </c>
      <c r="N116" s="6">
        <f>SUM(B116:M116)</f>
        <v>1243.5728120828999</v>
      </c>
    </row>
    <row r="117" spans="1:14" x14ac:dyDescent="0.25">
      <c r="A117" t="s">
        <v>0</v>
      </c>
      <c r="B117" s="6">
        <v>41.587539999999997</v>
      </c>
      <c r="C117" s="6">
        <v>15.23672</v>
      </c>
      <c r="D117" s="6">
        <v>23.222729999999999</v>
      </c>
      <c r="E117" s="6">
        <v>46.92004</v>
      </c>
      <c r="F117" s="6">
        <v>64.835589999999996</v>
      </c>
      <c r="G117" s="6">
        <v>45.775199999999998</v>
      </c>
      <c r="H117" s="6">
        <v>10.9671</v>
      </c>
      <c r="I117" s="6">
        <v>77.279560000000004</v>
      </c>
      <c r="J117" s="6">
        <v>5.0164340000000003</v>
      </c>
      <c r="K117" s="6">
        <v>0</v>
      </c>
      <c r="L117" s="6">
        <v>3.697003</v>
      </c>
      <c r="M117" s="6">
        <v>31.836880000000001</v>
      </c>
      <c r="N117" s="6">
        <f>MAX(B117:M117)</f>
        <v>77.279560000000004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27.346991093900002</v>
      </c>
      <c r="C120" s="6">
        <v>247.06099568000002</v>
      </c>
      <c r="D120" s="6">
        <v>14.387671109999999</v>
      </c>
      <c r="E120" s="6">
        <v>15.030982128000002</v>
      </c>
      <c r="F120" s="6">
        <v>3.1262979999999998</v>
      </c>
      <c r="G120" s="6">
        <v>13.896841749</v>
      </c>
      <c r="H120" s="6">
        <v>161.50610461999997</v>
      </c>
      <c r="I120" s="6">
        <v>31.167684275099997</v>
      </c>
      <c r="J120" s="6">
        <v>0.67948616699999997</v>
      </c>
      <c r="K120" s="6">
        <v>8.9357249999999999E-2</v>
      </c>
      <c r="L120" s="6">
        <v>1.25256E-2</v>
      </c>
      <c r="M120" s="6">
        <v>0.96932698000000006</v>
      </c>
      <c r="N120" s="6">
        <f>SUM(B120:M120)</f>
        <v>515.27426465300005</v>
      </c>
    </row>
    <row r="121" spans="1:14" x14ac:dyDescent="0.25">
      <c r="A121" t="s">
        <v>0</v>
      </c>
      <c r="B121" s="6">
        <v>21.329350000000002</v>
      </c>
      <c r="C121" s="6">
        <v>76.280699999999996</v>
      </c>
      <c r="D121" s="6">
        <v>12.78384</v>
      </c>
      <c r="E121" s="6">
        <v>6.1577260000000003</v>
      </c>
      <c r="F121" s="6">
        <v>3.1262979999999998</v>
      </c>
      <c r="G121" s="6">
        <v>6.5338060000000002</v>
      </c>
      <c r="H121" s="6">
        <v>42.554690000000001</v>
      </c>
      <c r="I121" s="6">
        <v>15.971080000000001</v>
      </c>
      <c r="J121" s="6">
        <v>0.5805882</v>
      </c>
      <c r="K121" s="6">
        <v>5.3454160000000001E-2</v>
      </c>
      <c r="L121" s="6">
        <v>1.25256E-2</v>
      </c>
      <c r="M121" s="6">
        <v>0.95345480000000005</v>
      </c>
      <c r="N121" s="6">
        <f>MAX(B121:M121)</f>
        <v>76.280699999999996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54.123493614000012</v>
      </c>
      <c r="C124" s="6">
        <v>256.64767499999999</v>
      </c>
      <c r="D124" s="6">
        <v>123.06572940000001</v>
      </c>
      <c r="E124" s="6">
        <v>96.253350570000009</v>
      </c>
      <c r="F124" s="6">
        <v>115.07109805941001</v>
      </c>
      <c r="G124" s="6">
        <v>20.860800380000001</v>
      </c>
      <c r="H124" s="6">
        <v>61.3617274454</v>
      </c>
      <c r="I124" s="6">
        <v>52.119815314999997</v>
      </c>
      <c r="J124" s="6">
        <v>38.223314352999999</v>
      </c>
      <c r="K124" s="6">
        <v>32.517521795299999</v>
      </c>
      <c r="L124" s="6">
        <v>1.6413090000000002E-2</v>
      </c>
      <c r="M124" s="6">
        <v>57.182351333999989</v>
      </c>
      <c r="N124" s="6">
        <f>SUM(B124:M124)</f>
        <v>907.44329035610997</v>
      </c>
    </row>
    <row r="125" spans="1:14" x14ac:dyDescent="0.25">
      <c r="A125" t="s">
        <v>0</v>
      </c>
      <c r="B125" s="6">
        <v>28.854880000000001</v>
      </c>
      <c r="C125" s="6">
        <v>50.433280000000003</v>
      </c>
      <c r="D125" s="6">
        <v>37.412100000000002</v>
      </c>
      <c r="E125" s="6">
        <v>25.000060000000001</v>
      </c>
      <c r="F125" s="6">
        <v>51.945230000000002</v>
      </c>
      <c r="G125" s="6">
        <v>17.075669999999999</v>
      </c>
      <c r="H125" s="6">
        <v>22.820730000000001</v>
      </c>
      <c r="I125" s="6">
        <v>20.300850000000001</v>
      </c>
      <c r="J125" s="6">
        <v>8.6643650000000001</v>
      </c>
      <c r="K125" s="6">
        <v>15.44767</v>
      </c>
      <c r="L125" s="6">
        <v>1.6413090000000002E-2</v>
      </c>
      <c r="M125" s="6">
        <v>27.43918</v>
      </c>
      <c r="N125" s="6">
        <f>MAX(B125:M125)</f>
        <v>51.945230000000002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80.668928547862109</v>
      </c>
      <c r="C128" s="6">
        <f t="shared" ref="C128:N128" si="1">AVERAGE(C124,C120,C116,C112,C108,C104,C100,C96,C92,C84,C80,C76,C72,C68,C64,C60,C56,C52,C48,C44,C40,C36,C32,C28,C24,C20,C16,C12,C8)</f>
        <v>173.65568816231354</v>
      </c>
      <c r="D128" s="6">
        <f t="shared" si="1"/>
        <v>171.56122545809836</v>
      </c>
      <c r="E128" s="6">
        <f t="shared" si="1"/>
        <v>173.86392284471913</v>
      </c>
      <c r="F128" s="6">
        <f t="shared" si="1"/>
        <v>190.57915127950216</v>
      </c>
      <c r="G128" s="6">
        <f t="shared" si="1"/>
        <v>148.88558801269966</v>
      </c>
      <c r="H128" s="6">
        <f t="shared" si="1"/>
        <v>106.24318850042583</v>
      </c>
      <c r="I128" s="6">
        <f t="shared" si="1"/>
        <v>97.887388937210389</v>
      </c>
      <c r="J128" s="6">
        <f t="shared" si="1"/>
        <v>27.933114298172129</v>
      </c>
      <c r="K128" s="6">
        <f t="shared" si="1"/>
        <v>11.944631981687587</v>
      </c>
      <c r="L128" s="6">
        <f t="shared" si="1"/>
        <v>18.580823996827636</v>
      </c>
      <c r="M128" s="6">
        <f t="shared" si="1"/>
        <v>50.339656515661375</v>
      </c>
      <c r="N128" s="6">
        <f t="shared" si="1"/>
        <v>1252.1433085351796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100.2069</v>
      </c>
      <c r="C129" s="6">
        <f t="shared" ref="C129:N129" si="2">MAX(C125,C121,C117,C113,C109,C105,C101,C97,C93,C85,C81,C77,C73,C69,C65,C61,C57,C53,C49,C45,C41,C37,C33,C29,C25,C21,C17,C13,C9)</f>
        <v>102.1311</v>
      </c>
      <c r="D129" s="6">
        <f t="shared" si="2"/>
        <v>128.68680000000001</v>
      </c>
      <c r="E129" s="6">
        <f t="shared" si="2"/>
        <v>85.656390000000002</v>
      </c>
      <c r="F129" s="6">
        <f t="shared" si="2"/>
        <v>99.858900000000006</v>
      </c>
      <c r="G129" s="6">
        <f t="shared" si="2"/>
        <v>92.975040000000007</v>
      </c>
      <c r="H129" s="6">
        <f t="shared" si="2"/>
        <v>64.9011</v>
      </c>
      <c r="I129" s="6">
        <f t="shared" si="2"/>
        <v>85.156940000000006</v>
      </c>
      <c r="J129" s="6">
        <f t="shared" si="2"/>
        <v>30.66535</v>
      </c>
      <c r="K129" s="6">
        <f t="shared" si="2"/>
        <v>49.48621</v>
      </c>
      <c r="L129" s="6">
        <f t="shared" si="2"/>
        <v>63.209020000000002</v>
      </c>
      <c r="M129" s="6">
        <f t="shared" si="2"/>
        <v>74.27937</v>
      </c>
      <c r="N129" s="6">
        <f t="shared" si="2"/>
        <v>128.68680000000001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A1:N129"/>
  <sheetViews>
    <sheetView tabSelected="1"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372.88708600000001</v>
      </c>
      <c r="F4" s="6">
        <v>176.71197076999999</v>
      </c>
      <c r="G4" s="6">
        <v>10.070905814409999</v>
      </c>
      <c r="H4" s="6">
        <v>66.509716139999981</v>
      </c>
      <c r="I4" s="6">
        <v>111.2843412918</v>
      </c>
      <c r="J4" s="6">
        <v>24.468656041999999</v>
      </c>
      <c r="K4" s="6">
        <v>1.7529452809999999</v>
      </c>
      <c r="L4" s="6">
        <v>3.4867377999999998</v>
      </c>
      <c r="M4" s="6">
        <v>31.014624602399998</v>
      </c>
      <c r="N4" s="6">
        <f>SUM(B4:M4)</f>
        <v>798.18698374161022</v>
      </c>
    </row>
    <row r="5" spans="1:14" x14ac:dyDescent="0.25">
      <c r="A5" t="s">
        <v>0</v>
      </c>
      <c r="B5" s="6"/>
      <c r="C5" s="6"/>
      <c r="D5" s="6"/>
      <c r="E5" s="6">
        <v>64.240719999999996</v>
      </c>
      <c r="F5" s="6">
        <v>36.929609999999997</v>
      </c>
      <c r="G5" s="6">
        <v>8.4233229999999999</v>
      </c>
      <c r="H5" s="6">
        <v>19.84937</v>
      </c>
      <c r="I5" s="6">
        <v>19.832509999999999</v>
      </c>
      <c r="J5" s="6">
        <v>11.46814</v>
      </c>
      <c r="K5" s="6">
        <v>1.369856</v>
      </c>
      <c r="L5" s="6">
        <v>1.9259919999999999</v>
      </c>
      <c r="M5" s="6">
        <v>25.943909999999999</v>
      </c>
      <c r="N5" s="6">
        <f>MAX(B5:M5)</f>
        <v>64.240719999999996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1.364909E-4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98.951992960000013</v>
      </c>
      <c r="C8" s="6">
        <v>330.00812978889996</v>
      </c>
      <c r="D8" s="6">
        <v>118.054563304711</v>
      </c>
      <c r="E8" s="6">
        <v>66.696018659999993</v>
      </c>
      <c r="F8" s="6">
        <v>316.80658090299994</v>
      </c>
      <c r="G8" s="6">
        <v>178.91885424999998</v>
      </c>
      <c r="H8" s="6">
        <v>194.43305161919997</v>
      </c>
      <c r="I8" s="6">
        <v>106.07195315928001</v>
      </c>
      <c r="J8" s="6">
        <v>1.0464925680000001</v>
      </c>
      <c r="K8" s="6">
        <v>2.3050148915799999</v>
      </c>
      <c r="L8" s="6">
        <v>9.7239653849999996</v>
      </c>
      <c r="M8" s="6">
        <v>182.78416462317</v>
      </c>
      <c r="N8" s="6">
        <f>SUM(B8:M8)</f>
        <v>1605.8007821128408</v>
      </c>
    </row>
    <row r="9" spans="1:14" x14ac:dyDescent="0.25">
      <c r="A9" t="s">
        <v>0</v>
      </c>
      <c r="B9" s="6">
        <v>35.475810000000003</v>
      </c>
      <c r="C9" s="6">
        <v>72.909480000000002</v>
      </c>
      <c r="D9" s="6">
        <v>28.011230000000001</v>
      </c>
      <c r="E9" s="6">
        <v>22.82732</v>
      </c>
      <c r="F9" s="6">
        <v>56.043770000000002</v>
      </c>
      <c r="G9" s="6">
        <v>30.206150000000001</v>
      </c>
      <c r="H9" s="6">
        <v>50.004959999999997</v>
      </c>
      <c r="I9" s="6">
        <v>36.746929999999999</v>
      </c>
      <c r="J9" s="6">
        <v>0.4471754</v>
      </c>
      <c r="K9" s="6">
        <v>1.3710910000000001</v>
      </c>
      <c r="L9" s="6">
        <v>3.0736129999999999</v>
      </c>
      <c r="M9" s="6">
        <v>67.20111</v>
      </c>
      <c r="N9" s="6">
        <f>MAX(B9:M9)</f>
        <v>72.909480000000002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408.23746280000012</v>
      </c>
      <c r="C12" s="6">
        <v>275.38247819999998</v>
      </c>
      <c r="D12" s="6">
        <v>549.41716633999999</v>
      </c>
      <c r="E12" s="6">
        <v>309.67029780000007</v>
      </c>
      <c r="F12" s="6">
        <v>0.44707282319999997</v>
      </c>
      <c r="G12" s="6">
        <v>74.618224459999993</v>
      </c>
      <c r="H12" s="6">
        <v>147.94272910000001</v>
      </c>
      <c r="I12" s="6">
        <v>86.114717390000024</v>
      </c>
      <c r="J12" s="6">
        <v>1.8608812149999998</v>
      </c>
      <c r="K12" s="6">
        <v>16.698993140000002</v>
      </c>
      <c r="L12" s="6">
        <v>45.392971639999999</v>
      </c>
      <c r="M12" s="6">
        <v>190.48071843717</v>
      </c>
      <c r="N12" s="6">
        <f>SUM(B12:M12)</f>
        <v>2106.2637133453704</v>
      </c>
    </row>
    <row r="13" spans="1:14" x14ac:dyDescent="0.25">
      <c r="A13" t="s">
        <v>0</v>
      </c>
      <c r="B13" s="6">
        <v>87.591239999999999</v>
      </c>
      <c r="C13" s="6">
        <v>36.36712</v>
      </c>
      <c r="D13" s="6">
        <v>110.0085</v>
      </c>
      <c r="E13" s="6">
        <v>96.729889999999997</v>
      </c>
      <c r="F13" s="6">
        <v>0.28364689999999998</v>
      </c>
      <c r="G13" s="6">
        <v>41.340960000000003</v>
      </c>
      <c r="H13" s="6">
        <v>28.182790000000001</v>
      </c>
      <c r="I13" s="6">
        <v>17.545020000000001</v>
      </c>
      <c r="J13" s="6">
        <v>0.70394159999999995</v>
      </c>
      <c r="K13" s="6">
        <v>3.8247460000000002</v>
      </c>
      <c r="L13" s="6">
        <v>15.18932</v>
      </c>
      <c r="M13" s="6">
        <v>44.63091</v>
      </c>
      <c r="N13" s="6">
        <f>MAX(B13:M13)</f>
        <v>110.0085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92.107542664999983</v>
      </c>
      <c r="C16" s="6">
        <v>434.87158378000009</v>
      </c>
      <c r="D16" s="6">
        <v>410.34958376999998</v>
      </c>
      <c r="E16" s="6">
        <v>131.81735969199997</v>
      </c>
      <c r="F16" s="6">
        <v>31.588263519999998</v>
      </c>
      <c r="G16" s="6">
        <v>186.11732833229996</v>
      </c>
      <c r="H16" s="6">
        <v>166.53416887147998</v>
      </c>
      <c r="I16" s="6">
        <v>26.725384255999998</v>
      </c>
      <c r="J16" s="6">
        <v>33.477510129999999</v>
      </c>
      <c r="K16" s="6">
        <v>14.068311439199999</v>
      </c>
      <c r="L16" s="6">
        <v>120.126806247</v>
      </c>
      <c r="M16" s="6">
        <v>114.38153487</v>
      </c>
      <c r="N16" s="6">
        <f>SUM(B16:M16)</f>
        <v>1762.1653775729801</v>
      </c>
    </row>
    <row r="17" spans="1:14" x14ac:dyDescent="0.25">
      <c r="A17" t="s">
        <v>0</v>
      </c>
      <c r="B17" s="6">
        <v>21.987369999999999</v>
      </c>
      <c r="C17" s="6">
        <v>77.263999999999996</v>
      </c>
      <c r="D17" s="6">
        <v>94.321709999999996</v>
      </c>
      <c r="E17" s="6">
        <v>37.553260000000002</v>
      </c>
      <c r="F17" s="6">
        <v>16.93974</v>
      </c>
      <c r="G17" s="6">
        <v>51.192970000000003</v>
      </c>
      <c r="H17" s="6">
        <v>38.644889999999997</v>
      </c>
      <c r="I17" s="6">
        <v>13.40305</v>
      </c>
      <c r="J17" s="6">
        <v>12.49324</v>
      </c>
      <c r="K17" s="6">
        <v>7.7362700000000002</v>
      </c>
      <c r="L17" s="6">
        <v>32.887439999999998</v>
      </c>
      <c r="M17" s="6">
        <v>43.913960000000003</v>
      </c>
      <c r="N17" s="6">
        <f>MAX(B17:M17)</f>
        <v>94.321709999999996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43.1149196</v>
      </c>
      <c r="C20" s="6">
        <v>309.11477107829995</v>
      </c>
      <c r="D20" s="6">
        <v>264.34540422911897</v>
      </c>
      <c r="E20" s="6">
        <v>291.55861354000001</v>
      </c>
      <c r="F20" s="6">
        <v>206.805903223</v>
      </c>
      <c r="G20" s="6">
        <v>6.5396456119999993</v>
      </c>
      <c r="H20" s="6">
        <v>32.953518934279998</v>
      </c>
      <c r="I20" s="6">
        <v>108.11063352828</v>
      </c>
      <c r="J20" s="6">
        <v>6.9673144500000008</v>
      </c>
      <c r="K20" s="6">
        <v>84.792793090000018</v>
      </c>
      <c r="L20" s="6">
        <v>5.8261527940000004</v>
      </c>
      <c r="M20" s="6">
        <v>6.0518631699999998</v>
      </c>
      <c r="N20" s="6">
        <f>SUM(B20:M20)</f>
        <v>1366.1815332489791</v>
      </c>
    </row>
    <row r="21" spans="1:14" x14ac:dyDescent="0.25">
      <c r="A21" t="s">
        <v>0</v>
      </c>
      <c r="B21" s="6">
        <v>17.32075</v>
      </c>
      <c r="C21" s="6">
        <v>87.928420000000003</v>
      </c>
      <c r="D21" s="6">
        <v>61.385449999999999</v>
      </c>
      <c r="E21" s="6">
        <v>56.40757</v>
      </c>
      <c r="F21" s="6">
        <v>110.9448</v>
      </c>
      <c r="G21" s="6">
        <v>3.4486469999999998</v>
      </c>
      <c r="H21" s="6">
        <v>19.260570000000001</v>
      </c>
      <c r="I21" s="6">
        <v>54.147449999999999</v>
      </c>
      <c r="J21" s="6">
        <v>2.2147860000000001</v>
      </c>
      <c r="K21" s="6">
        <v>39.491880000000002</v>
      </c>
      <c r="L21" s="6">
        <v>2.6919979999999999</v>
      </c>
      <c r="M21" s="6">
        <v>1.578422</v>
      </c>
      <c r="N21" s="6">
        <f>MAX(B21:M21)</f>
        <v>110.9448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133.66059693099999</v>
      </c>
      <c r="C24" s="6">
        <v>160.62721730960004</v>
      </c>
      <c r="D24" s="6">
        <v>179.85452670000001</v>
      </c>
      <c r="E24" s="6">
        <v>191.7082928481</v>
      </c>
      <c r="F24" s="6">
        <v>82.904177649999994</v>
      </c>
      <c r="G24" s="6">
        <v>87.247725661000004</v>
      </c>
      <c r="H24" s="6">
        <v>190.19551480000001</v>
      </c>
      <c r="I24" s="6">
        <v>18.110632968000001</v>
      </c>
      <c r="J24" s="6">
        <v>41.093305770000001</v>
      </c>
      <c r="K24" s="6">
        <v>48.692379779999996</v>
      </c>
      <c r="L24" s="6">
        <v>2.1221042879999996</v>
      </c>
      <c r="M24" s="6">
        <v>36.027381112799993</v>
      </c>
      <c r="N24" s="6">
        <f>SUM(B24:M24)</f>
        <v>1172.2438558184997</v>
      </c>
    </row>
    <row r="25" spans="1:14" x14ac:dyDescent="0.25">
      <c r="A25" t="s">
        <v>0</v>
      </c>
      <c r="B25" s="6">
        <v>52.189970000000002</v>
      </c>
      <c r="C25" s="6">
        <v>39.948230000000002</v>
      </c>
      <c r="D25" s="6">
        <v>52.9514</v>
      </c>
      <c r="E25" s="6">
        <v>38.302370000000003</v>
      </c>
      <c r="F25" s="6">
        <v>35.606949999999998</v>
      </c>
      <c r="G25" s="6">
        <v>19.6523</v>
      </c>
      <c r="H25" s="6">
        <v>37.549469999999999</v>
      </c>
      <c r="I25" s="6">
        <v>4.5486449999999996</v>
      </c>
      <c r="J25" s="6">
        <v>8.2278359999999999</v>
      </c>
      <c r="K25" s="6">
        <v>37.069960000000002</v>
      </c>
      <c r="L25" s="6">
        <v>1.959876</v>
      </c>
      <c r="M25" s="6">
        <v>23.43628</v>
      </c>
      <c r="N25" s="6">
        <f>MAX(B25:M25)</f>
        <v>52.9514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173.09009449200002</v>
      </c>
      <c r="C28" s="6">
        <v>154.20535269698999</v>
      </c>
      <c r="D28" s="6">
        <v>153.9436024</v>
      </c>
      <c r="E28" s="6">
        <v>332.16594814999996</v>
      </c>
      <c r="F28" s="6">
        <v>436.70283130000001</v>
      </c>
      <c r="G28" s="6">
        <v>108.74589315899999</v>
      </c>
      <c r="H28" s="6">
        <v>259.64174902799999</v>
      </c>
      <c r="I28" s="6">
        <v>42.396113999999997</v>
      </c>
      <c r="J28" s="6">
        <v>58.315125729999998</v>
      </c>
      <c r="K28" s="6">
        <v>0.57227342000000003</v>
      </c>
      <c r="L28" s="6">
        <v>1.9238387279999998E-2</v>
      </c>
      <c r="M28" s="6">
        <v>21.191189172600001</v>
      </c>
      <c r="N28" s="6">
        <f>SUM(B28:M28)</f>
        <v>1740.9894119358701</v>
      </c>
    </row>
    <row r="29" spans="1:14" x14ac:dyDescent="0.25">
      <c r="A29" t="s">
        <v>0</v>
      </c>
      <c r="B29" s="6">
        <v>56.503390000000003</v>
      </c>
      <c r="C29" s="6">
        <v>48.704320000000003</v>
      </c>
      <c r="D29" s="6">
        <v>51.426650000000002</v>
      </c>
      <c r="E29" s="6">
        <v>47.978819999999999</v>
      </c>
      <c r="F29" s="6">
        <v>74.830060000000003</v>
      </c>
      <c r="G29" s="6">
        <v>23.750299999999999</v>
      </c>
      <c r="H29" s="6">
        <v>50.960909999999998</v>
      </c>
      <c r="I29" s="6">
        <v>10.872920000000001</v>
      </c>
      <c r="J29" s="6">
        <v>22.582879999999999</v>
      </c>
      <c r="K29" s="6">
        <v>0.42170920000000001</v>
      </c>
      <c r="L29" s="6">
        <v>1.712203E-2</v>
      </c>
      <c r="M29" s="6">
        <v>16.283159999999999</v>
      </c>
      <c r="N29" s="6">
        <f>MAX(B29:M29)</f>
        <v>74.830060000000003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265.07029982899996</v>
      </c>
      <c r="C32" s="6">
        <v>220.84995198828003</v>
      </c>
      <c r="D32" s="6">
        <v>180.69599203619995</v>
      </c>
      <c r="E32" s="6">
        <v>83.16265869999998</v>
      </c>
      <c r="F32" s="6">
        <v>67.137644719999997</v>
      </c>
      <c r="G32" s="6">
        <v>27.492044408000002</v>
      </c>
      <c r="H32" s="6">
        <v>202.15891008799997</v>
      </c>
      <c r="I32" s="6">
        <v>96.951752772000006</v>
      </c>
      <c r="J32" s="6">
        <v>27.459997448000003</v>
      </c>
      <c r="K32" s="6">
        <v>7.0062263210699998</v>
      </c>
      <c r="L32" s="6">
        <v>40.308897129000002</v>
      </c>
      <c r="M32" s="6">
        <v>69.294440980399997</v>
      </c>
      <c r="N32" s="6">
        <f>SUM(B32:M32)</f>
        <v>1287.5888164199496</v>
      </c>
    </row>
    <row r="33" spans="1:14" x14ac:dyDescent="0.25">
      <c r="A33" t="s">
        <v>0</v>
      </c>
      <c r="B33" s="6">
        <v>48.540570000000002</v>
      </c>
      <c r="C33" s="6">
        <v>68.986500000000007</v>
      </c>
      <c r="D33" s="6">
        <v>79.121549999999999</v>
      </c>
      <c r="E33" s="6">
        <v>39.199979999999996</v>
      </c>
      <c r="F33" s="6">
        <v>38.737459999999999</v>
      </c>
      <c r="G33" s="6">
        <v>18.007660000000001</v>
      </c>
      <c r="H33" s="6">
        <v>36.975839999999998</v>
      </c>
      <c r="I33" s="6">
        <v>42.44659</v>
      </c>
      <c r="J33" s="6">
        <v>10.22138</v>
      </c>
      <c r="K33" s="6">
        <v>3.602026</v>
      </c>
      <c r="L33" s="6">
        <v>19.457059999999998</v>
      </c>
      <c r="M33" s="6">
        <v>44.177160000000001</v>
      </c>
      <c r="N33" s="6">
        <f>MAX(B33:M33)</f>
        <v>79.121549999999999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68.592878049999996</v>
      </c>
      <c r="C36" s="6">
        <v>245.47103563751105</v>
      </c>
      <c r="D36" s="6">
        <v>714.41801003299997</v>
      </c>
      <c r="E36" s="6">
        <v>118.92583233000001</v>
      </c>
      <c r="F36" s="6">
        <v>234.06415827000001</v>
      </c>
      <c r="G36" s="6">
        <v>42.855837288280007</v>
      </c>
      <c r="H36" s="6">
        <v>0.79462746120000005</v>
      </c>
      <c r="I36" s="6">
        <v>13.145453119000001</v>
      </c>
      <c r="J36" s="6">
        <v>7.7662740999999995</v>
      </c>
      <c r="K36" s="6">
        <v>0.36836226541</v>
      </c>
      <c r="L36" s="6">
        <v>2.4727215600000001E-2</v>
      </c>
      <c r="M36" s="6">
        <v>14.946887671200001</v>
      </c>
      <c r="N36" s="6">
        <f>SUM(B36:M36)</f>
        <v>1461.3740834412013</v>
      </c>
    </row>
    <row r="37" spans="1:14" x14ac:dyDescent="0.25">
      <c r="A37" t="s">
        <v>0</v>
      </c>
      <c r="B37" s="6">
        <v>34.675069999999998</v>
      </c>
      <c r="C37" s="6">
        <v>43.378720000000001</v>
      </c>
      <c r="D37" s="6">
        <v>102.895</v>
      </c>
      <c r="E37" s="6">
        <v>71.726320000000001</v>
      </c>
      <c r="F37" s="6">
        <v>70.987589999999997</v>
      </c>
      <c r="G37" s="6">
        <v>27.00019</v>
      </c>
      <c r="H37" s="6">
        <v>0.36492170000000002</v>
      </c>
      <c r="I37" s="6">
        <v>6.2123460000000001</v>
      </c>
      <c r="J37" s="6">
        <v>4.9361709999999999</v>
      </c>
      <c r="K37" s="6">
        <v>0.19684380000000001</v>
      </c>
      <c r="L37" s="6">
        <v>2.4582590000000001E-2</v>
      </c>
      <c r="M37" s="6">
        <v>13.22527</v>
      </c>
      <c r="N37" s="6">
        <f>MAX(B37:M37)</f>
        <v>102.895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133.68133175820003</v>
      </c>
      <c r="C40" s="6">
        <v>0</v>
      </c>
      <c r="D40" s="6">
        <v>408.16858179999997</v>
      </c>
      <c r="E40" s="6">
        <v>265.39591711399999</v>
      </c>
      <c r="F40" s="6">
        <v>291.92252434828004</v>
      </c>
      <c r="G40" s="6">
        <v>217.83504727799999</v>
      </c>
      <c r="H40" s="6">
        <v>308.25815749999998</v>
      </c>
      <c r="I40" s="6">
        <v>90.326221591000007</v>
      </c>
      <c r="J40" s="6">
        <v>50.614342100000002</v>
      </c>
      <c r="K40" s="6">
        <v>2.9304775000000003</v>
      </c>
      <c r="L40" s="6">
        <v>1.440634304</v>
      </c>
      <c r="M40" s="6">
        <v>100.43273617</v>
      </c>
      <c r="N40" s="6">
        <f>SUM(B40:M40)</f>
        <v>1871.0059714634799</v>
      </c>
    </row>
    <row r="41" spans="1:14" x14ac:dyDescent="0.25">
      <c r="A41" t="s">
        <v>0</v>
      </c>
      <c r="B41" s="6">
        <v>31.728829999999999</v>
      </c>
      <c r="C41" s="6">
        <v>0</v>
      </c>
      <c r="D41" s="6">
        <v>80.427260000000004</v>
      </c>
      <c r="E41" s="6">
        <v>79.055819999999997</v>
      </c>
      <c r="F41" s="6">
        <v>82.976900000000001</v>
      </c>
      <c r="G41" s="6">
        <v>38.948300000000003</v>
      </c>
      <c r="H41" s="6">
        <v>47.83372</v>
      </c>
      <c r="I41" s="6">
        <v>23.62921</v>
      </c>
      <c r="J41" s="6">
        <v>20.105219999999999</v>
      </c>
      <c r="K41" s="6">
        <v>2.6782140000000001</v>
      </c>
      <c r="L41" s="6">
        <v>1.1345430000000001</v>
      </c>
      <c r="M41" s="6">
        <v>48.645870000000002</v>
      </c>
      <c r="N41" s="6">
        <f>MAX(B41:M41)</f>
        <v>82.976900000000001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236.33688922100004</v>
      </c>
      <c r="C44" s="6">
        <v>228.172821293</v>
      </c>
      <c r="D44" s="6">
        <v>173.48995362707001</v>
      </c>
      <c r="E44" s="6">
        <v>217.08261823320001</v>
      </c>
      <c r="F44" s="6">
        <v>312.39158702700001</v>
      </c>
      <c r="G44" s="6">
        <v>62.515695079999993</v>
      </c>
      <c r="H44" s="6">
        <v>108.865277193</v>
      </c>
      <c r="I44" s="6">
        <v>90.314931129999991</v>
      </c>
      <c r="J44" s="6">
        <v>30.999251940000004</v>
      </c>
      <c r="K44" s="6">
        <v>10.53365842</v>
      </c>
      <c r="L44" s="6">
        <v>11.873311509999999</v>
      </c>
      <c r="M44" s="6">
        <v>52.169327039900004</v>
      </c>
      <c r="N44" s="6">
        <f>SUM(B44:M44)</f>
        <v>1534.7453217141699</v>
      </c>
    </row>
    <row r="45" spans="1:14" x14ac:dyDescent="0.25">
      <c r="A45" t="s">
        <v>0</v>
      </c>
      <c r="B45" s="6">
        <v>46.545540000000003</v>
      </c>
      <c r="C45" s="6">
        <v>63.44267</v>
      </c>
      <c r="D45" s="6">
        <v>96.672200000000004</v>
      </c>
      <c r="E45" s="6">
        <v>43.461869999999998</v>
      </c>
      <c r="F45" s="6">
        <v>94.53152</v>
      </c>
      <c r="G45" s="6">
        <v>28.44361</v>
      </c>
      <c r="H45" s="6">
        <v>27.851990000000001</v>
      </c>
      <c r="I45" s="6">
        <v>28.329799999999999</v>
      </c>
      <c r="J45" s="6">
        <v>8.3062330000000006</v>
      </c>
      <c r="K45" s="6">
        <v>9.1780729999999995</v>
      </c>
      <c r="L45" s="6">
        <v>8.9906989999999993</v>
      </c>
      <c r="M45" s="6">
        <v>26.823340000000002</v>
      </c>
      <c r="N45" s="6">
        <f>MAX(B45:M45)</f>
        <v>96.672200000000004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32.555825215410003</v>
      </c>
      <c r="C48" s="6">
        <v>314.06277058258001</v>
      </c>
      <c r="D48" s="6">
        <v>204.44491912668002</v>
      </c>
      <c r="E48" s="6">
        <v>121.7563205</v>
      </c>
      <c r="F48" s="6">
        <v>674.36812950000024</v>
      </c>
      <c r="G48" s="6">
        <v>296.08347069999996</v>
      </c>
      <c r="H48" s="6">
        <v>41.411268314999994</v>
      </c>
      <c r="I48" s="6">
        <v>56.374761300000003</v>
      </c>
      <c r="J48" s="6">
        <v>51.950670600000002</v>
      </c>
      <c r="K48" s="6">
        <v>1.9599965999999998</v>
      </c>
      <c r="L48" s="6">
        <v>15.49037225</v>
      </c>
      <c r="M48" s="6">
        <v>10.937891220000001</v>
      </c>
      <c r="N48" s="6">
        <f>SUM(B48:M48)</f>
        <v>1821.3963959096702</v>
      </c>
    </row>
    <row r="49" spans="1:14" x14ac:dyDescent="0.25">
      <c r="A49" t="s">
        <v>0</v>
      </c>
      <c r="B49" s="6">
        <v>11.41394</v>
      </c>
      <c r="C49" s="6">
        <v>74.298609999999996</v>
      </c>
      <c r="D49" s="6">
        <v>63.844459999999998</v>
      </c>
      <c r="E49" s="6">
        <v>30.214929999999999</v>
      </c>
      <c r="F49" s="6">
        <v>78.908389999999997</v>
      </c>
      <c r="G49" s="6">
        <v>73.373779999999996</v>
      </c>
      <c r="H49" s="6">
        <v>12.41602</v>
      </c>
      <c r="I49" s="6">
        <v>17.055540000000001</v>
      </c>
      <c r="J49" s="6">
        <v>30.620329999999999</v>
      </c>
      <c r="K49" s="6">
        <v>1.4422809999999999</v>
      </c>
      <c r="L49" s="6">
        <v>15.471590000000001</v>
      </c>
      <c r="M49" s="6">
        <v>5.5706040000000003</v>
      </c>
      <c r="N49" s="6">
        <f>MAX(B49:M49)</f>
        <v>78.908389999999997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14.080715640000001</v>
      </c>
      <c r="C52" s="6">
        <v>488.11636318000001</v>
      </c>
      <c r="D52" s="6">
        <v>109.60195783830001</v>
      </c>
      <c r="E52" s="6">
        <v>299.89025150000003</v>
      </c>
      <c r="F52" s="6">
        <v>430.49248299999994</v>
      </c>
      <c r="G52" s="6">
        <v>530.35533899999996</v>
      </c>
      <c r="H52" s="6">
        <v>69.450796821480012</v>
      </c>
      <c r="I52" s="6">
        <v>120.33975418099999</v>
      </c>
      <c r="J52" s="6">
        <v>14.955435105000001</v>
      </c>
      <c r="K52" s="6">
        <v>23.74029336441</v>
      </c>
      <c r="L52" s="6">
        <v>44.862663002999994</v>
      </c>
      <c r="M52" s="6">
        <v>17.305174384410002</v>
      </c>
      <c r="N52" s="6">
        <f>SUM(B52:M52)</f>
        <v>2163.1912270175994</v>
      </c>
    </row>
    <row r="53" spans="1:14" x14ac:dyDescent="0.25">
      <c r="A53" t="s">
        <v>0</v>
      </c>
      <c r="B53" s="6">
        <v>7.3816699999999997</v>
      </c>
      <c r="C53" s="6">
        <v>90.205780000000004</v>
      </c>
      <c r="D53" s="6">
        <v>57.868740000000003</v>
      </c>
      <c r="E53" s="6">
        <v>55.365389999999998</v>
      </c>
      <c r="F53" s="6">
        <v>55.742229999999999</v>
      </c>
      <c r="G53" s="6">
        <v>68.878</v>
      </c>
      <c r="H53" s="6">
        <v>24.979510000000001</v>
      </c>
      <c r="I53" s="6">
        <v>34.428069999999998</v>
      </c>
      <c r="J53" s="6">
        <v>6.4737730000000004</v>
      </c>
      <c r="K53" s="6">
        <v>8.3947040000000008</v>
      </c>
      <c r="L53" s="6">
        <v>13.12406</v>
      </c>
      <c r="M53" s="6">
        <v>12.91009</v>
      </c>
      <c r="N53" s="6">
        <f>MAX(B53:M53)</f>
        <v>90.205780000000004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98.306533650000006</v>
      </c>
      <c r="C56" s="6">
        <v>6.5646421439999996</v>
      </c>
      <c r="D56" s="6">
        <v>210.87156560000005</v>
      </c>
      <c r="E56" s="6">
        <v>151.01332148</v>
      </c>
      <c r="F56" s="6">
        <v>79.904792960999998</v>
      </c>
      <c r="G56" s="6">
        <v>134.71641543500002</v>
      </c>
      <c r="H56" s="6">
        <v>60.397357700000001</v>
      </c>
      <c r="I56" s="6">
        <v>101.06851642900001</v>
      </c>
      <c r="J56" s="6">
        <v>45.701810174410006</v>
      </c>
      <c r="K56" s="6">
        <v>14.397142811</v>
      </c>
      <c r="L56" s="6">
        <v>3.6935394571</v>
      </c>
      <c r="M56" s="6">
        <v>51.880181049800001</v>
      </c>
      <c r="N56" s="6">
        <f>SUM(B56:M56)</f>
        <v>958.51581889131012</v>
      </c>
    </row>
    <row r="57" spans="1:14" x14ac:dyDescent="0.25">
      <c r="A57" t="s">
        <v>0</v>
      </c>
      <c r="B57" s="6">
        <v>39.003599999999999</v>
      </c>
      <c r="C57" s="6">
        <v>2.61476</v>
      </c>
      <c r="D57" s="6">
        <v>85.185969999999998</v>
      </c>
      <c r="E57" s="6">
        <v>29.215810000000001</v>
      </c>
      <c r="F57" s="6">
        <v>28.961220000000001</v>
      </c>
      <c r="G57" s="6">
        <v>30.104759999999999</v>
      </c>
      <c r="H57" s="6">
        <v>36.574339999999999</v>
      </c>
      <c r="I57" s="6">
        <v>47.01097</v>
      </c>
      <c r="J57" s="6">
        <v>24.314910000000001</v>
      </c>
      <c r="K57" s="6">
        <v>7.1899600000000001</v>
      </c>
      <c r="L57" s="6">
        <v>3.0458820000000002</v>
      </c>
      <c r="M57" s="6">
        <v>27.78454</v>
      </c>
      <c r="N57" s="6">
        <f>MAX(B57:M57)</f>
        <v>85.185969999999998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127.915137609</v>
      </c>
      <c r="C60" s="6">
        <v>34.973440939999996</v>
      </c>
      <c r="D60" s="6">
        <v>420.43120346000012</v>
      </c>
      <c r="E60" s="6">
        <v>280.29149181999998</v>
      </c>
      <c r="F60" s="6">
        <v>210.05788537000001</v>
      </c>
      <c r="G60" s="6">
        <v>168.68479020000001</v>
      </c>
      <c r="H60" s="6">
        <v>112.62652755660002</v>
      </c>
      <c r="I60" s="6">
        <v>19.325804957499997</v>
      </c>
      <c r="J60" s="6">
        <v>12.765788485409999</v>
      </c>
      <c r="K60" s="6">
        <v>8.2268282738999989</v>
      </c>
      <c r="L60" s="6">
        <v>0</v>
      </c>
      <c r="M60" s="6">
        <v>11.510799667499999</v>
      </c>
      <c r="N60" s="6">
        <f>SUM(B60:M60)</f>
        <v>1406.80969833991</v>
      </c>
    </row>
    <row r="61" spans="1:14" x14ac:dyDescent="0.25">
      <c r="A61" t="s">
        <v>0</v>
      </c>
      <c r="B61" s="6">
        <v>52.6447</v>
      </c>
      <c r="C61" s="6">
        <v>14.8245</v>
      </c>
      <c r="D61" s="6">
        <v>65.077669999999998</v>
      </c>
      <c r="E61" s="6">
        <v>68.31165</v>
      </c>
      <c r="F61" s="6">
        <v>68.265820000000005</v>
      </c>
      <c r="G61" s="6">
        <v>75.542429999999996</v>
      </c>
      <c r="H61" s="6">
        <v>30.261559999999999</v>
      </c>
      <c r="I61" s="6">
        <v>9.3180510000000005</v>
      </c>
      <c r="J61" s="6">
        <v>4.0774460000000001</v>
      </c>
      <c r="K61" s="6">
        <v>5.0180980000000002</v>
      </c>
      <c r="L61" s="6">
        <v>0</v>
      </c>
      <c r="M61" s="6">
        <v>8.5052059999999994</v>
      </c>
      <c r="N61" s="6">
        <f>MAX(B61:M61)</f>
        <v>75.542429999999996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62.302626490999998</v>
      </c>
      <c r="C64" s="6">
        <v>316.00117510463997</v>
      </c>
      <c r="D64" s="6">
        <v>199.72596037320002</v>
      </c>
      <c r="E64" s="6">
        <v>30.761382683000004</v>
      </c>
      <c r="F64" s="6">
        <v>27.459335310000004</v>
      </c>
      <c r="G64" s="6">
        <v>219.47132059999998</v>
      </c>
      <c r="H64" s="6">
        <v>81.284929668280014</v>
      </c>
      <c r="I64" s="6">
        <v>79.348676328899984</v>
      </c>
      <c r="J64" s="6">
        <v>70.715727219999991</v>
      </c>
      <c r="K64" s="6">
        <v>6.5283043828000009</v>
      </c>
      <c r="L64" s="6">
        <v>0</v>
      </c>
      <c r="M64" s="6">
        <v>26.373308174600002</v>
      </c>
      <c r="N64" s="6">
        <f>SUM(B64:M64)</f>
        <v>1119.97274633642</v>
      </c>
    </row>
    <row r="65" spans="1:14" x14ac:dyDescent="0.25">
      <c r="A65" t="s">
        <v>0</v>
      </c>
      <c r="B65" s="6">
        <v>30.85313</v>
      </c>
      <c r="C65" s="6">
        <v>104.4873</v>
      </c>
      <c r="D65" s="6">
        <v>55.123469999999998</v>
      </c>
      <c r="E65" s="6">
        <v>10.226139999999999</v>
      </c>
      <c r="F65" s="6">
        <v>10.605650000000001</v>
      </c>
      <c r="G65" s="6">
        <v>51.900779999999997</v>
      </c>
      <c r="H65" s="6">
        <v>39.880789999999998</v>
      </c>
      <c r="I65" s="6">
        <v>16.612500000000001</v>
      </c>
      <c r="J65" s="6">
        <v>26.571850000000001</v>
      </c>
      <c r="K65" s="6">
        <v>4.3787760000000002</v>
      </c>
      <c r="L65" s="6">
        <v>0</v>
      </c>
      <c r="M65" s="6">
        <v>15.570650000000001</v>
      </c>
      <c r="N65" s="6">
        <f>MAX(B65:M65)</f>
        <v>104.4873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141.44737078527999</v>
      </c>
      <c r="C68" s="6">
        <v>97.464234869999984</v>
      </c>
      <c r="D68" s="6">
        <v>138.86255212</v>
      </c>
      <c r="E68" s="6">
        <v>285.85468584</v>
      </c>
      <c r="F68" s="6">
        <v>389.15411698000003</v>
      </c>
      <c r="G68" s="6">
        <v>46.402226479999996</v>
      </c>
      <c r="H68" s="6">
        <v>254.03185381300008</v>
      </c>
      <c r="I68" s="6">
        <v>38.655092594000003</v>
      </c>
      <c r="J68" s="6">
        <v>41.778146800000002</v>
      </c>
      <c r="K68" s="6">
        <v>2.2868154299999999</v>
      </c>
      <c r="L68" s="6">
        <v>2.0472772144099998</v>
      </c>
      <c r="M68" s="6">
        <v>20.692298882899998</v>
      </c>
      <c r="N68" s="6">
        <f>SUM(B68:M68)</f>
        <v>1458.6766718095903</v>
      </c>
    </row>
    <row r="69" spans="1:14" x14ac:dyDescent="0.25">
      <c r="A69" t="s">
        <v>0</v>
      </c>
      <c r="B69" s="6">
        <v>73.442499999999995</v>
      </c>
      <c r="C69" s="6">
        <v>26.323540000000001</v>
      </c>
      <c r="D69" s="6">
        <v>22.892779999999998</v>
      </c>
      <c r="E69" s="6">
        <v>37.446849999999998</v>
      </c>
      <c r="F69" s="6">
        <v>59.245249999999999</v>
      </c>
      <c r="G69" s="6">
        <v>23.084050000000001</v>
      </c>
      <c r="H69" s="6">
        <v>69.018839999999997</v>
      </c>
      <c r="I69" s="6">
        <v>16.9985</v>
      </c>
      <c r="J69" s="6">
        <v>15.850289999999999</v>
      </c>
      <c r="K69" s="6">
        <v>1.248513</v>
      </c>
      <c r="L69" s="6">
        <v>1.386036</v>
      </c>
      <c r="M69" s="6">
        <v>9.2295859999999994</v>
      </c>
      <c r="N69" s="6">
        <f>MAX(B69:M69)</f>
        <v>73.442499999999995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287.29718295460003</v>
      </c>
      <c r="C72" s="6">
        <v>246.79396775440998</v>
      </c>
      <c r="D72" s="6">
        <v>79.416871999999984</v>
      </c>
      <c r="E72" s="6">
        <v>101.034447181</v>
      </c>
      <c r="F72" s="6">
        <v>27.085258170000003</v>
      </c>
      <c r="G72" s="6">
        <v>160.35525280320002</v>
      </c>
      <c r="H72" s="6">
        <v>70.290176207999991</v>
      </c>
      <c r="I72" s="6">
        <v>25.340257570000002</v>
      </c>
      <c r="J72" s="6">
        <v>74.688765214000028</v>
      </c>
      <c r="K72" s="6">
        <v>1.10508315</v>
      </c>
      <c r="L72" s="6">
        <v>15.732861700000001</v>
      </c>
      <c r="M72" s="6">
        <v>108.88511371840001</v>
      </c>
      <c r="N72" s="6">
        <f>SUM(B72:M72)</f>
        <v>1198.0252384236101</v>
      </c>
    </row>
    <row r="73" spans="1:14" x14ac:dyDescent="0.25">
      <c r="A73" t="s">
        <v>0</v>
      </c>
      <c r="B73" s="6">
        <v>89.098690000000005</v>
      </c>
      <c r="C73" s="6">
        <v>92.467389999999995</v>
      </c>
      <c r="D73" s="6">
        <v>30.650089999999999</v>
      </c>
      <c r="E73" s="6">
        <v>30.13635</v>
      </c>
      <c r="F73" s="6">
        <v>10.845499999999999</v>
      </c>
      <c r="G73" s="6">
        <v>71.384230000000002</v>
      </c>
      <c r="H73" s="6">
        <v>49.918579999999999</v>
      </c>
      <c r="I73" s="6">
        <v>5.8366100000000003</v>
      </c>
      <c r="J73" s="6">
        <v>33.142029999999998</v>
      </c>
      <c r="K73" s="6">
        <v>1.086794</v>
      </c>
      <c r="L73" s="6">
        <v>7.0623430000000003</v>
      </c>
      <c r="M73" s="6">
        <v>40.833919999999999</v>
      </c>
      <c r="N73" s="6">
        <f>MAX(B73:M73)</f>
        <v>92.467389999999995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66.504375659999994</v>
      </c>
      <c r="C76" s="6">
        <v>85.536534899999992</v>
      </c>
      <c r="D76" s="6">
        <v>277.38540943000004</v>
      </c>
      <c r="E76" s="6">
        <v>253.62313943999999</v>
      </c>
      <c r="F76" s="6">
        <v>181.82446240299998</v>
      </c>
      <c r="G76" s="6">
        <v>225.34627247827999</v>
      </c>
      <c r="H76" s="6">
        <v>10.02994348</v>
      </c>
      <c r="I76" s="6">
        <v>61.611406060000007</v>
      </c>
      <c r="J76" s="6">
        <v>55.333035991980005</v>
      </c>
      <c r="K76" s="6">
        <v>2.4162338999999999</v>
      </c>
      <c r="L76" s="6">
        <v>4.5757728325799993</v>
      </c>
      <c r="M76" s="6">
        <v>6.1868331602999991</v>
      </c>
      <c r="N76" s="6">
        <f>SUM(B76:M76)</f>
        <v>1230.37341973614</v>
      </c>
    </row>
    <row r="77" spans="1:14" x14ac:dyDescent="0.25">
      <c r="A77" t="s">
        <v>0</v>
      </c>
      <c r="B77" s="6">
        <v>23.34723</v>
      </c>
      <c r="C77" s="6">
        <v>51.720799999999997</v>
      </c>
      <c r="D77" s="6">
        <v>82.270359999999997</v>
      </c>
      <c r="E77" s="6">
        <v>84.336399999999998</v>
      </c>
      <c r="F77" s="6">
        <v>51.371569999999998</v>
      </c>
      <c r="G77" s="6">
        <v>80.515810000000002</v>
      </c>
      <c r="H77" s="6">
        <v>4.4984390000000003</v>
      </c>
      <c r="I77" s="6">
        <v>41.142270000000003</v>
      </c>
      <c r="J77" s="6">
        <v>25.16555</v>
      </c>
      <c r="K77" s="6">
        <v>1.6283730000000001</v>
      </c>
      <c r="L77" s="6">
        <v>2.1951529999999999</v>
      </c>
      <c r="M77" s="6">
        <v>3.8161969999999998</v>
      </c>
      <c r="N77" s="6">
        <f>MAX(B77:M77)</f>
        <v>84.336399999999998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35.066122112499997</v>
      </c>
      <c r="C80" s="6">
        <v>386.07926301539999</v>
      </c>
      <c r="D80" s="6">
        <v>133.95934457600001</v>
      </c>
      <c r="E80" s="6">
        <v>507.03694262700003</v>
      </c>
      <c r="F80" s="6">
        <v>497.15523728000005</v>
      </c>
      <c r="G80" s="6">
        <v>258.96266489999999</v>
      </c>
      <c r="H80" s="6">
        <v>134.12996511728002</v>
      </c>
      <c r="I80" s="6">
        <v>53.788351166200002</v>
      </c>
      <c r="J80" s="6">
        <v>4.6446680599999999</v>
      </c>
      <c r="K80" s="6">
        <v>2.7184186000000001</v>
      </c>
      <c r="L80" s="6">
        <v>12.182432937170001</v>
      </c>
      <c r="M80" s="6">
        <v>29.273522702999998</v>
      </c>
      <c r="N80" s="6">
        <f>SUM(B80:M80)</f>
        <v>2054.9969330945501</v>
      </c>
    </row>
    <row r="81" spans="1:14" x14ac:dyDescent="0.25">
      <c r="A81" t="s">
        <v>0</v>
      </c>
      <c r="B81" s="6">
        <v>17.329740000000001</v>
      </c>
      <c r="C81" s="6">
        <v>97.181139999999999</v>
      </c>
      <c r="D81" s="6">
        <v>53.784590000000001</v>
      </c>
      <c r="E81" s="6">
        <v>74.740840000000006</v>
      </c>
      <c r="F81" s="6">
        <v>114.8754</v>
      </c>
      <c r="G81" s="6">
        <v>56.6586</v>
      </c>
      <c r="H81" s="6">
        <v>36.601480000000002</v>
      </c>
      <c r="I81" s="6">
        <v>15.864100000000001</v>
      </c>
      <c r="J81" s="6">
        <v>4.192183</v>
      </c>
      <c r="K81" s="6">
        <v>2.4947180000000002</v>
      </c>
      <c r="L81" s="6">
        <v>3.7039650000000002</v>
      </c>
      <c r="M81" s="6">
        <v>16.72222</v>
      </c>
      <c r="N81" s="6">
        <f>MAX(B81:M81)</f>
        <v>114.8754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0</v>
      </c>
      <c r="C84" s="6">
        <v>156.95683967000002</v>
      </c>
      <c r="D84" s="6">
        <v>288.21465145000002</v>
      </c>
      <c r="E84" s="6">
        <v>191.152767923</v>
      </c>
      <c r="F84" s="6">
        <v>74.491259772999996</v>
      </c>
      <c r="G84" s="6">
        <v>155.36171349</v>
      </c>
      <c r="H84" s="6">
        <v>85.857177699999994</v>
      </c>
      <c r="I84" s="6">
        <v>56.068407020000002</v>
      </c>
      <c r="J84" s="6">
        <v>11.58060575</v>
      </c>
      <c r="K84" s="6">
        <v>8.0158212000000013</v>
      </c>
      <c r="L84" s="6">
        <v>39.704775480000002</v>
      </c>
      <c r="M84" s="6">
        <v>3.8387492277400002</v>
      </c>
      <c r="N84" s="6">
        <f>SUM(B84:M84)</f>
        <v>1071.24276868374</v>
      </c>
    </row>
    <row r="85" spans="1:14" x14ac:dyDescent="0.25">
      <c r="A85" t="s">
        <v>0</v>
      </c>
      <c r="B85" s="6">
        <v>0</v>
      </c>
      <c r="C85" s="6">
        <v>39.616630000000001</v>
      </c>
      <c r="D85" s="6">
        <v>68.665049999999994</v>
      </c>
      <c r="E85" s="6">
        <v>43.011209999999998</v>
      </c>
      <c r="F85" s="6">
        <v>29.199200000000001</v>
      </c>
      <c r="G85" s="6">
        <v>32.311689999999999</v>
      </c>
      <c r="H85" s="6">
        <v>21.287690000000001</v>
      </c>
      <c r="I85" s="6">
        <v>24.605709999999998</v>
      </c>
      <c r="J85" s="6">
        <v>4.6364660000000004</v>
      </c>
      <c r="K85" s="6">
        <v>4.697978</v>
      </c>
      <c r="L85" s="6">
        <v>34.865250000000003</v>
      </c>
      <c r="M85" s="6">
        <v>2.941945</v>
      </c>
      <c r="N85" s="6">
        <f>MAX(B85:M85)</f>
        <v>68.665049999999994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65.534853499999997</v>
      </c>
      <c r="C88" s="6">
        <v>181.79091046000002</v>
      </c>
      <c r="D88" s="6">
        <v>151.52415795999997</v>
      </c>
      <c r="E88" s="6">
        <v>76.349101550000015</v>
      </c>
      <c r="F88" s="6">
        <v>211.39239047941004</v>
      </c>
      <c r="G88" s="6">
        <v>142.72270140000001</v>
      </c>
      <c r="H88" s="6">
        <v>31.857438866000006</v>
      </c>
      <c r="I88" s="6">
        <v>48.929073211000009</v>
      </c>
      <c r="J88" s="6">
        <v>12.336919675999999</v>
      </c>
      <c r="K88" s="6">
        <v>9.0835456509999997</v>
      </c>
      <c r="L88" s="6">
        <v>6.4014329999999999</v>
      </c>
      <c r="M88" s="6">
        <v>37.590451191</v>
      </c>
      <c r="N88" s="6">
        <f>SUM(B88:M88)</f>
        <v>975.51297694441018</v>
      </c>
    </row>
    <row r="89" spans="1:14" x14ac:dyDescent="0.25">
      <c r="A89" t="s">
        <v>0</v>
      </c>
      <c r="B89" s="6">
        <v>40.093339999999998</v>
      </c>
      <c r="C89" s="6">
        <v>66.708129999999997</v>
      </c>
      <c r="D89" s="6">
        <v>93.330410000000001</v>
      </c>
      <c r="E89" s="6">
        <v>25.277170000000002</v>
      </c>
      <c r="F89" s="6">
        <v>47.048139999999997</v>
      </c>
      <c r="G89" s="6">
        <v>28.697610000000001</v>
      </c>
      <c r="H89" s="6">
        <v>11.08325</v>
      </c>
      <c r="I89" s="6">
        <v>18.19342</v>
      </c>
      <c r="J89" s="6">
        <v>9.3262979999999995</v>
      </c>
      <c r="K89" s="6">
        <v>3.1415310000000001</v>
      </c>
      <c r="L89" s="6">
        <v>3.622932</v>
      </c>
      <c r="M89" s="6">
        <v>21.31945</v>
      </c>
      <c r="N89" s="6">
        <f>MAX(B89:M89)</f>
        <v>93.330410000000001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4.4760347317000004</v>
      </c>
      <c r="C92" s="6">
        <v>248.31921580170004</v>
      </c>
      <c r="D92" s="6">
        <v>80.846110110000012</v>
      </c>
      <c r="E92" s="6">
        <v>23.31926846</v>
      </c>
      <c r="F92" s="6">
        <v>47.344534300000007</v>
      </c>
      <c r="G92" s="6">
        <v>340.33133271000003</v>
      </c>
      <c r="H92" s="6">
        <v>173.29343229000003</v>
      </c>
      <c r="I92" s="6">
        <v>2.9979640639999996</v>
      </c>
      <c r="J92" s="6">
        <v>17.367050300000002</v>
      </c>
      <c r="K92" s="6">
        <v>6.4810674064000002</v>
      </c>
      <c r="L92" s="6">
        <v>28.378641030000001</v>
      </c>
      <c r="M92" s="6">
        <v>117.26543738000001</v>
      </c>
      <c r="N92" s="6">
        <f>SUM(B92:M92)</f>
        <v>1090.4200885838002</v>
      </c>
    </row>
    <row r="93" spans="1:14" x14ac:dyDescent="0.25">
      <c r="A93" t="s">
        <v>0</v>
      </c>
      <c r="B93" s="6">
        <v>2.474234</v>
      </c>
      <c r="C93" s="6">
        <v>65.191999999999993</v>
      </c>
      <c r="D93" s="6">
        <v>48.839930000000003</v>
      </c>
      <c r="E93" s="6">
        <v>10.905609999999999</v>
      </c>
      <c r="F93" s="6">
        <v>28.388210000000001</v>
      </c>
      <c r="G93" s="6">
        <v>38.886899999999997</v>
      </c>
      <c r="H93" s="6">
        <v>44.877890000000001</v>
      </c>
      <c r="I93" s="6">
        <v>1.518921</v>
      </c>
      <c r="J93" s="6">
        <v>10.102180000000001</v>
      </c>
      <c r="K93" s="6">
        <v>4.1135729999999997</v>
      </c>
      <c r="L93" s="6">
        <v>20.870760000000001</v>
      </c>
      <c r="M93" s="6">
        <v>24.38935</v>
      </c>
      <c r="N93" s="6">
        <f>MAX(B93:M93)</f>
        <v>65.191999999999993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67.227962188399985</v>
      </c>
      <c r="C96" s="6">
        <v>268.11750800000004</v>
      </c>
      <c r="D96" s="6">
        <v>210.02595717099999</v>
      </c>
      <c r="E96" s="6">
        <v>281.75384592</v>
      </c>
      <c r="F96" s="6">
        <v>314.57960588727991</v>
      </c>
      <c r="G96" s="6">
        <v>14.1311026</v>
      </c>
      <c r="H96" s="6">
        <v>54.117920502999993</v>
      </c>
      <c r="I96" s="6">
        <v>119.31666662999999</v>
      </c>
      <c r="J96" s="6">
        <v>28.737365496999999</v>
      </c>
      <c r="K96" s="6">
        <v>1.4003366899999998</v>
      </c>
      <c r="L96" s="6">
        <v>0.58012053827999999</v>
      </c>
      <c r="M96" s="6">
        <v>17.3525721492</v>
      </c>
      <c r="N96" s="6">
        <f>SUM(B96:M96)</f>
        <v>1377.3409637741602</v>
      </c>
    </row>
    <row r="97" spans="1:14" x14ac:dyDescent="0.25">
      <c r="A97" t="s">
        <v>0</v>
      </c>
      <c r="B97" s="6">
        <v>34.129750000000001</v>
      </c>
      <c r="C97" s="6">
        <v>63.824829999999999</v>
      </c>
      <c r="D97" s="6">
        <v>65.780270000000002</v>
      </c>
      <c r="E97" s="6">
        <v>56.870480000000001</v>
      </c>
      <c r="F97" s="6">
        <v>87.937830000000005</v>
      </c>
      <c r="G97" s="6">
        <v>7.3007239999999998</v>
      </c>
      <c r="H97" s="6">
        <v>21.952120000000001</v>
      </c>
      <c r="I97" s="6">
        <v>33.43862</v>
      </c>
      <c r="J97" s="6">
        <v>15.159990000000001</v>
      </c>
      <c r="K97" s="6">
        <v>1.1559159999999999</v>
      </c>
      <c r="L97" s="6">
        <v>0.40688530000000001</v>
      </c>
      <c r="M97" s="6">
        <v>8.6278179999999995</v>
      </c>
      <c r="N97" s="6">
        <f>MAX(B97:M97)</f>
        <v>87.937830000000005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237.97109290000003</v>
      </c>
      <c r="C100" s="6">
        <v>152.96989062000003</v>
      </c>
      <c r="D100" s="6">
        <v>226.6997686</v>
      </c>
      <c r="E100" s="6">
        <v>216.17053551000004</v>
      </c>
      <c r="F100" s="6">
        <v>54.315716589999987</v>
      </c>
      <c r="G100" s="6">
        <v>157.75601964600003</v>
      </c>
      <c r="H100" s="6">
        <v>54.141371939999999</v>
      </c>
      <c r="I100" s="6">
        <v>266.50848504900006</v>
      </c>
      <c r="J100" s="6">
        <v>51.517793740000009</v>
      </c>
      <c r="K100" s="6">
        <v>11.627991738599997</v>
      </c>
      <c r="L100" s="6">
        <v>2.43453221</v>
      </c>
      <c r="M100" s="6">
        <v>148.28780144000001</v>
      </c>
      <c r="N100" s="6">
        <f>SUM(B100:M100)</f>
        <v>1580.4009999836003</v>
      </c>
    </row>
    <row r="101" spans="1:14" x14ac:dyDescent="0.25">
      <c r="A101" t="s">
        <v>0</v>
      </c>
      <c r="B101" s="6">
        <v>47.537840000000003</v>
      </c>
      <c r="C101" s="6">
        <v>50.1676</v>
      </c>
      <c r="D101" s="6">
        <v>76.500889999999998</v>
      </c>
      <c r="E101" s="6">
        <v>69.760180000000005</v>
      </c>
      <c r="F101" s="6">
        <v>39.807029999999997</v>
      </c>
      <c r="G101" s="6">
        <v>31.430289999999999</v>
      </c>
      <c r="H101" s="6">
        <v>27.644839999999999</v>
      </c>
      <c r="I101" s="6">
        <v>58.26146</v>
      </c>
      <c r="J101" s="6">
        <v>12.05086</v>
      </c>
      <c r="K101" s="6">
        <v>5.4581010000000001</v>
      </c>
      <c r="L101" s="6">
        <v>1.9150529999999999</v>
      </c>
      <c r="M101" s="6">
        <v>66.363399999999999</v>
      </c>
      <c r="N101" s="6">
        <f>MAX(B101:M101)</f>
        <v>76.500889999999998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261.89897800599999</v>
      </c>
      <c r="C104" s="6">
        <v>342.18392537799997</v>
      </c>
      <c r="D104" s="6">
        <v>352.14175728999999</v>
      </c>
      <c r="E104" s="6">
        <v>137.1962881</v>
      </c>
      <c r="F104" s="6">
        <v>304.54999801999998</v>
      </c>
      <c r="G104" s="6">
        <v>396.30349773999995</v>
      </c>
      <c r="H104" s="6">
        <v>200.69157349099999</v>
      </c>
      <c r="I104" s="6">
        <v>110.43558699099999</v>
      </c>
      <c r="J104" s="6">
        <v>7.3220645000000006</v>
      </c>
      <c r="K104" s="6">
        <v>13.56462956</v>
      </c>
      <c r="L104" s="6">
        <v>34.461139670000001</v>
      </c>
      <c r="M104" s="6">
        <v>50.474065592999999</v>
      </c>
      <c r="N104" s="6">
        <f>SUM(B104:M104)</f>
        <v>2211.2235043390001</v>
      </c>
    </row>
    <row r="105" spans="1:14" x14ac:dyDescent="0.25">
      <c r="A105" t="s">
        <v>0</v>
      </c>
      <c r="B105" s="6">
        <v>52.286850000000001</v>
      </c>
      <c r="C105" s="6">
        <v>76.431529999999995</v>
      </c>
      <c r="D105" s="6">
        <v>104.5795</v>
      </c>
      <c r="E105" s="6">
        <v>27.019380000000002</v>
      </c>
      <c r="F105" s="6">
        <v>80.379270000000005</v>
      </c>
      <c r="G105" s="6">
        <v>56.407609999999998</v>
      </c>
      <c r="H105" s="6">
        <v>37.341650000000001</v>
      </c>
      <c r="I105" s="6">
        <v>27.202259999999999</v>
      </c>
      <c r="J105" s="6">
        <v>4.2636260000000004</v>
      </c>
      <c r="K105" s="6">
        <v>12.29763</v>
      </c>
      <c r="L105" s="6">
        <v>19.79637</v>
      </c>
      <c r="M105" s="6">
        <v>16.321619999999999</v>
      </c>
      <c r="N105" s="6">
        <f>MAX(B105:M105)</f>
        <v>104.5795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329.51060875999997</v>
      </c>
      <c r="C108" s="6">
        <v>173.56532814000002</v>
      </c>
      <c r="D108" s="6">
        <v>165.56861356790003</v>
      </c>
      <c r="E108" s="6">
        <v>427.84199880299991</v>
      </c>
      <c r="F108" s="6">
        <v>69.540934253899991</v>
      </c>
      <c r="G108" s="6">
        <v>123.33496918700001</v>
      </c>
      <c r="H108" s="6">
        <v>130.74096985400001</v>
      </c>
      <c r="I108" s="6">
        <v>33.460868320000003</v>
      </c>
      <c r="J108" s="6">
        <v>39.543622503169999</v>
      </c>
      <c r="K108" s="6">
        <v>21.216313295900001</v>
      </c>
      <c r="L108" s="6">
        <v>30.670165914999998</v>
      </c>
      <c r="M108" s="6">
        <v>47.074652799999996</v>
      </c>
      <c r="N108" s="6">
        <f>SUM(B108:M108)</f>
        <v>1592.06904539987</v>
      </c>
    </row>
    <row r="109" spans="1:14" x14ac:dyDescent="0.25">
      <c r="A109" t="s">
        <v>0</v>
      </c>
      <c r="B109" s="6">
        <v>98.794259999999994</v>
      </c>
      <c r="C109" s="6">
        <v>34.21902</v>
      </c>
      <c r="D109" s="6">
        <v>37.009880000000003</v>
      </c>
      <c r="E109" s="6">
        <v>49.799149999999997</v>
      </c>
      <c r="F109" s="6">
        <v>37.011560000000003</v>
      </c>
      <c r="G109" s="6">
        <v>57.732100000000003</v>
      </c>
      <c r="H109" s="6">
        <v>27.54393</v>
      </c>
      <c r="I109" s="6">
        <v>8.2333309999999997</v>
      </c>
      <c r="J109" s="6">
        <v>9.7705160000000006</v>
      </c>
      <c r="K109" s="6">
        <v>5.3102359999999997</v>
      </c>
      <c r="L109" s="6">
        <v>17.89424</v>
      </c>
      <c r="M109" s="6">
        <v>23.865469999999998</v>
      </c>
      <c r="N109" s="6">
        <f>MAX(B109:M109)</f>
        <v>98.794259999999994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425.30703011000003</v>
      </c>
      <c r="C112" s="6">
        <v>323.30300387999995</v>
      </c>
      <c r="D112" s="6">
        <v>169.56660629387002</v>
      </c>
      <c r="E112" s="6">
        <v>328.52680589999994</v>
      </c>
      <c r="F112" s="6">
        <v>59.074417160000003</v>
      </c>
      <c r="G112" s="6">
        <v>177.03528367471102</v>
      </c>
      <c r="H112" s="6">
        <v>262.92754652999997</v>
      </c>
      <c r="I112" s="6">
        <v>122.94606369490002</v>
      </c>
      <c r="J112" s="6">
        <v>5.883031464410001</v>
      </c>
      <c r="K112" s="6">
        <v>1.119427723</v>
      </c>
      <c r="L112" s="6">
        <v>1.1178587099999999</v>
      </c>
      <c r="M112" s="6">
        <v>19.73609837187</v>
      </c>
      <c r="N112" s="6">
        <f>SUM(B112:M112)</f>
        <v>1896.5431735127606</v>
      </c>
    </row>
    <row r="113" spans="1:14" x14ac:dyDescent="0.25">
      <c r="A113" t="s">
        <v>0</v>
      </c>
      <c r="B113" s="6">
        <v>76.974930000000001</v>
      </c>
      <c r="C113" s="6">
        <v>80.814329999999998</v>
      </c>
      <c r="D113" s="6">
        <v>40.845860000000002</v>
      </c>
      <c r="E113" s="6">
        <v>65.706149999999994</v>
      </c>
      <c r="F113" s="6">
        <v>12.45196</v>
      </c>
      <c r="G113" s="6">
        <v>29.27094</v>
      </c>
      <c r="H113" s="6">
        <v>38.128039999999999</v>
      </c>
      <c r="I113" s="6">
        <v>42.651150000000001</v>
      </c>
      <c r="J113" s="6">
        <v>2.1008969999999998</v>
      </c>
      <c r="K113" s="6">
        <v>1.1177699999999999</v>
      </c>
      <c r="L113" s="6">
        <v>0.49250719999999998</v>
      </c>
      <c r="M113" s="6">
        <v>17.85266</v>
      </c>
      <c r="N113" s="6">
        <f>MAX(B113:M113)</f>
        <v>80.814329999999998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132.50015941899997</v>
      </c>
      <c r="C116" s="6">
        <v>11.970637593999999</v>
      </c>
      <c r="D116" s="6">
        <v>137.75464954650002</v>
      </c>
      <c r="E116" s="6">
        <v>199.01945109999997</v>
      </c>
      <c r="F116" s="6">
        <v>31.211739609999999</v>
      </c>
      <c r="G116" s="6">
        <v>25.329716943710999</v>
      </c>
      <c r="H116" s="6">
        <v>95.820513253900003</v>
      </c>
      <c r="I116" s="6">
        <v>141.27598935389994</v>
      </c>
      <c r="J116" s="6">
        <v>3.3205118200000006</v>
      </c>
      <c r="K116" s="6">
        <v>1.8669018999999998</v>
      </c>
      <c r="L116" s="6">
        <v>28.546495028299997</v>
      </c>
      <c r="M116" s="6">
        <v>26.018618523410002</v>
      </c>
      <c r="N116" s="6">
        <f>SUM(B116:M116)</f>
        <v>834.63538409272098</v>
      </c>
    </row>
    <row r="117" spans="1:14" x14ac:dyDescent="0.25">
      <c r="A117" t="s">
        <v>0</v>
      </c>
      <c r="B117" s="6">
        <v>43.765529999999998</v>
      </c>
      <c r="C117" s="6">
        <v>5.7511089999999996</v>
      </c>
      <c r="D117" s="6">
        <v>33.83878</v>
      </c>
      <c r="E117" s="6">
        <v>47.045580000000001</v>
      </c>
      <c r="F117" s="6">
        <v>16.117249999999999</v>
      </c>
      <c r="G117" s="6">
        <v>13.465199999999999</v>
      </c>
      <c r="H117" s="6">
        <v>21.261099999999999</v>
      </c>
      <c r="I117" s="6">
        <v>33.893419999999999</v>
      </c>
      <c r="J117" s="6">
        <v>2.1838600000000001</v>
      </c>
      <c r="K117" s="6">
        <v>1.1637569999999999</v>
      </c>
      <c r="L117" s="6">
        <v>17.914069999999999</v>
      </c>
      <c r="M117" s="6">
        <v>9.1896740000000001</v>
      </c>
      <c r="N117" s="6">
        <f>MAX(B117:M117)</f>
        <v>47.045580000000001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10.22941251</v>
      </c>
      <c r="C120" s="6">
        <v>217.13824175894101</v>
      </c>
      <c r="D120" s="6">
        <v>220.66268058600002</v>
      </c>
      <c r="E120" s="6">
        <v>4.9031493000000008</v>
      </c>
      <c r="F120" s="6">
        <v>270.06271592000002</v>
      </c>
      <c r="G120" s="6">
        <v>108.0427195437</v>
      </c>
      <c r="H120" s="6">
        <v>219.68709772999998</v>
      </c>
      <c r="I120" s="6">
        <v>100.41341929399999</v>
      </c>
      <c r="J120" s="6">
        <v>33.461016489999999</v>
      </c>
      <c r="K120" s="6">
        <v>4.7900581599999992</v>
      </c>
      <c r="L120" s="6">
        <v>3.3329570138999998</v>
      </c>
      <c r="M120" s="6">
        <v>0.45315551500000006</v>
      </c>
      <c r="N120" s="6">
        <f>SUM(B120:M120)</f>
        <v>1193.1766238215412</v>
      </c>
    </row>
    <row r="121" spans="1:14" x14ac:dyDescent="0.25">
      <c r="A121" t="s">
        <v>0</v>
      </c>
      <c r="B121" s="6">
        <v>3.3868420000000001</v>
      </c>
      <c r="C121" s="6">
        <v>36.544110000000003</v>
      </c>
      <c r="D121" s="6">
        <v>78.317070000000001</v>
      </c>
      <c r="E121" s="6">
        <v>3.3631700000000002</v>
      </c>
      <c r="F121" s="6">
        <v>55.472859999999997</v>
      </c>
      <c r="G121" s="6">
        <v>42.587760000000003</v>
      </c>
      <c r="H121" s="6">
        <v>66.13185</v>
      </c>
      <c r="I121" s="6">
        <v>40.531120000000001</v>
      </c>
      <c r="J121" s="6">
        <v>15.181179999999999</v>
      </c>
      <c r="K121" s="6">
        <v>2.3946519999999998</v>
      </c>
      <c r="L121" s="6">
        <v>1.106392</v>
      </c>
      <c r="M121" s="6">
        <v>0.1446104</v>
      </c>
      <c r="N121" s="6">
        <f>MAX(B121:M121)</f>
        <v>78.317070000000001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292.15009212200005</v>
      </c>
      <c r="C124" s="6">
        <v>282.28435213439997</v>
      </c>
      <c r="D124" s="6">
        <v>104.95668487</v>
      </c>
      <c r="E124" s="6">
        <v>173.67585199300001</v>
      </c>
      <c r="F124" s="6">
        <v>91.368791818999981</v>
      </c>
      <c r="G124" s="6">
        <v>75.139586090000009</v>
      </c>
      <c r="H124" s="6">
        <v>145.32921731320002</v>
      </c>
      <c r="I124" s="6">
        <v>43.771263759999997</v>
      </c>
      <c r="J124" s="6">
        <v>23.762127447929998</v>
      </c>
      <c r="K124" s="6">
        <v>11.241459713199998</v>
      </c>
      <c r="L124" s="6">
        <v>0.62590808389999997</v>
      </c>
      <c r="M124" s="6">
        <v>38.264476987999998</v>
      </c>
      <c r="N124" s="6">
        <f>SUM(B124:M124)</f>
        <v>1282.5698123346299</v>
      </c>
    </row>
    <row r="125" spans="1:14" x14ac:dyDescent="0.25">
      <c r="A125" t="s">
        <v>0</v>
      </c>
      <c r="B125" s="6">
        <v>76.400739999999999</v>
      </c>
      <c r="C125" s="6">
        <v>65.020399999999995</v>
      </c>
      <c r="D125" s="6">
        <v>32.785429999999998</v>
      </c>
      <c r="E125" s="6">
        <v>39.530029999999996</v>
      </c>
      <c r="F125" s="6">
        <v>37.007530000000003</v>
      </c>
      <c r="G125" s="6">
        <v>22.320060000000002</v>
      </c>
      <c r="H125" s="6">
        <v>34.471919999999997</v>
      </c>
      <c r="I125" s="6">
        <v>21.72945</v>
      </c>
      <c r="J125" s="6">
        <v>15.865080000000001</v>
      </c>
      <c r="K125" s="6">
        <v>9.5127769999999998</v>
      </c>
      <c r="L125" s="6">
        <v>0.60672769999999998</v>
      </c>
      <c r="M125" s="6">
        <v>25.023029999999999</v>
      </c>
      <c r="N125" s="6">
        <f>MAX(B125:M125)</f>
        <v>76.400739999999999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147.57211273003759</v>
      </c>
      <c r="C128" s="6">
        <f t="shared" ref="C128:N128" si="1">AVERAGE(C124,C120,C116,C112,C108,C104,C100,C96,C92,C84,C80,C76,C72,C68,C64,C60,C56,C52,C48,C44,C40,C36,C32,C28,C24,C20,C16,C12,C8)</f>
        <v>224.52085093933286</v>
      </c>
      <c r="D128" s="6">
        <f t="shared" si="1"/>
        <v>237.37498787067415</v>
      </c>
      <c r="E128" s="6">
        <f t="shared" si="1"/>
        <v>207.68984493611384</v>
      </c>
      <c r="F128" s="6">
        <f t="shared" si="1"/>
        <v>200.51076407212619</v>
      </c>
      <c r="G128" s="6">
        <f t="shared" si="1"/>
        <v>158.82862033621313</v>
      </c>
      <c r="H128" s="6">
        <f t="shared" si="1"/>
        <v>133.38059806482417</v>
      </c>
      <c r="I128" s="6">
        <f t="shared" si="1"/>
        <v>76.941900988860681</v>
      </c>
      <c r="J128" s="6">
        <f t="shared" si="1"/>
        <v>29.469990779803794</v>
      </c>
      <c r="K128" s="6">
        <f t="shared" si="1"/>
        <v>11.471434971257588</v>
      </c>
      <c r="L128" s="6">
        <f t="shared" si="1"/>
        <v>17.424011102535172</v>
      </c>
      <c r="M128" s="6">
        <f t="shared" si="1"/>
        <v>53.088654972288623</v>
      </c>
      <c r="N128" s="6">
        <f t="shared" si="1"/>
        <v>1498.273771764068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98.794259999999994</v>
      </c>
      <c r="C129" s="6">
        <f t="shared" ref="C129:N129" si="2">MAX(C125,C121,C117,C113,C109,C105,C101,C97,C93,C85,C81,C77,C73,C69,C65,C61,C57,C53,C49,C45,C41,C37,C33,C29,C25,C21,C17,C13,C9)</f>
        <v>104.4873</v>
      </c>
      <c r="D129" s="6">
        <f t="shared" si="2"/>
        <v>110.0085</v>
      </c>
      <c r="E129" s="6">
        <f t="shared" si="2"/>
        <v>96.729889999999997</v>
      </c>
      <c r="F129" s="6">
        <f t="shared" si="2"/>
        <v>114.8754</v>
      </c>
      <c r="G129" s="6">
        <f t="shared" si="2"/>
        <v>80.515810000000002</v>
      </c>
      <c r="H129" s="6">
        <f t="shared" si="2"/>
        <v>69.018839999999997</v>
      </c>
      <c r="I129" s="6">
        <f t="shared" si="2"/>
        <v>58.26146</v>
      </c>
      <c r="J129" s="6">
        <f t="shared" si="2"/>
        <v>33.142029999999998</v>
      </c>
      <c r="K129" s="6">
        <f t="shared" si="2"/>
        <v>39.491880000000002</v>
      </c>
      <c r="L129" s="6">
        <f t="shared" si="2"/>
        <v>34.865250000000003</v>
      </c>
      <c r="M129" s="6">
        <f t="shared" si="2"/>
        <v>67.20111</v>
      </c>
      <c r="N129" s="6">
        <f t="shared" si="2"/>
        <v>114.8754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248.51616989999997</v>
      </c>
      <c r="F4" s="6">
        <v>108.48067323441001</v>
      </c>
      <c r="G4" s="6">
        <v>389.71350415000001</v>
      </c>
      <c r="H4" s="6">
        <v>203.97769407000001</v>
      </c>
      <c r="I4" s="6">
        <v>125.84213595</v>
      </c>
      <c r="J4" s="6">
        <v>47.000476599999992</v>
      </c>
      <c r="K4" s="6">
        <v>0.368644156</v>
      </c>
      <c r="L4" s="6">
        <v>8.3217552710999995E-2</v>
      </c>
      <c r="M4" s="6">
        <v>67.887296810000009</v>
      </c>
      <c r="N4" s="6">
        <f>SUM(B4:M4)</f>
        <v>1191.8698124231209</v>
      </c>
    </row>
    <row r="5" spans="1:14" x14ac:dyDescent="0.25">
      <c r="A5" t="s">
        <v>0</v>
      </c>
      <c r="B5" s="6"/>
      <c r="C5" s="6"/>
      <c r="D5" s="6"/>
      <c r="E5" s="6">
        <v>41.460099999999997</v>
      </c>
      <c r="F5" s="6">
        <v>28.860130000000002</v>
      </c>
      <c r="G5" s="6">
        <v>79.619450000000001</v>
      </c>
      <c r="H5" s="6">
        <v>85.787030000000001</v>
      </c>
      <c r="I5" s="6">
        <v>20.353960000000001</v>
      </c>
      <c r="J5" s="6">
        <v>28.50442</v>
      </c>
      <c r="K5" s="6">
        <v>0.321577</v>
      </c>
      <c r="L5" s="6">
        <v>4.004489E-2</v>
      </c>
      <c r="M5" s="6">
        <v>26.836010000000002</v>
      </c>
      <c r="N5" s="6">
        <f>MAX(B5:M5)</f>
        <v>85.787030000000001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26.468366641409997</v>
      </c>
      <c r="C8" s="6">
        <v>369.63396877000002</v>
      </c>
      <c r="D8" s="6">
        <v>538.38832533471088</v>
      </c>
      <c r="E8" s="6">
        <v>102.014694738</v>
      </c>
      <c r="F8" s="6">
        <v>226.45402648399997</v>
      </c>
      <c r="G8" s="6">
        <v>342.55734201319996</v>
      </c>
      <c r="H8" s="6">
        <v>30.212840890000003</v>
      </c>
      <c r="I8" s="6">
        <v>11.061225153999999</v>
      </c>
      <c r="J8" s="6">
        <v>16.933812920000001</v>
      </c>
      <c r="K8" s="6">
        <v>0</v>
      </c>
      <c r="L8" s="6">
        <v>13.455813141</v>
      </c>
      <c r="M8" s="6">
        <v>60.142792609999987</v>
      </c>
      <c r="N8" s="6">
        <f>SUM(B8:M8)</f>
        <v>1737.3232086963212</v>
      </c>
    </row>
    <row r="9" spans="1:14" x14ac:dyDescent="0.25">
      <c r="A9" t="s">
        <v>0</v>
      </c>
      <c r="B9" s="6">
        <v>13.547510000000001</v>
      </c>
      <c r="C9" s="6">
        <v>67.671899999999994</v>
      </c>
      <c r="D9" s="6">
        <v>67.707509999999999</v>
      </c>
      <c r="E9" s="6">
        <v>29.126650000000001</v>
      </c>
      <c r="F9" s="6">
        <v>46.432310000000001</v>
      </c>
      <c r="G9" s="6">
        <v>65.962270000000004</v>
      </c>
      <c r="H9" s="6">
        <v>12.496420000000001</v>
      </c>
      <c r="I9" s="6">
        <v>6.2390720000000002</v>
      </c>
      <c r="J9" s="6">
        <v>8.5162569999999995</v>
      </c>
      <c r="K9" s="6">
        <v>0</v>
      </c>
      <c r="L9" s="6">
        <v>3.9002829999999999</v>
      </c>
      <c r="M9" s="6">
        <v>21.758479999999999</v>
      </c>
      <c r="N9" s="6">
        <f>MAX(B9:M9)</f>
        <v>67.707509999999999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274.11689635770199</v>
      </c>
      <c r="C12" s="6">
        <v>211.05394207899997</v>
      </c>
      <c r="D12" s="6">
        <v>260.92542163600007</v>
      </c>
      <c r="E12" s="6">
        <v>481.95454599999999</v>
      </c>
      <c r="F12" s="6">
        <v>34.060464752150004</v>
      </c>
      <c r="G12" s="6">
        <v>13.484253856711</v>
      </c>
      <c r="H12" s="6">
        <v>43.117842615399994</v>
      </c>
      <c r="I12" s="6">
        <v>47.371525148280007</v>
      </c>
      <c r="J12" s="6">
        <v>15.207477988799997</v>
      </c>
      <c r="K12" s="6">
        <v>174.51140399441002</v>
      </c>
      <c r="L12" s="6">
        <v>2.5889887409999996</v>
      </c>
      <c r="M12" s="6">
        <v>87.431724742409997</v>
      </c>
      <c r="N12" s="6">
        <f>SUM(B12:M12)</f>
        <v>1645.8244879118631</v>
      </c>
    </row>
    <row r="13" spans="1:14" x14ac:dyDescent="0.25">
      <c r="A13" t="s">
        <v>0</v>
      </c>
      <c r="B13" s="6">
        <v>52.991430000000001</v>
      </c>
      <c r="C13" s="6">
        <v>31.626300000000001</v>
      </c>
      <c r="D13" s="6">
        <v>46.48892</v>
      </c>
      <c r="E13" s="6">
        <v>53.355350000000001</v>
      </c>
      <c r="F13" s="6">
        <v>14.25395</v>
      </c>
      <c r="G13" s="6">
        <v>8.4535210000000003</v>
      </c>
      <c r="H13" s="6">
        <v>23.95157</v>
      </c>
      <c r="I13" s="6">
        <v>9.2031720000000004</v>
      </c>
      <c r="J13" s="6">
        <v>3.648682</v>
      </c>
      <c r="K13" s="6">
        <v>63.361910000000002</v>
      </c>
      <c r="L13" s="6">
        <v>1.260664</v>
      </c>
      <c r="M13" s="6">
        <v>35.252079999999999</v>
      </c>
      <c r="N13" s="6">
        <f>MAX(B13:M13)</f>
        <v>63.361910000000002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106.91279907999998</v>
      </c>
      <c r="C16" s="6">
        <v>64.706672609999998</v>
      </c>
      <c r="D16" s="6">
        <v>729.11742978999996</v>
      </c>
      <c r="E16" s="6">
        <v>484.79405680000002</v>
      </c>
      <c r="F16" s="6">
        <v>656.34931086999995</v>
      </c>
      <c r="G16" s="6">
        <v>12.696957613999999</v>
      </c>
      <c r="H16" s="6">
        <v>76.127732452000018</v>
      </c>
      <c r="I16" s="6">
        <v>120.81507942940999</v>
      </c>
      <c r="J16" s="6">
        <v>35.544389301999999</v>
      </c>
      <c r="K16" s="6">
        <v>85.832664773999994</v>
      </c>
      <c r="L16" s="6">
        <v>44.541899346499989</v>
      </c>
      <c r="M16" s="6">
        <v>52.516903817999996</v>
      </c>
      <c r="N16" s="6">
        <f>SUM(B16:M16)</f>
        <v>2469.9558958859106</v>
      </c>
    </row>
    <row r="17" spans="1:14" x14ac:dyDescent="0.25">
      <c r="A17" t="s">
        <v>0</v>
      </c>
      <c r="B17" s="6">
        <v>28.57189</v>
      </c>
      <c r="C17" s="6">
        <v>35.91348</v>
      </c>
      <c r="D17" s="6">
        <v>117.2042</v>
      </c>
      <c r="E17" s="6">
        <v>74.66404</v>
      </c>
      <c r="F17" s="6">
        <v>98.081540000000004</v>
      </c>
      <c r="G17" s="6">
        <v>4.4376519999999999</v>
      </c>
      <c r="H17" s="6">
        <v>21.90014</v>
      </c>
      <c r="I17" s="6">
        <v>40.127209999999998</v>
      </c>
      <c r="J17" s="6">
        <v>28.003019999999999</v>
      </c>
      <c r="K17" s="6">
        <v>18.37078</v>
      </c>
      <c r="L17" s="6">
        <v>9.6357490000000006</v>
      </c>
      <c r="M17" s="6">
        <v>23.06907</v>
      </c>
      <c r="N17" s="6">
        <f>MAX(B17:M17)</f>
        <v>117.2042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109.32140120500003</v>
      </c>
      <c r="C20" s="6">
        <v>591.42892626600008</v>
      </c>
      <c r="D20" s="6">
        <v>412.75300671169998</v>
      </c>
      <c r="E20" s="6">
        <v>59.217195430499999</v>
      </c>
      <c r="F20" s="6">
        <v>318.22457226</v>
      </c>
      <c r="G20" s="6">
        <v>495.80160798100002</v>
      </c>
      <c r="H20" s="6">
        <v>34.197315406000001</v>
      </c>
      <c r="I20" s="6">
        <v>95.758703842200021</v>
      </c>
      <c r="J20" s="6">
        <v>66.138597223299982</v>
      </c>
      <c r="K20" s="6">
        <v>46.045509077170003</v>
      </c>
      <c r="L20" s="6">
        <v>29.657837721900002</v>
      </c>
      <c r="M20" s="6">
        <v>57.384552970000001</v>
      </c>
      <c r="N20" s="6">
        <f>SUM(B20:M20)</f>
        <v>2315.9292260947705</v>
      </c>
    </row>
    <row r="21" spans="1:14" x14ac:dyDescent="0.25">
      <c r="A21" t="s">
        <v>0</v>
      </c>
      <c r="B21" s="6">
        <v>35.096200000000003</v>
      </c>
      <c r="C21" s="6">
        <v>128.39949999999999</v>
      </c>
      <c r="D21" s="6">
        <v>66.418570000000003</v>
      </c>
      <c r="E21" s="6">
        <v>16.93384</v>
      </c>
      <c r="F21" s="6">
        <v>70.636409999999998</v>
      </c>
      <c r="G21" s="6">
        <v>78.513630000000006</v>
      </c>
      <c r="H21" s="6">
        <v>13.937150000000001</v>
      </c>
      <c r="I21" s="6">
        <v>42.112819999999999</v>
      </c>
      <c r="J21" s="6">
        <v>39.317410000000002</v>
      </c>
      <c r="K21" s="6">
        <v>21.01484</v>
      </c>
      <c r="L21" s="6">
        <v>24.66958</v>
      </c>
      <c r="M21" s="6">
        <v>37.489260000000002</v>
      </c>
      <c r="N21" s="6">
        <f>MAX(B21:M21)</f>
        <v>128.39949999999999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344.58318887600001</v>
      </c>
      <c r="C24" s="6">
        <v>281.29890637999995</v>
      </c>
      <c r="D24" s="6">
        <v>326.14515639999991</v>
      </c>
      <c r="E24" s="6">
        <v>256.57427882999997</v>
      </c>
      <c r="F24" s="6">
        <v>165.59332313440999</v>
      </c>
      <c r="G24" s="6">
        <v>157.60648279999998</v>
      </c>
      <c r="H24" s="6">
        <v>29.525120509999997</v>
      </c>
      <c r="I24" s="6">
        <v>72.634969959999992</v>
      </c>
      <c r="J24" s="6">
        <v>10.007111953199997</v>
      </c>
      <c r="K24" s="6">
        <v>6.8051444764840001</v>
      </c>
      <c r="L24" s="6">
        <v>91.397305520000003</v>
      </c>
      <c r="M24" s="6">
        <v>5.7515191177</v>
      </c>
      <c r="N24" s="6">
        <f>SUM(B24:M24)</f>
        <v>1747.9225079577936</v>
      </c>
    </row>
    <row r="25" spans="1:14" x14ac:dyDescent="0.25">
      <c r="A25" t="s">
        <v>0</v>
      </c>
      <c r="B25" s="6">
        <v>93.175830000000005</v>
      </c>
      <c r="C25" s="6">
        <v>52.88</v>
      </c>
      <c r="D25" s="6">
        <v>44.790379999999999</v>
      </c>
      <c r="E25" s="6">
        <v>53.679360000000003</v>
      </c>
      <c r="F25" s="6">
        <v>27.88944</v>
      </c>
      <c r="G25" s="6">
        <v>26.10059</v>
      </c>
      <c r="H25" s="6">
        <v>11.048719999999999</v>
      </c>
      <c r="I25" s="6">
        <v>36.354959999999998</v>
      </c>
      <c r="J25" s="6">
        <v>5.9718020000000003</v>
      </c>
      <c r="K25" s="6">
        <v>3.823083</v>
      </c>
      <c r="L25" s="6">
        <v>37.427639999999997</v>
      </c>
      <c r="M25" s="6">
        <v>4.7221820000000001</v>
      </c>
      <c r="N25" s="6">
        <f>MAX(B25:M25)</f>
        <v>93.175830000000005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407.11741495900003</v>
      </c>
      <c r="C28" s="6">
        <v>186.86651358999998</v>
      </c>
      <c r="D28" s="6">
        <v>221.15922800000001</v>
      </c>
      <c r="E28" s="6">
        <v>250.53743983471099</v>
      </c>
      <c r="F28" s="6">
        <v>135.11046470300002</v>
      </c>
      <c r="G28" s="6">
        <v>63.212837336</v>
      </c>
      <c r="H28" s="6">
        <v>62.634659800000001</v>
      </c>
      <c r="I28" s="6">
        <v>94.10199719820001</v>
      </c>
      <c r="J28" s="6">
        <v>94.766670877899998</v>
      </c>
      <c r="K28" s="6">
        <v>11.875235047999999</v>
      </c>
      <c r="L28" s="6">
        <v>4.7299109999999998E-3</v>
      </c>
      <c r="M28" s="6">
        <v>137.4816687727</v>
      </c>
      <c r="N28" s="6">
        <f>SUM(B28:M28)</f>
        <v>1664.8688600305106</v>
      </c>
    </row>
    <row r="29" spans="1:14" x14ac:dyDescent="0.25">
      <c r="A29" t="s">
        <v>0</v>
      </c>
      <c r="B29" s="6">
        <v>72.621189999999999</v>
      </c>
      <c r="C29" s="6">
        <v>85.807379999999995</v>
      </c>
      <c r="D29" s="6">
        <v>54.222670000000001</v>
      </c>
      <c r="E29" s="6">
        <v>57.626019999999997</v>
      </c>
      <c r="F29" s="6">
        <v>39.22401</v>
      </c>
      <c r="G29" s="6">
        <v>13.57568</v>
      </c>
      <c r="H29" s="6">
        <v>23.682259999999999</v>
      </c>
      <c r="I29" s="6">
        <v>35.824750000000002</v>
      </c>
      <c r="J29" s="6">
        <v>32.220239999999997</v>
      </c>
      <c r="K29" s="6">
        <v>3.77685</v>
      </c>
      <c r="L29" s="6">
        <v>4.7299109999999998E-3</v>
      </c>
      <c r="M29" s="6">
        <v>42.78199</v>
      </c>
      <c r="N29" s="6">
        <f>MAX(B29:M29)</f>
        <v>85.807379999999995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199.52071063440999</v>
      </c>
      <c r="C32" s="6">
        <v>81.468460589599999</v>
      </c>
      <c r="D32" s="6">
        <v>339.92742816000003</v>
      </c>
      <c r="E32" s="6">
        <v>100.55116676</v>
      </c>
      <c r="F32" s="6">
        <v>9.99913884441</v>
      </c>
      <c r="G32" s="6">
        <v>55.906214129999995</v>
      </c>
      <c r="H32" s="6">
        <v>183.38166563440998</v>
      </c>
      <c r="I32" s="6">
        <v>50.70073644</v>
      </c>
      <c r="J32" s="6">
        <v>128.30264156089999</v>
      </c>
      <c r="K32" s="6">
        <v>1.4472387962</v>
      </c>
      <c r="L32" s="6">
        <v>30.9348882</v>
      </c>
      <c r="M32" s="6">
        <v>131.25500421100003</v>
      </c>
      <c r="N32" s="6">
        <f>SUM(B32:M32)</f>
        <v>1313.3952939609298</v>
      </c>
    </row>
    <row r="33" spans="1:14" x14ac:dyDescent="0.25">
      <c r="A33" t="s">
        <v>0</v>
      </c>
      <c r="B33" s="6">
        <v>60.512540000000001</v>
      </c>
      <c r="C33" s="6">
        <v>21.116040000000002</v>
      </c>
      <c r="D33" s="6">
        <v>92.556989999999999</v>
      </c>
      <c r="E33" s="6">
        <v>16.20016</v>
      </c>
      <c r="F33" s="6">
        <v>4.6823090000000001</v>
      </c>
      <c r="G33" s="6">
        <v>32.569229999999997</v>
      </c>
      <c r="H33" s="6">
        <v>40.729059999999997</v>
      </c>
      <c r="I33" s="6">
        <v>9.6432420000000008</v>
      </c>
      <c r="J33" s="6">
        <v>22.785250000000001</v>
      </c>
      <c r="K33" s="6">
        <v>0.4969848</v>
      </c>
      <c r="L33" s="6">
        <v>22.46114</v>
      </c>
      <c r="M33" s="6">
        <v>69.799310000000006</v>
      </c>
      <c r="N33" s="6">
        <f>MAX(B33:M33)</f>
        <v>92.556989999999999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86.545790499999981</v>
      </c>
      <c r="C36" s="6">
        <v>44.236553810690999</v>
      </c>
      <c r="D36" s="6">
        <v>108.147689942</v>
      </c>
      <c r="E36" s="6">
        <v>253.01867246750001</v>
      </c>
      <c r="F36" s="6">
        <v>711.52702878909997</v>
      </c>
      <c r="G36" s="6">
        <v>295.83665143650006</v>
      </c>
      <c r="H36" s="6">
        <v>55.169339100000009</v>
      </c>
      <c r="I36" s="6">
        <v>43.382905136999995</v>
      </c>
      <c r="J36" s="6">
        <v>39.5953626226</v>
      </c>
      <c r="K36" s="6">
        <v>5.9435857257999984</v>
      </c>
      <c r="L36" s="6">
        <v>1.06262817</v>
      </c>
      <c r="M36" s="6">
        <v>91.128578580999999</v>
      </c>
      <c r="N36" s="6">
        <f>SUM(B36:M36)</f>
        <v>1735.5947862821913</v>
      </c>
    </row>
    <row r="37" spans="1:14" x14ac:dyDescent="0.25">
      <c r="A37" t="s">
        <v>0</v>
      </c>
      <c r="B37" s="6">
        <v>24.714469999999999</v>
      </c>
      <c r="C37" s="6">
        <v>18.025759999999998</v>
      </c>
      <c r="D37" s="6">
        <v>47.57799</v>
      </c>
      <c r="E37" s="6">
        <v>46.78387</v>
      </c>
      <c r="F37" s="6">
        <v>117.6763</v>
      </c>
      <c r="G37" s="6">
        <v>106.126</v>
      </c>
      <c r="H37" s="6">
        <v>25.385909999999999</v>
      </c>
      <c r="I37" s="6">
        <v>23.725339999999999</v>
      </c>
      <c r="J37" s="6">
        <v>16.122769999999999</v>
      </c>
      <c r="K37" s="6">
        <v>2.943365</v>
      </c>
      <c r="L37" s="6">
        <v>0.70560509999999999</v>
      </c>
      <c r="M37" s="6">
        <v>25.249700000000001</v>
      </c>
      <c r="N37" s="6">
        <f>MAX(B37:M37)</f>
        <v>117.6763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49.041396263869999</v>
      </c>
      <c r="C40" s="6">
        <v>318.26773800000001</v>
      </c>
      <c r="D40" s="6">
        <v>154.65831630440999</v>
      </c>
      <c r="E40" s="6">
        <v>172.52045299000005</v>
      </c>
      <c r="F40" s="6">
        <v>20.114803361999996</v>
      </c>
      <c r="G40" s="6">
        <v>214.86462706</v>
      </c>
      <c r="H40" s="6">
        <v>164.09801459400001</v>
      </c>
      <c r="I40" s="6">
        <v>349.72747581999994</v>
      </c>
      <c r="J40" s="6">
        <v>110.78440477299999</v>
      </c>
      <c r="K40" s="6">
        <v>12.360115507000002</v>
      </c>
      <c r="L40" s="6">
        <v>1.5298773568999999</v>
      </c>
      <c r="M40" s="6">
        <v>34.574982678999994</v>
      </c>
      <c r="N40" s="6">
        <f>SUM(B40:M40)</f>
        <v>1602.5422047101799</v>
      </c>
    </row>
    <row r="41" spans="1:14" x14ac:dyDescent="0.25">
      <c r="A41" t="s">
        <v>0</v>
      </c>
      <c r="B41" s="6">
        <v>24.223479999999999</v>
      </c>
      <c r="C41" s="6">
        <v>61.405639999999998</v>
      </c>
      <c r="D41" s="6">
        <v>66.53398</v>
      </c>
      <c r="E41" s="6">
        <v>31.26248</v>
      </c>
      <c r="F41" s="6">
        <v>7.7786860000000004</v>
      </c>
      <c r="G41" s="6">
        <v>32.765169999999998</v>
      </c>
      <c r="H41" s="6">
        <v>35.256189999999997</v>
      </c>
      <c r="I41" s="6">
        <v>85.767439999999993</v>
      </c>
      <c r="J41" s="6">
        <v>40.479129999999998</v>
      </c>
      <c r="K41" s="6">
        <v>5.1905869999999998</v>
      </c>
      <c r="L41" s="6">
        <v>0.41265980000000002</v>
      </c>
      <c r="M41" s="6">
        <v>18.855080000000001</v>
      </c>
      <c r="N41" s="6">
        <f>MAX(B41:M41)</f>
        <v>85.767439999999993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376.33206805300006</v>
      </c>
      <c r="C44" s="6">
        <v>60.83413968</v>
      </c>
      <c r="D44" s="6">
        <v>482.30684024827985</v>
      </c>
      <c r="E44" s="6">
        <v>252.13552240000001</v>
      </c>
      <c r="F44" s="6">
        <v>323.85619407000002</v>
      </c>
      <c r="G44" s="6">
        <v>11.3791483317</v>
      </c>
      <c r="H44" s="6">
        <v>153.96666047119999</v>
      </c>
      <c r="I44" s="6">
        <v>33.938941995</v>
      </c>
      <c r="J44" s="6">
        <v>132.54154875</v>
      </c>
      <c r="K44" s="6">
        <v>5.7832385649999987</v>
      </c>
      <c r="L44" s="6">
        <v>0.43711247720000002</v>
      </c>
      <c r="M44" s="6">
        <v>108.35803057000003</v>
      </c>
      <c r="N44" s="6">
        <f>SUM(B44:M44)</f>
        <v>1941.8694456113799</v>
      </c>
    </row>
    <row r="45" spans="1:14" x14ac:dyDescent="0.25">
      <c r="A45" t="s">
        <v>0</v>
      </c>
      <c r="B45" s="6">
        <v>137.6285</v>
      </c>
      <c r="C45" s="6">
        <v>20.533550000000002</v>
      </c>
      <c r="D45" s="6">
        <v>112.5959</v>
      </c>
      <c r="E45" s="6">
        <v>68.439539999999994</v>
      </c>
      <c r="F45" s="6">
        <v>69.795640000000006</v>
      </c>
      <c r="G45" s="6">
        <v>3.3505769999999999</v>
      </c>
      <c r="H45" s="6">
        <v>55.842149999999997</v>
      </c>
      <c r="I45" s="6">
        <v>15.904159999999999</v>
      </c>
      <c r="J45" s="6">
        <v>32.068429999999999</v>
      </c>
      <c r="K45" s="6">
        <v>2.0338669999999999</v>
      </c>
      <c r="L45" s="6">
        <v>0.3302351</v>
      </c>
      <c r="M45" s="6">
        <v>28.232749999999999</v>
      </c>
      <c r="N45" s="6">
        <f>MAX(B45:M45)</f>
        <v>137.6285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31.421103809100003</v>
      </c>
      <c r="C48" s="6">
        <v>162.06651754669997</v>
      </c>
      <c r="D48" s="6">
        <v>658.01806590000012</v>
      </c>
      <c r="E48" s="6">
        <v>184.72232439000004</v>
      </c>
      <c r="F48" s="6">
        <v>214.22603076800002</v>
      </c>
      <c r="G48" s="6">
        <v>248.59432522470001</v>
      </c>
      <c r="H48" s="6">
        <v>92.934224</v>
      </c>
      <c r="I48" s="6">
        <v>57.328291708199998</v>
      </c>
      <c r="J48" s="6">
        <v>63.23596234387</v>
      </c>
      <c r="K48" s="6">
        <v>20.794900203600001</v>
      </c>
      <c r="L48" s="6">
        <v>2.4700635955899997</v>
      </c>
      <c r="M48" s="6">
        <v>173.73537479780001</v>
      </c>
      <c r="N48" s="6">
        <f>SUM(B48:M48)</f>
        <v>1909.5471842875602</v>
      </c>
    </row>
    <row r="49" spans="1:14" x14ac:dyDescent="0.25">
      <c r="A49" t="s">
        <v>0</v>
      </c>
      <c r="B49" s="6">
        <v>16.441079999999999</v>
      </c>
      <c r="C49" s="6">
        <v>48.473109999999998</v>
      </c>
      <c r="D49" s="6">
        <v>67.089460000000003</v>
      </c>
      <c r="E49" s="6">
        <v>40.893090000000001</v>
      </c>
      <c r="F49" s="6">
        <v>58.776699999999998</v>
      </c>
      <c r="G49" s="6">
        <v>49.625129999999999</v>
      </c>
      <c r="H49" s="6">
        <v>32.058750000000003</v>
      </c>
      <c r="I49" s="6">
        <v>27.977270000000001</v>
      </c>
      <c r="J49" s="6">
        <v>25.384260000000001</v>
      </c>
      <c r="K49" s="6">
        <v>16.728210000000001</v>
      </c>
      <c r="L49" s="6">
        <v>2.1780759999999999</v>
      </c>
      <c r="M49" s="6">
        <v>59.234340000000003</v>
      </c>
      <c r="N49" s="6">
        <f>MAX(B49:M49)</f>
        <v>67.089460000000003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56.771024639999993</v>
      </c>
      <c r="C52" s="6">
        <v>254.93489844699999</v>
      </c>
      <c r="D52" s="6">
        <v>283.09089811299998</v>
      </c>
      <c r="E52" s="6">
        <v>233.48557119000003</v>
      </c>
      <c r="F52" s="6">
        <v>240.58879284790001</v>
      </c>
      <c r="G52" s="6">
        <v>74.15815924959999</v>
      </c>
      <c r="H52" s="6">
        <v>161.8813225689</v>
      </c>
      <c r="I52" s="6">
        <v>67.155654095999992</v>
      </c>
      <c r="J52" s="6">
        <v>11.307609081700001</v>
      </c>
      <c r="K52" s="6">
        <v>0.22173634950000004</v>
      </c>
      <c r="L52" s="6">
        <v>1.13412596E-2</v>
      </c>
      <c r="M52" s="6">
        <v>107.0929400382</v>
      </c>
      <c r="N52" s="6">
        <f>SUM(B52:M52)</f>
        <v>1490.6999478814</v>
      </c>
    </row>
    <row r="53" spans="1:14" x14ac:dyDescent="0.25">
      <c r="A53" t="s">
        <v>0</v>
      </c>
      <c r="B53" s="6">
        <v>30.12829</v>
      </c>
      <c r="C53" s="6">
        <v>53.808320000000002</v>
      </c>
      <c r="D53" s="6">
        <v>66.674379999999999</v>
      </c>
      <c r="E53" s="6">
        <v>69.344440000000006</v>
      </c>
      <c r="F53" s="6">
        <v>24.013649999999998</v>
      </c>
      <c r="G53" s="6">
        <v>26.722919999999998</v>
      </c>
      <c r="H53" s="6">
        <v>27.429929999999999</v>
      </c>
      <c r="I53" s="6">
        <v>22.955919999999999</v>
      </c>
      <c r="J53" s="6">
        <v>7.232138</v>
      </c>
      <c r="K53" s="6">
        <v>0.18784790000000001</v>
      </c>
      <c r="L53" s="6">
        <v>5.544902E-3</v>
      </c>
      <c r="M53" s="6">
        <v>44.377119999999998</v>
      </c>
      <c r="N53" s="6">
        <f>MAX(B53:M53)</f>
        <v>69.344440000000006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451.93467714300004</v>
      </c>
      <c r="C56" s="6">
        <v>502.96145500000011</v>
      </c>
      <c r="D56" s="6">
        <v>99.618480246700017</v>
      </c>
      <c r="E56" s="6">
        <v>37.332167990000002</v>
      </c>
      <c r="F56" s="6">
        <v>25.126544039999999</v>
      </c>
      <c r="G56" s="6">
        <v>143.59200196000003</v>
      </c>
      <c r="H56" s="6">
        <v>124.41693822999999</v>
      </c>
      <c r="I56" s="6">
        <v>173.10217597000002</v>
      </c>
      <c r="J56" s="6">
        <v>19.713399699</v>
      </c>
      <c r="K56" s="6">
        <v>111.01286303359998</v>
      </c>
      <c r="L56" s="6">
        <v>10.328058318000002</v>
      </c>
      <c r="M56" s="6">
        <v>36.533029564000003</v>
      </c>
      <c r="N56" s="6">
        <f>SUM(B56:M56)</f>
        <v>1735.6717911943006</v>
      </c>
    </row>
    <row r="57" spans="1:14" x14ac:dyDescent="0.25">
      <c r="A57" t="s">
        <v>0</v>
      </c>
      <c r="B57" s="6">
        <v>103.8772</v>
      </c>
      <c r="C57" s="6">
        <v>60.47437</v>
      </c>
      <c r="D57" s="6">
        <v>40.560169999999999</v>
      </c>
      <c r="E57" s="6">
        <v>15.875019999999999</v>
      </c>
      <c r="F57" s="6">
        <v>15.935750000000001</v>
      </c>
      <c r="G57" s="6">
        <v>34.107230000000001</v>
      </c>
      <c r="H57" s="6">
        <v>35.135599999999997</v>
      </c>
      <c r="I57" s="6">
        <v>24.332319999999999</v>
      </c>
      <c r="J57" s="6">
        <v>14.568630000000001</v>
      </c>
      <c r="K57" s="6">
        <v>59.848269999999999</v>
      </c>
      <c r="L57" s="6">
        <v>4.7286279999999996</v>
      </c>
      <c r="M57" s="6">
        <v>10.643940000000001</v>
      </c>
      <c r="N57" s="6">
        <f>MAX(B57:M57)</f>
        <v>103.8772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22.674217193599997</v>
      </c>
      <c r="C60" s="6">
        <v>262.45643289499998</v>
      </c>
      <c r="D60" s="6">
        <v>171.27021518300003</v>
      </c>
      <c r="E60" s="6">
        <v>102.32458868900004</v>
      </c>
      <c r="F60" s="6">
        <v>96.539581780000006</v>
      </c>
      <c r="G60" s="6">
        <v>218.78348301386993</v>
      </c>
      <c r="H60" s="6">
        <v>257.74960120359998</v>
      </c>
      <c r="I60" s="6">
        <v>45.926777988300003</v>
      </c>
      <c r="J60" s="6">
        <v>28.839266940000002</v>
      </c>
      <c r="K60" s="6">
        <v>58.816296409999993</v>
      </c>
      <c r="L60" s="6">
        <v>26.548358849</v>
      </c>
      <c r="M60" s="6">
        <v>73.990604329600004</v>
      </c>
      <c r="N60" s="6">
        <f>SUM(B60:M60)</f>
        <v>1365.9194244749699</v>
      </c>
    </row>
    <row r="61" spans="1:14" x14ac:dyDescent="0.25">
      <c r="A61" t="s">
        <v>0</v>
      </c>
      <c r="B61" s="6">
        <v>9.5238980000000009</v>
      </c>
      <c r="C61" s="6">
        <v>57.538150000000002</v>
      </c>
      <c r="D61" s="6">
        <v>39.122489999999999</v>
      </c>
      <c r="E61" s="6">
        <v>50.84892</v>
      </c>
      <c r="F61" s="6">
        <v>56.980130000000003</v>
      </c>
      <c r="G61" s="6">
        <v>53.431429999999999</v>
      </c>
      <c r="H61" s="6">
        <v>65.660359999999997</v>
      </c>
      <c r="I61" s="6">
        <v>13.18188</v>
      </c>
      <c r="J61" s="6">
        <v>9.1598710000000008</v>
      </c>
      <c r="K61" s="6">
        <v>12.774889999999999</v>
      </c>
      <c r="L61" s="6">
        <v>22.058029999999999</v>
      </c>
      <c r="M61" s="6">
        <v>37.413620000000002</v>
      </c>
      <c r="N61" s="6">
        <f>MAX(B61:M61)</f>
        <v>65.660359999999997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760.41536949999977</v>
      </c>
      <c r="C64" s="6">
        <v>206.42869253000001</v>
      </c>
      <c r="D64" s="6">
        <v>529.53016200000002</v>
      </c>
      <c r="E64" s="6">
        <v>223.49314304000004</v>
      </c>
      <c r="F64" s="6">
        <v>56.11205382</v>
      </c>
      <c r="G64" s="6">
        <v>245.00417755000001</v>
      </c>
      <c r="H64" s="6">
        <v>33.727014960000005</v>
      </c>
      <c r="I64" s="6">
        <v>245.15127628000002</v>
      </c>
      <c r="J64" s="6">
        <v>57.339288359999998</v>
      </c>
      <c r="K64" s="6">
        <v>0.35904502200000005</v>
      </c>
      <c r="L64" s="6">
        <v>48.031412557290004</v>
      </c>
      <c r="M64" s="6">
        <v>102.467726695</v>
      </c>
      <c r="N64" s="6">
        <f>SUM(B64:M64)</f>
        <v>2508.059362314289</v>
      </c>
    </row>
    <row r="65" spans="1:14" x14ac:dyDescent="0.25">
      <c r="A65" t="s">
        <v>0</v>
      </c>
      <c r="B65" s="6">
        <v>123.22490000000001</v>
      </c>
      <c r="C65" s="6">
        <v>48.918950000000002</v>
      </c>
      <c r="D65" s="6">
        <v>55.67653</v>
      </c>
      <c r="E65" s="6">
        <v>42.677579999999999</v>
      </c>
      <c r="F65" s="6">
        <v>33.503140000000002</v>
      </c>
      <c r="G65" s="6">
        <v>45.32441</v>
      </c>
      <c r="H65" s="6">
        <v>11.14045</v>
      </c>
      <c r="I65" s="6">
        <v>42.914070000000002</v>
      </c>
      <c r="J65" s="6">
        <v>29.055990000000001</v>
      </c>
      <c r="K65" s="6">
        <v>0.148369</v>
      </c>
      <c r="L65" s="6">
        <v>25.949459999999998</v>
      </c>
      <c r="M65" s="6">
        <v>30.931609999999999</v>
      </c>
      <c r="N65" s="6">
        <f>MAX(B65:M65)</f>
        <v>123.22490000000001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205.31591498</v>
      </c>
      <c r="C68" s="6">
        <v>96.181396300000017</v>
      </c>
      <c r="D68" s="6">
        <v>466.95898210000001</v>
      </c>
      <c r="E68" s="6">
        <v>538.98836840000013</v>
      </c>
      <c r="F68" s="6">
        <v>11.729332008199998</v>
      </c>
      <c r="G68" s="6">
        <v>282.49699363230002</v>
      </c>
      <c r="H68" s="6">
        <v>21.945497810000003</v>
      </c>
      <c r="I68" s="6">
        <v>55.615437528300006</v>
      </c>
      <c r="J68" s="6">
        <v>72.18276611600001</v>
      </c>
      <c r="K68" s="6">
        <v>50.090190593999999</v>
      </c>
      <c r="L68" s="6">
        <v>17.072868198800002</v>
      </c>
      <c r="M68" s="6">
        <v>185.47410372828</v>
      </c>
      <c r="N68" s="6">
        <f>SUM(B68:M68)</f>
        <v>2004.05185139588</v>
      </c>
    </row>
    <row r="69" spans="1:14" x14ac:dyDescent="0.25">
      <c r="A69" t="s">
        <v>0</v>
      </c>
      <c r="B69" s="6">
        <v>102.0235</v>
      </c>
      <c r="C69" s="6">
        <v>20.938980000000001</v>
      </c>
      <c r="D69" s="6">
        <v>80.287959999999998</v>
      </c>
      <c r="E69" s="6">
        <v>99.665180000000007</v>
      </c>
      <c r="F69" s="6">
        <v>5.5849669999999998</v>
      </c>
      <c r="G69" s="6">
        <v>100.17140000000001</v>
      </c>
      <c r="H69" s="6">
        <v>8.7406349999999993</v>
      </c>
      <c r="I69" s="6">
        <v>37.160800000000002</v>
      </c>
      <c r="J69" s="6">
        <v>15.170170000000001</v>
      </c>
      <c r="K69" s="6">
        <v>29.314640000000001</v>
      </c>
      <c r="L69" s="6">
        <v>12.593030000000001</v>
      </c>
      <c r="M69" s="6">
        <v>49.791449999999998</v>
      </c>
      <c r="N69" s="6">
        <f>MAX(B69:M69)</f>
        <v>102.0235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62.634197749999998</v>
      </c>
      <c r="C72" s="6">
        <v>180.80311932000001</v>
      </c>
      <c r="D72" s="6">
        <v>4.2794383500000004</v>
      </c>
      <c r="E72" s="6">
        <v>64.978953808200004</v>
      </c>
      <c r="F72" s="6">
        <v>55.319128663999997</v>
      </c>
      <c r="G72" s="6">
        <v>108.3275684</v>
      </c>
      <c r="H72" s="6">
        <v>123.431812579</v>
      </c>
      <c r="I72" s="6">
        <v>88.087360689999997</v>
      </c>
      <c r="J72" s="6">
        <v>1.649896617</v>
      </c>
      <c r="K72" s="6">
        <v>0.44449494080000002</v>
      </c>
      <c r="L72" s="6">
        <v>2.5222580000000001E-2</v>
      </c>
      <c r="M72" s="6">
        <v>65.769512800000001</v>
      </c>
      <c r="N72" s="6">
        <f>SUM(B72:M72)</f>
        <v>755.75070649899999</v>
      </c>
    </row>
    <row r="73" spans="1:14" x14ac:dyDescent="0.25">
      <c r="A73" t="s">
        <v>0</v>
      </c>
      <c r="B73" s="6">
        <v>18.746079999999999</v>
      </c>
      <c r="C73" s="6">
        <v>47.866289999999999</v>
      </c>
      <c r="D73" s="6">
        <v>1.9928589999999999</v>
      </c>
      <c r="E73" s="6">
        <v>32.212479999999999</v>
      </c>
      <c r="F73" s="6">
        <v>30.358139999999999</v>
      </c>
      <c r="G73" s="6">
        <v>29.193950000000001</v>
      </c>
      <c r="H73" s="6">
        <v>28.615210000000001</v>
      </c>
      <c r="I73" s="6">
        <v>28.198899999999998</v>
      </c>
      <c r="J73" s="6">
        <v>1.2109220000000001</v>
      </c>
      <c r="K73" s="6">
        <v>0.13057079999999999</v>
      </c>
      <c r="L73" s="6">
        <v>2.5222580000000001E-2</v>
      </c>
      <c r="M73" s="6">
        <v>21.09984</v>
      </c>
      <c r="N73" s="6">
        <f>MAX(B73:M73)</f>
        <v>47.866289999999999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9.6105875300000001</v>
      </c>
      <c r="C76" s="6">
        <v>474.62624870600007</v>
      </c>
      <c r="D76" s="6">
        <v>302.27231592999999</v>
      </c>
      <c r="E76" s="6">
        <v>423.52832536000005</v>
      </c>
      <c r="F76" s="6">
        <v>154.80078721000004</v>
      </c>
      <c r="G76" s="6">
        <v>352.17214411999998</v>
      </c>
      <c r="H76" s="6">
        <v>179.76035984199999</v>
      </c>
      <c r="I76" s="6">
        <v>132.34175302</v>
      </c>
      <c r="J76" s="6">
        <v>11.121144527999999</v>
      </c>
      <c r="K76" s="6">
        <v>6.0136077675000017</v>
      </c>
      <c r="L76" s="6">
        <v>143.06781254399996</v>
      </c>
      <c r="M76" s="6">
        <v>97.069187479999997</v>
      </c>
      <c r="N76" s="6">
        <f>SUM(B76:M76)</f>
        <v>2286.3842740375003</v>
      </c>
    </row>
    <row r="77" spans="1:14" x14ac:dyDescent="0.25">
      <c r="A77" t="s">
        <v>0</v>
      </c>
      <c r="B77" s="6">
        <v>7.3991220000000002</v>
      </c>
      <c r="C77" s="6">
        <v>103.7882</v>
      </c>
      <c r="D77" s="6">
        <v>42.484270000000002</v>
      </c>
      <c r="E77" s="6">
        <v>79.662099999999995</v>
      </c>
      <c r="F77" s="6">
        <v>48.362340000000003</v>
      </c>
      <c r="G77" s="6">
        <v>58.49944</v>
      </c>
      <c r="H77" s="6">
        <v>39.089170000000003</v>
      </c>
      <c r="I77" s="6">
        <v>33.481279999999998</v>
      </c>
      <c r="J77" s="6">
        <v>4.4993999999999996</v>
      </c>
      <c r="K77" s="6">
        <v>4.4589410000000003</v>
      </c>
      <c r="L77" s="6">
        <v>65.814359999999994</v>
      </c>
      <c r="M77" s="6">
        <v>33.433059999999998</v>
      </c>
      <c r="N77" s="6">
        <f>MAX(B77:M77)</f>
        <v>103.7882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253.61385570000002</v>
      </c>
      <c r="C80" s="6">
        <v>157.50450956387004</v>
      </c>
      <c r="D80" s="6">
        <v>377.79354703470005</v>
      </c>
      <c r="E80" s="6">
        <v>99.137784999999994</v>
      </c>
      <c r="F80" s="6">
        <v>93.360718800000015</v>
      </c>
      <c r="G80" s="6">
        <v>10.302500193000002</v>
      </c>
      <c r="H80" s="6">
        <v>219.93313761700009</v>
      </c>
      <c r="I80" s="6">
        <v>411.76456753471103</v>
      </c>
      <c r="J80" s="6">
        <v>30.992384978999997</v>
      </c>
      <c r="K80" s="6">
        <v>3.1785342600000002</v>
      </c>
      <c r="L80" s="6">
        <v>1.2626733318699999</v>
      </c>
      <c r="M80" s="6">
        <v>115.7006755191</v>
      </c>
      <c r="N80" s="6">
        <f>SUM(B80:M80)</f>
        <v>1774.5448895332513</v>
      </c>
    </row>
    <row r="81" spans="1:14" x14ac:dyDescent="0.25">
      <c r="A81" t="s">
        <v>0</v>
      </c>
      <c r="B81" s="6">
        <v>59.358759999999997</v>
      </c>
      <c r="C81" s="6">
        <v>27.14772</v>
      </c>
      <c r="D81" s="6">
        <v>83.661680000000004</v>
      </c>
      <c r="E81" s="6">
        <v>34.365760000000002</v>
      </c>
      <c r="F81" s="6">
        <v>21.42971</v>
      </c>
      <c r="G81" s="6">
        <v>5.5159250000000002</v>
      </c>
      <c r="H81" s="6">
        <v>27.458590000000001</v>
      </c>
      <c r="I81" s="6">
        <v>71.510050000000007</v>
      </c>
      <c r="J81" s="6">
        <v>12.17942</v>
      </c>
      <c r="K81" s="6">
        <v>2.836014</v>
      </c>
      <c r="L81" s="6">
        <v>1.016872</v>
      </c>
      <c r="M81" s="6">
        <v>42.864539999999998</v>
      </c>
      <c r="N81" s="6">
        <f>MAX(B81:M81)</f>
        <v>83.661680000000004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276.86671399999994</v>
      </c>
      <c r="C84" s="6">
        <v>113.44152776000001</v>
      </c>
      <c r="D84" s="6">
        <v>364.17715886440999</v>
      </c>
      <c r="E84" s="6">
        <v>189.46314402000004</v>
      </c>
      <c r="F84" s="6">
        <v>245.71601118999999</v>
      </c>
      <c r="G84" s="6">
        <v>92.861754426000005</v>
      </c>
      <c r="H84" s="6">
        <v>230.00135913</v>
      </c>
      <c r="I84" s="6">
        <v>236.72157869500001</v>
      </c>
      <c r="J84" s="6">
        <v>110.481836403</v>
      </c>
      <c r="K84" s="6">
        <v>44.094016832899989</v>
      </c>
      <c r="L84" s="6">
        <v>6.5494104950000009</v>
      </c>
      <c r="M84" s="6">
        <v>11.034541481510001</v>
      </c>
      <c r="N84" s="6">
        <f>SUM(B84:M84)</f>
        <v>1921.4090532978203</v>
      </c>
    </row>
    <row r="85" spans="1:14" x14ac:dyDescent="0.25">
      <c r="A85" t="s">
        <v>0</v>
      </c>
      <c r="B85" s="6">
        <v>96.387690000000006</v>
      </c>
      <c r="C85" s="6">
        <v>30.426480000000002</v>
      </c>
      <c r="D85" s="6">
        <v>96.553709999999995</v>
      </c>
      <c r="E85" s="6">
        <v>54.956789999999998</v>
      </c>
      <c r="F85" s="6">
        <v>66.361649999999997</v>
      </c>
      <c r="G85" s="6">
        <v>34.664589999999997</v>
      </c>
      <c r="H85" s="6">
        <v>71.723020000000005</v>
      </c>
      <c r="I85" s="6">
        <v>41.459829999999997</v>
      </c>
      <c r="J85" s="6">
        <v>67.949960000000004</v>
      </c>
      <c r="K85" s="6">
        <v>34.840269999999997</v>
      </c>
      <c r="L85" s="6">
        <v>2.7948900000000001</v>
      </c>
      <c r="M85" s="6">
        <v>6.9372189999999998</v>
      </c>
      <c r="N85" s="6">
        <f>MAX(B85:M85)</f>
        <v>96.553709999999995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77.186370650000015</v>
      </c>
      <c r="C88" s="6">
        <v>320.8302068447</v>
      </c>
      <c r="D88" s="6">
        <v>447.28721072999997</v>
      </c>
      <c r="E88" s="6">
        <v>85.525245479999995</v>
      </c>
      <c r="F88" s="6">
        <v>141.8295124</v>
      </c>
      <c r="G88" s="6">
        <v>222.43488159999998</v>
      </c>
      <c r="H88" s="6">
        <v>41.941517099999999</v>
      </c>
      <c r="I88" s="6">
        <v>13.13594</v>
      </c>
      <c r="J88" s="6">
        <v>15.43671675</v>
      </c>
      <c r="K88" s="6">
        <v>9.5636649899999995E-2</v>
      </c>
      <c r="L88" s="6">
        <v>2.1940769199999997</v>
      </c>
      <c r="M88" s="6">
        <v>64.048703637800003</v>
      </c>
      <c r="N88" s="6">
        <f>SUM(B88:M88)</f>
        <v>1431.9460187623995</v>
      </c>
    </row>
    <row r="89" spans="1:14" x14ac:dyDescent="0.25">
      <c r="A89" t="s">
        <v>0</v>
      </c>
      <c r="B89" s="6">
        <v>40.441249999999997</v>
      </c>
      <c r="C89" s="6">
        <v>71.233289999999997</v>
      </c>
      <c r="D89" s="6">
        <v>51.195810000000002</v>
      </c>
      <c r="E89" s="6">
        <v>32.434339999999999</v>
      </c>
      <c r="F89" s="6">
        <v>49.481270000000002</v>
      </c>
      <c r="G89" s="6">
        <v>60.660760000000003</v>
      </c>
      <c r="H89" s="6">
        <v>18.559550000000002</v>
      </c>
      <c r="I89" s="6">
        <v>3.9892289999999999</v>
      </c>
      <c r="J89" s="6">
        <v>14.08469</v>
      </c>
      <c r="K89" s="6">
        <v>9.5251429999999998E-2</v>
      </c>
      <c r="L89" s="6">
        <v>2.1898309999999999</v>
      </c>
      <c r="M89" s="6">
        <v>43.12247</v>
      </c>
      <c r="N89" s="6">
        <f>MAX(B89:M89)</f>
        <v>71.233289999999997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214.31283700000003</v>
      </c>
      <c r="C92" s="6">
        <v>52.798152577399996</v>
      </c>
      <c r="D92" s="6">
        <v>458.1523766525001</v>
      </c>
      <c r="E92" s="6">
        <v>314.14850076499994</v>
      </c>
      <c r="F92" s="6">
        <v>327.60867058000008</v>
      </c>
      <c r="G92" s="6">
        <v>130.62111803199997</v>
      </c>
      <c r="H92" s="6">
        <v>52.634975799999992</v>
      </c>
      <c r="I92" s="6">
        <v>212.18739373471098</v>
      </c>
      <c r="J92" s="6">
        <v>37.466477398283999</v>
      </c>
      <c r="K92" s="6">
        <v>3.9367526969999997</v>
      </c>
      <c r="L92" s="6">
        <v>0.25204268000000002</v>
      </c>
      <c r="M92" s="6">
        <v>9.4064261031100003</v>
      </c>
      <c r="N92" s="6">
        <f>SUM(B92:M92)</f>
        <v>1813.5257240200049</v>
      </c>
    </row>
    <row r="93" spans="1:14" x14ac:dyDescent="0.25">
      <c r="A93" t="s">
        <v>0</v>
      </c>
      <c r="B93" s="6">
        <v>38.805529999999997</v>
      </c>
      <c r="C93" s="6">
        <v>21.118259999999999</v>
      </c>
      <c r="D93" s="6">
        <v>127.0189</v>
      </c>
      <c r="E93" s="6">
        <v>81.358249999999998</v>
      </c>
      <c r="F93" s="6">
        <v>69.848650000000006</v>
      </c>
      <c r="G93" s="6">
        <v>41.603619999999999</v>
      </c>
      <c r="H93" s="6">
        <v>17.805399999999999</v>
      </c>
      <c r="I93" s="6">
        <v>49.378549999999997</v>
      </c>
      <c r="J93" s="6">
        <v>21.457360000000001</v>
      </c>
      <c r="K93" s="6">
        <v>2.7736049999999999</v>
      </c>
      <c r="L93" s="6">
        <v>0.1749927</v>
      </c>
      <c r="M93" s="6">
        <v>4.27841</v>
      </c>
      <c r="N93" s="6">
        <f>MAX(B93:M93)</f>
        <v>127.0189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211.59006481</v>
      </c>
      <c r="C96" s="6">
        <v>37.394758360000004</v>
      </c>
      <c r="D96" s="6">
        <v>94.442133603299993</v>
      </c>
      <c r="E96" s="6">
        <v>188.65417461000001</v>
      </c>
      <c r="F96" s="6">
        <v>20.847679400000001</v>
      </c>
      <c r="G96" s="6">
        <v>187.43928587441002</v>
      </c>
      <c r="H96" s="6">
        <v>56.012528958000004</v>
      </c>
      <c r="I96" s="6">
        <v>22.319128579000001</v>
      </c>
      <c r="J96" s="6">
        <v>7.6314612136100006</v>
      </c>
      <c r="K96" s="6">
        <v>2.8748699181999999</v>
      </c>
      <c r="L96" s="6">
        <v>29.746856457000003</v>
      </c>
      <c r="M96" s="6">
        <v>6.0052232999999999</v>
      </c>
      <c r="N96" s="6">
        <f>SUM(B96:M96)</f>
        <v>864.95816508351993</v>
      </c>
    </row>
    <row r="97" spans="1:14" x14ac:dyDescent="0.25">
      <c r="A97" t="s">
        <v>0</v>
      </c>
      <c r="B97" s="6">
        <v>129.37970000000001</v>
      </c>
      <c r="C97" s="6">
        <v>6.4307990000000004</v>
      </c>
      <c r="D97" s="6">
        <v>29.888210000000001</v>
      </c>
      <c r="E97" s="6">
        <v>50.68817</v>
      </c>
      <c r="F97" s="6">
        <v>10.037660000000001</v>
      </c>
      <c r="G97" s="6">
        <v>71.625489999999999</v>
      </c>
      <c r="H97" s="6">
        <v>16.99042</v>
      </c>
      <c r="I97" s="6">
        <v>7.5135319999999997</v>
      </c>
      <c r="J97" s="6">
        <v>2.202153</v>
      </c>
      <c r="K97" s="6">
        <v>2.603834</v>
      </c>
      <c r="L97" s="6">
        <v>14.937290000000001</v>
      </c>
      <c r="M97" s="6">
        <v>4.4379780000000002</v>
      </c>
      <c r="N97" s="6">
        <f>MAX(B97:M97)</f>
        <v>129.37970000000001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177.91483982841001</v>
      </c>
      <c r="C100" s="6">
        <v>155.56145395500002</v>
      </c>
      <c r="D100" s="6">
        <v>322.17291999319997</v>
      </c>
      <c r="E100" s="6">
        <v>255.51029473999998</v>
      </c>
      <c r="F100" s="6">
        <v>123.57349778</v>
      </c>
      <c r="G100" s="6">
        <v>73.117099605999996</v>
      </c>
      <c r="H100" s="6">
        <v>180.166748144</v>
      </c>
      <c r="I100" s="6">
        <v>95.911698799999996</v>
      </c>
      <c r="J100" s="6">
        <v>63.456095233199996</v>
      </c>
      <c r="K100" s="6">
        <v>1.5748993243000002</v>
      </c>
      <c r="L100" s="6">
        <v>38.377047566000002</v>
      </c>
      <c r="M100" s="6">
        <v>9.9044751290000015</v>
      </c>
      <c r="N100" s="6">
        <f>SUM(B100:M100)</f>
        <v>1497.2410700991099</v>
      </c>
    </row>
    <row r="101" spans="1:14" x14ac:dyDescent="0.25">
      <c r="A101" t="s">
        <v>0</v>
      </c>
      <c r="B101" s="6">
        <v>56.667250000000003</v>
      </c>
      <c r="C101" s="6">
        <v>50.99353</v>
      </c>
      <c r="D101" s="6">
        <v>81.429150000000007</v>
      </c>
      <c r="E101" s="6">
        <v>52.98254</v>
      </c>
      <c r="F101" s="6">
        <v>36.600320000000004</v>
      </c>
      <c r="G101" s="6">
        <v>30.944990000000001</v>
      </c>
      <c r="H101" s="6">
        <v>34.252209999999998</v>
      </c>
      <c r="I101" s="6">
        <v>18.106449999999999</v>
      </c>
      <c r="J101" s="6">
        <v>20.77721</v>
      </c>
      <c r="K101" s="6">
        <v>1.5582780000000001</v>
      </c>
      <c r="L101" s="6">
        <v>23.61534</v>
      </c>
      <c r="M101" s="6">
        <v>9.8809920000000009</v>
      </c>
      <c r="N101" s="6">
        <f>MAX(B101:M101)</f>
        <v>81.429150000000007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426.03279196000005</v>
      </c>
      <c r="C104" s="6">
        <v>386.02809167441001</v>
      </c>
      <c r="D104" s="6">
        <v>339.03786193828</v>
      </c>
      <c r="E104" s="6">
        <v>322.57013787779999</v>
      </c>
      <c r="F104" s="6">
        <v>636.46041052300006</v>
      </c>
      <c r="G104" s="6">
        <v>48.191429254409996</v>
      </c>
      <c r="H104" s="6">
        <v>182.14503390000002</v>
      </c>
      <c r="I104" s="6">
        <v>190.3978271</v>
      </c>
      <c r="J104" s="6">
        <v>0.74359910000000007</v>
      </c>
      <c r="K104" s="6">
        <v>39.647403657000005</v>
      </c>
      <c r="L104" s="6">
        <v>61.766996999999996</v>
      </c>
      <c r="M104" s="6">
        <v>241.59127526879999</v>
      </c>
      <c r="N104" s="6">
        <f>SUM(B104:M104)</f>
        <v>2874.6128592537002</v>
      </c>
    </row>
    <row r="105" spans="1:14" x14ac:dyDescent="0.25">
      <c r="A105" t="s">
        <v>0</v>
      </c>
      <c r="B105" s="6">
        <v>201.93860000000001</v>
      </c>
      <c r="C105" s="6">
        <v>84.939189999999996</v>
      </c>
      <c r="D105" s="6">
        <v>67.042379999999994</v>
      </c>
      <c r="E105" s="6">
        <v>41.990659999999998</v>
      </c>
      <c r="F105" s="6">
        <v>75.045879999999997</v>
      </c>
      <c r="G105" s="6">
        <v>20.67558</v>
      </c>
      <c r="H105" s="6">
        <v>46.540660000000003</v>
      </c>
      <c r="I105" s="6">
        <v>36.260280000000002</v>
      </c>
      <c r="J105" s="6">
        <v>0.73218380000000005</v>
      </c>
      <c r="K105" s="6">
        <v>35.096870000000003</v>
      </c>
      <c r="L105" s="6">
        <v>33.188679999999998</v>
      </c>
      <c r="M105" s="6">
        <v>55.057569999999998</v>
      </c>
      <c r="N105" s="6">
        <f>MAX(B105:M105)</f>
        <v>201.93860000000001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151.55808507999998</v>
      </c>
      <c r="C108" s="6">
        <v>313.02618948441</v>
      </c>
      <c r="D108" s="6">
        <v>245.68188720000001</v>
      </c>
      <c r="E108" s="6">
        <v>332.090293057</v>
      </c>
      <c r="F108" s="6">
        <v>172.53638788170002</v>
      </c>
      <c r="G108" s="6">
        <v>104.42975434869999</v>
      </c>
      <c r="H108" s="6">
        <v>143.17296596520001</v>
      </c>
      <c r="I108" s="6">
        <v>203.93211375829998</v>
      </c>
      <c r="J108" s="6">
        <v>65.132015835900006</v>
      </c>
      <c r="K108" s="6">
        <v>2.8655118566839994</v>
      </c>
      <c r="L108" s="6">
        <v>12.43436551441</v>
      </c>
      <c r="M108" s="6">
        <v>57.913714568099998</v>
      </c>
      <c r="N108" s="6">
        <f>SUM(B108:M108)</f>
        <v>1804.7732845504038</v>
      </c>
    </row>
    <row r="109" spans="1:14" x14ac:dyDescent="0.25">
      <c r="A109" t="s">
        <v>0</v>
      </c>
      <c r="B109" s="6">
        <v>58.848289999999999</v>
      </c>
      <c r="C109" s="6">
        <v>64.153080000000003</v>
      </c>
      <c r="D109" s="6">
        <v>109.2976</v>
      </c>
      <c r="E109" s="6">
        <v>76.435789999999997</v>
      </c>
      <c r="F109" s="6">
        <v>74.325800000000001</v>
      </c>
      <c r="G109" s="6">
        <v>48.063420000000001</v>
      </c>
      <c r="H109" s="6">
        <v>30.779530000000001</v>
      </c>
      <c r="I109" s="6">
        <v>35.196669999999997</v>
      </c>
      <c r="J109" s="6">
        <v>19.604790000000001</v>
      </c>
      <c r="K109" s="6">
        <v>1.1847719999999999</v>
      </c>
      <c r="L109" s="6">
        <v>11.15335</v>
      </c>
      <c r="M109" s="6">
        <v>24.500160000000001</v>
      </c>
      <c r="N109" s="6">
        <f>MAX(B109:M109)</f>
        <v>109.2976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81.708725114700002</v>
      </c>
      <c r="C112" s="6">
        <v>127.79756304999999</v>
      </c>
      <c r="D112" s="6">
        <v>526.23467606999998</v>
      </c>
      <c r="E112" s="6">
        <v>111.72694059639998</v>
      </c>
      <c r="F112" s="6">
        <v>107.4238884767</v>
      </c>
      <c r="G112" s="6">
        <v>167.19885992441002</v>
      </c>
      <c r="H112" s="6">
        <v>196.07993810299996</v>
      </c>
      <c r="I112" s="6">
        <v>45.247048483</v>
      </c>
      <c r="J112" s="6">
        <v>0.16721072741000001</v>
      </c>
      <c r="K112" s="6">
        <v>12.488338077999998</v>
      </c>
      <c r="L112" s="6">
        <v>7.3704203110000002</v>
      </c>
      <c r="M112" s="6">
        <v>197.06815995899998</v>
      </c>
      <c r="N112" s="6">
        <f>SUM(B112:M112)</f>
        <v>1580.51176889362</v>
      </c>
    </row>
    <row r="113" spans="1:14" x14ac:dyDescent="0.25">
      <c r="A113" t="s">
        <v>0</v>
      </c>
      <c r="B113" s="6">
        <v>20.05566</v>
      </c>
      <c r="C113" s="6">
        <v>21.598669999999998</v>
      </c>
      <c r="D113" s="6">
        <v>83.845929999999996</v>
      </c>
      <c r="E113" s="6">
        <v>28.73086</v>
      </c>
      <c r="F113" s="6">
        <v>33.802259999999997</v>
      </c>
      <c r="G113" s="6">
        <v>71.096890000000002</v>
      </c>
      <c r="H113" s="6">
        <v>29.371729999999999</v>
      </c>
      <c r="I113" s="6">
        <v>15.99629</v>
      </c>
      <c r="J113" s="6">
        <v>7.1485670000000001E-2</v>
      </c>
      <c r="K113" s="6">
        <v>3.5248599999999999</v>
      </c>
      <c r="L113" s="6">
        <v>5.0723729999999998</v>
      </c>
      <c r="M113" s="6">
        <v>56.692010000000003</v>
      </c>
      <c r="N113" s="6">
        <f>MAX(B113:M113)</f>
        <v>83.845929999999996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97.778742687309986</v>
      </c>
      <c r="C116" s="6">
        <v>306.95656397471089</v>
      </c>
      <c r="D116" s="6">
        <v>239.25392941000001</v>
      </c>
      <c r="E116" s="6">
        <v>292.47186213441</v>
      </c>
      <c r="F116" s="6">
        <v>238.33353719999999</v>
      </c>
      <c r="G116" s="6">
        <v>3.1929248011999998</v>
      </c>
      <c r="H116" s="6">
        <v>39.673649208279997</v>
      </c>
      <c r="I116" s="6">
        <v>43.291047925100003</v>
      </c>
      <c r="J116" s="6">
        <v>57.680370393000004</v>
      </c>
      <c r="K116" s="6">
        <v>1.669612753</v>
      </c>
      <c r="L116" s="6">
        <v>2.5186272507140002</v>
      </c>
      <c r="M116" s="6">
        <v>96.419222251999997</v>
      </c>
      <c r="N116" s="6">
        <f>SUM(B116:M116)</f>
        <v>1419.2400899897248</v>
      </c>
    </row>
    <row r="117" spans="1:14" x14ac:dyDescent="0.25">
      <c r="A117" t="s">
        <v>0</v>
      </c>
      <c r="B117" s="6">
        <v>50.3</v>
      </c>
      <c r="C117" s="6">
        <v>56.669930000000001</v>
      </c>
      <c r="D117" s="6">
        <v>52.722459999999998</v>
      </c>
      <c r="E117" s="6">
        <v>52.714350000000003</v>
      </c>
      <c r="F117" s="6">
        <v>91.311369999999997</v>
      </c>
      <c r="G117" s="6">
        <v>1.208747</v>
      </c>
      <c r="H117" s="6">
        <v>15.07328</v>
      </c>
      <c r="I117" s="6">
        <v>19.757349999999999</v>
      </c>
      <c r="J117" s="6">
        <v>26.15429</v>
      </c>
      <c r="K117" s="6">
        <v>0.89372629999999997</v>
      </c>
      <c r="L117" s="6">
        <v>1.671645</v>
      </c>
      <c r="M117" s="6">
        <v>50.759329999999999</v>
      </c>
      <c r="N117" s="6">
        <f>MAX(B117:M117)</f>
        <v>91.311369999999997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495.16710908000005</v>
      </c>
      <c r="C120" s="6">
        <v>438.77823880999995</v>
      </c>
      <c r="D120" s="6">
        <v>145.53683997000002</v>
      </c>
      <c r="E120" s="6">
        <v>301.94704984169994</v>
      </c>
      <c r="F120" s="6">
        <v>36.722993279999997</v>
      </c>
      <c r="G120" s="6">
        <v>191.48338989999999</v>
      </c>
      <c r="H120" s="6">
        <v>221.75937099469999</v>
      </c>
      <c r="I120" s="6">
        <v>34.576416860000002</v>
      </c>
      <c r="J120" s="6">
        <v>84.516224155000003</v>
      </c>
      <c r="K120" s="6">
        <v>2.3172625506000002</v>
      </c>
      <c r="L120" s="6">
        <v>1.29883238E-2</v>
      </c>
      <c r="M120" s="6">
        <v>93.600464034999987</v>
      </c>
      <c r="N120" s="6">
        <f>SUM(B120:M120)</f>
        <v>2046.4183478008001</v>
      </c>
    </row>
    <row r="121" spans="1:14" x14ac:dyDescent="0.25">
      <c r="A121" t="s">
        <v>0</v>
      </c>
      <c r="B121" s="6">
        <v>108.9486</v>
      </c>
      <c r="C121" s="6">
        <v>59.758899999999997</v>
      </c>
      <c r="D121" s="6">
        <v>28.857579999999999</v>
      </c>
      <c r="E121" s="6">
        <v>83.367869999999996</v>
      </c>
      <c r="F121" s="6">
        <v>22.645589999999999</v>
      </c>
      <c r="G121" s="6">
        <v>40.070680000000003</v>
      </c>
      <c r="H121" s="6">
        <v>37.315069999999999</v>
      </c>
      <c r="I121" s="6">
        <v>8.4525959999999998</v>
      </c>
      <c r="J121" s="6">
        <v>19.330249999999999</v>
      </c>
      <c r="K121" s="6">
        <v>2.044416</v>
      </c>
      <c r="L121" s="6">
        <v>8.1791299999999997E-3</v>
      </c>
      <c r="M121" s="6">
        <v>50.265819999999998</v>
      </c>
      <c r="N121" s="6">
        <f>MAX(B121:M121)</f>
        <v>108.9486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29.288429682800004</v>
      </c>
      <c r="C124" s="6">
        <v>184.33795486536999</v>
      </c>
      <c r="D124" s="6">
        <v>476.42218289999994</v>
      </c>
      <c r="E124" s="6">
        <v>138.06515611999998</v>
      </c>
      <c r="F124" s="6">
        <v>101.33711671811</v>
      </c>
      <c r="G124" s="6">
        <v>68.273542669999998</v>
      </c>
      <c r="H124" s="6">
        <v>65.323697392999989</v>
      </c>
      <c r="I124" s="6">
        <v>145.14435745</v>
      </c>
      <c r="J124" s="6">
        <v>35.087446041</v>
      </c>
      <c r="K124" s="6">
        <v>6.8229449999999997E-2</v>
      </c>
      <c r="L124" s="6">
        <v>0.30847804840999998</v>
      </c>
      <c r="M124" s="6">
        <v>10.219970188710999</v>
      </c>
      <c r="N124" s="6">
        <f>SUM(B124:M124)</f>
        <v>1253.8765615274008</v>
      </c>
    </row>
    <row r="125" spans="1:14" x14ac:dyDescent="0.25">
      <c r="A125" t="s">
        <v>0</v>
      </c>
      <c r="B125" s="6">
        <v>19.964700000000001</v>
      </c>
      <c r="C125" s="6">
        <v>87.846279999999993</v>
      </c>
      <c r="D125" s="6">
        <v>102.1514</v>
      </c>
      <c r="E125" s="6">
        <v>26.37865</v>
      </c>
      <c r="F125" s="6">
        <v>33.865409999999997</v>
      </c>
      <c r="G125" s="6">
        <v>19.687370000000001</v>
      </c>
      <c r="H125" s="6">
        <v>19.903020000000001</v>
      </c>
      <c r="I125" s="6">
        <v>37.059899999999999</v>
      </c>
      <c r="J125" s="6">
        <v>23.68657</v>
      </c>
      <c r="K125" s="6">
        <v>4.6746450000000002E-2</v>
      </c>
      <c r="L125" s="6">
        <v>0.26368079999999999</v>
      </c>
      <c r="M125" s="6">
        <v>6.0175159999999996</v>
      </c>
      <c r="N125" s="6">
        <f>MAX(B125:M125)</f>
        <v>102.1514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206.77825241583835</v>
      </c>
      <c r="C128" s="6">
        <f t="shared" ref="C128:N128" si="1">AVERAGE(C124,C120,C116,C112,C108,C104,C100,C96,C92,C84,C80,C76,C72,C68,C64,C60,C56,C52,C48,C44,C40,C36,C32,C28,C24,C20,C16,C12,C8)</f>
        <v>228.40964091707457</v>
      </c>
      <c r="D128" s="6">
        <f t="shared" si="1"/>
        <v>333.70596255124792</v>
      </c>
      <c r="E128" s="6">
        <f t="shared" si="1"/>
        <v>233.37782096138702</v>
      </c>
      <c r="F128" s="6">
        <f t="shared" si="1"/>
        <v>191.71215483574758</v>
      </c>
      <c r="G128" s="6">
        <f t="shared" si="1"/>
        <v>152.1926425772314</v>
      </c>
      <c r="H128" s="6">
        <f t="shared" si="1"/>
        <v>117.76487475447209</v>
      </c>
      <c r="I128" s="6">
        <f t="shared" si="1"/>
        <v>118.12742987326595</v>
      </c>
      <c r="J128" s="6">
        <f t="shared" si="1"/>
        <v>48.571257694368065</v>
      </c>
      <c r="K128" s="6">
        <f t="shared" si="1"/>
        <v>24.588713850439582</v>
      </c>
      <c r="L128" s="6">
        <f t="shared" si="1"/>
        <v>21.509176740206343</v>
      </c>
      <c r="M128" s="6">
        <f t="shared" si="1"/>
        <v>84.724909838242098</v>
      </c>
      <c r="N128" s="6">
        <f t="shared" si="1"/>
        <v>1761.4628370095211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201.93860000000001</v>
      </c>
      <c r="C129" s="6">
        <f t="shared" ref="C129:N129" si="2">MAX(C125,C121,C117,C113,C109,C105,C101,C97,C93,C85,C81,C77,C73,C69,C65,C61,C57,C53,C49,C45,C41,C37,C33,C29,C25,C21,C17,C13,C9)</f>
        <v>128.39949999999999</v>
      </c>
      <c r="D129" s="6">
        <f t="shared" si="2"/>
        <v>127.0189</v>
      </c>
      <c r="E129" s="6">
        <f t="shared" si="2"/>
        <v>99.665180000000007</v>
      </c>
      <c r="F129" s="6">
        <f t="shared" si="2"/>
        <v>117.6763</v>
      </c>
      <c r="G129" s="6">
        <f t="shared" si="2"/>
        <v>106.126</v>
      </c>
      <c r="H129" s="6">
        <f t="shared" si="2"/>
        <v>71.723020000000005</v>
      </c>
      <c r="I129" s="6">
        <f t="shared" si="2"/>
        <v>85.767439999999993</v>
      </c>
      <c r="J129" s="6">
        <f t="shared" si="2"/>
        <v>67.949960000000004</v>
      </c>
      <c r="K129" s="6">
        <f t="shared" si="2"/>
        <v>63.361910000000002</v>
      </c>
      <c r="L129" s="6">
        <f t="shared" si="2"/>
        <v>65.814359999999994</v>
      </c>
      <c r="M129" s="6">
        <f t="shared" si="2"/>
        <v>69.799310000000006</v>
      </c>
      <c r="N129" s="6">
        <f t="shared" si="2"/>
        <v>201.93860000000001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132.62300679771099</v>
      </c>
      <c r="F4" s="6">
        <v>335.28139024610999</v>
      </c>
      <c r="G4" s="6">
        <v>233.13623491320007</v>
      </c>
      <c r="H4" s="6">
        <v>322.30691505999999</v>
      </c>
      <c r="I4" s="6">
        <v>46.883708904710993</v>
      </c>
      <c r="J4" s="6">
        <v>41.937466929999999</v>
      </c>
      <c r="K4" s="6">
        <v>3.0745509514999996</v>
      </c>
      <c r="L4" s="6">
        <v>22.107334600000002</v>
      </c>
      <c r="M4" s="6">
        <v>5.8292315240000008</v>
      </c>
      <c r="N4" s="6">
        <f>SUM(B4:M4)</f>
        <v>1143.1798399272323</v>
      </c>
    </row>
    <row r="5" spans="1:14" x14ac:dyDescent="0.25">
      <c r="A5" t="s">
        <v>0</v>
      </c>
      <c r="B5" s="6"/>
      <c r="C5" s="6"/>
      <c r="D5" s="6"/>
      <c r="E5" s="6">
        <v>65.827879999999993</v>
      </c>
      <c r="F5" s="6">
        <v>45.528790000000001</v>
      </c>
      <c r="G5" s="6">
        <v>72.180289999999999</v>
      </c>
      <c r="H5" s="6">
        <v>67.394620000000003</v>
      </c>
      <c r="I5" s="6">
        <v>27.064019999999999</v>
      </c>
      <c r="J5" s="6">
        <v>23.401759999999999</v>
      </c>
      <c r="K5" s="6">
        <v>1.079175</v>
      </c>
      <c r="L5" s="6">
        <v>11.730969999999999</v>
      </c>
      <c r="M5" s="6">
        <v>3.4279389999999998</v>
      </c>
      <c r="N5" s="6">
        <f>MAX(B5:M5)</f>
        <v>72.180289999999999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87.914922627700008</v>
      </c>
      <c r="C8" s="6">
        <v>207.58099428780002</v>
      </c>
      <c r="D8" s="6">
        <v>309.97279380000003</v>
      </c>
      <c r="E8" s="6">
        <v>151.71506539000001</v>
      </c>
      <c r="F8" s="6">
        <v>97.722448200000002</v>
      </c>
      <c r="G8" s="6">
        <v>26.571285080000003</v>
      </c>
      <c r="H8" s="6">
        <v>214.6644944</v>
      </c>
      <c r="I8" s="6">
        <v>84.350176629999979</v>
      </c>
      <c r="J8" s="6">
        <v>41.254631562999997</v>
      </c>
      <c r="K8" s="6">
        <v>16.41973424</v>
      </c>
      <c r="L8" s="6">
        <v>0.62321434900000006</v>
      </c>
      <c r="M8" s="6">
        <v>3.3261458373000004</v>
      </c>
      <c r="N8" s="6">
        <f>SUM(B8:M8)</f>
        <v>1242.1159064048002</v>
      </c>
    </row>
    <row r="9" spans="1:14" x14ac:dyDescent="0.25">
      <c r="A9" t="s">
        <v>0</v>
      </c>
      <c r="B9" s="6">
        <v>51.272089999999999</v>
      </c>
      <c r="C9" s="6">
        <v>84.533690000000007</v>
      </c>
      <c r="D9" s="6">
        <v>52.190510000000003</v>
      </c>
      <c r="E9" s="6">
        <v>59.874780000000001</v>
      </c>
      <c r="F9" s="6">
        <v>29.012329999999999</v>
      </c>
      <c r="G9" s="6">
        <v>16.058050000000001</v>
      </c>
      <c r="H9" s="6">
        <v>52.189079999999997</v>
      </c>
      <c r="I9" s="6">
        <v>42.070790000000002</v>
      </c>
      <c r="J9" s="6">
        <v>29.603750000000002</v>
      </c>
      <c r="K9" s="6">
        <v>11.14795</v>
      </c>
      <c r="L9" s="6">
        <v>0.41692980000000002</v>
      </c>
      <c r="M9" s="6">
        <v>1.7051860000000001</v>
      </c>
      <c r="N9" s="6">
        <f>MAX(B9:M9)</f>
        <v>84.533690000000007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0.60444031500000006</v>
      </c>
      <c r="C12" s="6">
        <v>112.33093774441001</v>
      </c>
      <c r="D12" s="6">
        <v>242.80284240700001</v>
      </c>
      <c r="E12" s="6">
        <v>670.8044798471002</v>
      </c>
      <c r="F12" s="6">
        <v>144.99917260386999</v>
      </c>
      <c r="G12" s="6">
        <v>204.78764219000001</v>
      </c>
      <c r="H12" s="6">
        <v>47.596818669999998</v>
      </c>
      <c r="I12" s="6">
        <v>153.862146618</v>
      </c>
      <c r="J12" s="6">
        <v>64.994589900000008</v>
      </c>
      <c r="K12" s="6">
        <v>10.887406536174</v>
      </c>
      <c r="L12" s="6">
        <v>1.9647432299999998</v>
      </c>
      <c r="M12" s="6">
        <v>107.0396494725</v>
      </c>
      <c r="N12" s="6">
        <f>SUM(B12:M12)</f>
        <v>1762.6748695340543</v>
      </c>
    </row>
    <row r="13" spans="1:14" x14ac:dyDescent="0.25">
      <c r="A13" t="s">
        <v>0</v>
      </c>
      <c r="B13" s="6">
        <v>0.60042410000000002</v>
      </c>
      <c r="C13" s="6">
        <v>46.742710000000002</v>
      </c>
      <c r="D13" s="6">
        <v>138.7329</v>
      </c>
      <c r="E13" s="6">
        <v>72.65701</v>
      </c>
      <c r="F13" s="6">
        <v>48.28716</v>
      </c>
      <c r="G13" s="6">
        <v>53.67051</v>
      </c>
      <c r="H13" s="6">
        <v>37.839759999999998</v>
      </c>
      <c r="I13" s="6">
        <v>32.551290000000002</v>
      </c>
      <c r="J13" s="6">
        <v>21.29299</v>
      </c>
      <c r="K13" s="6">
        <v>6.464696</v>
      </c>
      <c r="L13" s="6">
        <v>1.15063</v>
      </c>
      <c r="M13" s="6">
        <v>25.531040000000001</v>
      </c>
      <c r="N13" s="6">
        <f>MAX(B13:M13)</f>
        <v>138.7329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212.96115639179999</v>
      </c>
      <c r="C16" s="6">
        <v>154.31320485000001</v>
      </c>
      <c r="D16" s="6">
        <v>325.41627529999994</v>
      </c>
      <c r="E16" s="6">
        <v>59.723533150000002</v>
      </c>
      <c r="F16" s="6">
        <v>108.18768129999999</v>
      </c>
      <c r="G16" s="6">
        <v>88.438283704409997</v>
      </c>
      <c r="H16" s="6">
        <v>123.96155943889998</v>
      </c>
      <c r="I16" s="6">
        <v>197.11159095000002</v>
      </c>
      <c r="J16" s="6">
        <v>91.558378132299978</v>
      </c>
      <c r="K16" s="6">
        <v>26.873329465199998</v>
      </c>
      <c r="L16" s="6">
        <v>2.2005814399999997</v>
      </c>
      <c r="M16" s="6">
        <v>17.516524873399998</v>
      </c>
      <c r="N16" s="6">
        <f>SUM(B16:M16)</f>
        <v>1408.2620989960096</v>
      </c>
    </row>
    <row r="17" spans="1:14" x14ac:dyDescent="0.25">
      <c r="A17" t="s">
        <v>0</v>
      </c>
      <c r="B17" s="6">
        <v>72.024060000000006</v>
      </c>
      <c r="C17" s="6">
        <v>53.72428</v>
      </c>
      <c r="D17" s="6">
        <v>62.10812</v>
      </c>
      <c r="E17" s="6">
        <v>23.680489999999999</v>
      </c>
      <c r="F17" s="6">
        <v>39.975070000000002</v>
      </c>
      <c r="G17" s="6">
        <v>30.18702</v>
      </c>
      <c r="H17" s="6">
        <v>39.03322</v>
      </c>
      <c r="I17" s="6">
        <v>46.321350000000002</v>
      </c>
      <c r="J17" s="6">
        <v>60.221409999999999</v>
      </c>
      <c r="K17" s="6">
        <v>10.491099999999999</v>
      </c>
      <c r="L17" s="6">
        <v>1.6668909999999999</v>
      </c>
      <c r="M17" s="6">
        <v>15.9488</v>
      </c>
      <c r="N17" s="6">
        <f>MAX(B17:M17)</f>
        <v>72.024060000000006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328.64378419000002</v>
      </c>
      <c r="C20" s="6">
        <v>114.77583908699999</v>
      </c>
      <c r="D20" s="6">
        <v>482.35946038999998</v>
      </c>
      <c r="E20" s="6">
        <v>405.97782762999998</v>
      </c>
      <c r="F20" s="6">
        <v>23.0905886</v>
      </c>
      <c r="G20" s="6">
        <v>66.627352887000001</v>
      </c>
      <c r="H20" s="6">
        <v>22.762599489599999</v>
      </c>
      <c r="I20" s="6">
        <v>1.0210106599999997</v>
      </c>
      <c r="J20" s="6">
        <v>11.2719341056</v>
      </c>
      <c r="K20" s="6">
        <v>117.14973125000999</v>
      </c>
      <c r="L20" s="6">
        <v>2.0022202249999999</v>
      </c>
      <c r="M20" s="6">
        <v>52.285482469999998</v>
      </c>
      <c r="N20" s="6">
        <f>SUM(B20:M20)</f>
        <v>1627.96783098421</v>
      </c>
    </row>
    <row r="21" spans="1:14" x14ac:dyDescent="0.25">
      <c r="A21" t="s">
        <v>0</v>
      </c>
      <c r="B21" s="6">
        <v>111.0745</v>
      </c>
      <c r="C21" s="6">
        <v>40.610840000000003</v>
      </c>
      <c r="D21" s="6">
        <v>102.1255</v>
      </c>
      <c r="E21" s="6">
        <v>55.429760000000002</v>
      </c>
      <c r="F21" s="6">
        <v>17.07037</v>
      </c>
      <c r="G21" s="6">
        <v>28.01538</v>
      </c>
      <c r="H21" s="6">
        <v>7.0985719999999999</v>
      </c>
      <c r="I21" s="6">
        <v>0.33431959999999999</v>
      </c>
      <c r="J21" s="6">
        <v>10.88212</v>
      </c>
      <c r="K21" s="6">
        <v>47.288249999999998</v>
      </c>
      <c r="L21" s="6">
        <v>1.0991329999999999</v>
      </c>
      <c r="M21" s="6">
        <v>21.534980000000001</v>
      </c>
      <c r="N21" s="6">
        <f>MAX(B21:M21)</f>
        <v>111.0745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92.13580850000001</v>
      </c>
      <c r="C24" s="6">
        <v>98.8278426607</v>
      </c>
      <c r="D24" s="6">
        <v>124.59014343000003</v>
      </c>
      <c r="E24" s="6">
        <v>222.55600029999997</v>
      </c>
      <c r="F24" s="6">
        <v>104.84018689999999</v>
      </c>
      <c r="G24" s="6">
        <v>535.56190300000003</v>
      </c>
      <c r="H24" s="6">
        <v>199.80385821999997</v>
      </c>
      <c r="I24" s="6">
        <v>98.203620359999988</v>
      </c>
      <c r="J24" s="6">
        <v>3.4058466999999997</v>
      </c>
      <c r="K24" s="6">
        <v>10.731260650899999</v>
      </c>
      <c r="L24" s="6">
        <v>17.739415683800001</v>
      </c>
      <c r="M24" s="6">
        <v>82.528582940000007</v>
      </c>
      <c r="N24" s="6">
        <f>SUM(B24:M24)</f>
        <v>1590.9244693453998</v>
      </c>
    </row>
    <row r="25" spans="1:14" x14ac:dyDescent="0.25">
      <c r="A25" t="s">
        <v>0</v>
      </c>
      <c r="B25" s="6">
        <v>20.212599999999998</v>
      </c>
      <c r="C25" s="6">
        <v>27.670010000000001</v>
      </c>
      <c r="D25" s="6">
        <v>64.661630000000002</v>
      </c>
      <c r="E25" s="6">
        <v>44.161819999999999</v>
      </c>
      <c r="F25" s="6">
        <v>26.11412</v>
      </c>
      <c r="G25" s="6">
        <v>101.77030000000001</v>
      </c>
      <c r="H25" s="6">
        <v>37.995399999999997</v>
      </c>
      <c r="I25" s="6">
        <v>32.052590000000002</v>
      </c>
      <c r="J25" s="6">
        <v>2.3332489999999999</v>
      </c>
      <c r="K25" s="6">
        <v>5.0599999999999996</v>
      </c>
      <c r="L25" s="6">
        <v>16.366050000000001</v>
      </c>
      <c r="M25" s="6">
        <v>26.447130000000001</v>
      </c>
      <c r="N25" s="6">
        <f>MAX(B25:M25)</f>
        <v>101.77030000000001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53.311489761000004</v>
      </c>
      <c r="C28" s="6">
        <v>66.602228319999995</v>
      </c>
      <c r="D28" s="6">
        <v>210.84058744440003</v>
      </c>
      <c r="E28" s="6">
        <v>496.68824390099996</v>
      </c>
      <c r="F28" s="6">
        <v>241.51851730300001</v>
      </c>
      <c r="G28" s="6">
        <v>319.44897240999995</v>
      </c>
      <c r="H28" s="6">
        <v>132.76451483</v>
      </c>
      <c r="I28" s="6">
        <v>7.7534848405999997</v>
      </c>
      <c r="J28" s="6">
        <v>29.308870201600001</v>
      </c>
      <c r="K28" s="6">
        <v>22.906876759719999</v>
      </c>
      <c r="L28" s="6">
        <v>123.46017140339998</v>
      </c>
      <c r="M28" s="6">
        <v>72.444180705000008</v>
      </c>
      <c r="N28" s="6">
        <f>SUM(B28:M28)</f>
        <v>1777.0481378797201</v>
      </c>
    </row>
    <row r="29" spans="1:14" x14ac:dyDescent="0.25">
      <c r="A29" t="s">
        <v>0</v>
      </c>
      <c r="B29" s="6">
        <v>21.06991</v>
      </c>
      <c r="C29" s="6">
        <v>21.05829</v>
      </c>
      <c r="D29" s="6">
        <v>70.44614</v>
      </c>
      <c r="E29" s="6">
        <v>93.412109999999998</v>
      </c>
      <c r="F29" s="6">
        <v>66.176860000000005</v>
      </c>
      <c r="G29" s="6">
        <v>93.473089999999999</v>
      </c>
      <c r="H29" s="6">
        <v>35.404879999999999</v>
      </c>
      <c r="I29" s="6">
        <v>2.8787150000000001</v>
      </c>
      <c r="J29" s="6">
        <v>11.024660000000001</v>
      </c>
      <c r="K29" s="6">
        <v>16.949539999999999</v>
      </c>
      <c r="L29" s="6">
        <v>25.517199999999999</v>
      </c>
      <c r="M29" s="6">
        <v>30.509930000000001</v>
      </c>
      <c r="N29" s="6">
        <f>MAX(B29:M29)</f>
        <v>93.473089999999999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518.29298094699993</v>
      </c>
      <c r="C32" s="6">
        <v>113.97460685320002</v>
      </c>
      <c r="D32" s="6">
        <v>48.039387224000002</v>
      </c>
      <c r="E32" s="6">
        <v>26.547236721000001</v>
      </c>
      <c r="F32" s="6">
        <v>346.23918163999997</v>
      </c>
      <c r="G32" s="6">
        <v>77.04223325800001</v>
      </c>
      <c r="H32" s="6">
        <v>251.12611366000004</v>
      </c>
      <c r="I32" s="6">
        <v>13.950111902280002</v>
      </c>
      <c r="J32" s="6">
        <v>154.1949057482</v>
      </c>
      <c r="K32" s="6">
        <v>154.85589777700002</v>
      </c>
      <c r="L32" s="6">
        <v>5.0370287999999999</v>
      </c>
      <c r="M32" s="6">
        <v>79.250208560000004</v>
      </c>
      <c r="N32" s="6">
        <f>SUM(B32:M32)</f>
        <v>1788.5498930906799</v>
      </c>
    </row>
    <row r="33" spans="1:14" x14ac:dyDescent="0.25">
      <c r="A33" t="s">
        <v>0</v>
      </c>
      <c r="B33" s="6">
        <v>86.300250000000005</v>
      </c>
      <c r="C33" s="6">
        <v>21.994700000000002</v>
      </c>
      <c r="D33" s="6">
        <v>36.852980000000002</v>
      </c>
      <c r="E33" s="6">
        <v>9.4058969999999995</v>
      </c>
      <c r="F33" s="6">
        <v>63.322580000000002</v>
      </c>
      <c r="G33" s="6">
        <v>18.995139999999999</v>
      </c>
      <c r="H33" s="6">
        <v>36.759079999999997</v>
      </c>
      <c r="I33" s="6">
        <v>4.3421190000000003</v>
      </c>
      <c r="J33" s="6">
        <v>49.484290000000001</v>
      </c>
      <c r="K33" s="6">
        <v>43.727379999999997</v>
      </c>
      <c r="L33" s="6">
        <v>2.5308570000000001</v>
      </c>
      <c r="M33" s="6">
        <v>27.291989999999998</v>
      </c>
      <c r="N33" s="6">
        <f>MAX(B33:M33)</f>
        <v>86.300250000000005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506.25666670000004</v>
      </c>
      <c r="C36" s="6">
        <v>71.365904434409998</v>
      </c>
      <c r="D36" s="6">
        <v>63.654545893870008</v>
      </c>
      <c r="E36" s="6">
        <v>25.708347092499999</v>
      </c>
      <c r="F36" s="6">
        <v>68.040224684711006</v>
      </c>
      <c r="G36" s="6">
        <v>232.31285703220999</v>
      </c>
      <c r="H36" s="6">
        <v>160.65131316</v>
      </c>
      <c r="I36" s="6">
        <v>50.535956599999992</v>
      </c>
      <c r="J36" s="6">
        <v>23.578699968800006</v>
      </c>
      <c r="K36" s="6">
        <v>20.807189071</v>
      </c>
      <c r="L36" s="6">
        <v>0.12472991441000002</v>
      </c>
      <c r="M36" s="6">
        <v>0.69870834599999998</v>
      </c>
      <c r="N36" s="6">
        <f>SUM(B36:M36)</f>
        <v>1223.7351428979111</v>
      </c>
    </row>
    <row r="37" spans="1:14" x14ac:dyDescent="0.25">
      <c r="A37" t="s">
        <v>0</v>
      </c>
      <c r="B37" s="6">
        <v>99.907650000000004</v>
      </c>
      <c r="C37" s="6">
        <v>13.3849</v>
      </c>
      <c r="D37" s="6">
        <v>17.950700000000001</v>
      </c>
      <c r="E37" s="6">
        <v>15.861140000000001</v>
      </c>
      <c r="F37" s="6">
        <v>23.97654</v>
      </c>
      <c r="G37" s="6">
        <v>84.382760000000005</v>
      </c>
      <c r="H37" s="6">
        <v>42.589970000000001</v>
      </c>
      <c r="I37" s="6">
        <v>20.0566</v>
      </c>
      <c r="J37" s="6">
        <v>13.13128</v>
      </c>
      <c r="K37" s="6">
        <v>7.1253089999999997</v>
      </c>
      <c r="L37" s="6">
        <v>9.5994850000000007E-2</v>
      </c>
      <c r="M37" s="6">
        <v>0.33380179999999998</v>
      </c>
      <c r="N37" s="6">
        <f>MAX(B37:M37)</f>
        <v>99.907650000000004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293.81056573700005</v>
      </c>
      <c r="C40" s="6">
        <v>217.59627963300002</v>
      </c>
      <c r="D40" s="6">
        <v>99.261071200000004</v>
      </c>
      <c r="E40" s="6">
        <v>183.97698658100001</v>
      </c>
      <c r="F40" s="6">
        <v>110.95035799999999</v>
      </c>
      <c r="G40" s="6">
        <v>86.473862912000001</v>
      </c>
      <c r="H40" s="6">
        <v>130.344765946</v>
      </c>
      <c r="I40" s="6">
        <v>116.26000997000001</v>
      </c>
      <c r="J40" s="6">
        <v>1.51596841E-3</v>
      </c>
      <c r="K40" s="6">
        <v>0.22127845100000001</v>
      </c>
      <c r="L40" s="6">
        <v>3.258511570614</v>
      </c>
      <c r="M40" s="6">
        <v>61.468396742700008</v>
      </c>
      <c r="N40" s="6">
        <f>SUM(B40:M40)</f>
        <v>1303.6236027117241</v>
      </c>
    </row>
    <row r="41" spans="1:14" x14ac:dyDescent="0.25">
      <c r="A41" t="s">
        <v>0</v>
      </c>
      <c r="B41" s="6">
        <v>105.5475</v>
      </c>
      <c r="C41" s="6">
        <v>61.240630000000003</v>
      </c>
      <c r="D41" s="6">
        <v>16.997420000000002</v>
      </c>
      <c r="E41" s="6">
        <v>50.836239999999997</v>
      </c>
      <c r="F41" s="6">
        <v>60.152119999999996</v>
      </c>
      <c r="G41" s="6">
        <v>24.87931</v>
      </c>
      <c r="H41" s="6">
        <v>41.104860000000002</v>
      </c>
      <c r="I41" s="6">
        <v>50.082850000000001</v>
      </c>
      <c r="J41" s="6">
        <v>1.5114340000000001E-3</v>
      </c>
      <c r="K41" s="6">
        <v>8.5764789999999994E-2</v>
      </c>
      <c r="L41" s="6">
        <v>2.9881489999999999</v>
      </c>
      <c r="M41" s="6">
        <v>27.412040000000001</v>
      </c>
      <c r="N41" s="6">
        <f>MAX(B41:M41)</f>
        <v>105.5475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97.265675350999999</v>
      </c>
      <c r="C44" s="6">
        <v>84.356650819999999</v>
      </c>
      <c r="D44" s="6">
        <v>375.22780139400004</v>
      </c>
      <c r="E44" s="6">
        <v>65.519078614999998</v>
      </c>
      <c r="F44" s="6">
        <v>135.19295460000001</v>
      </c>
      <c r="G44" s="6">
        <v>440.45719814000006</v>
      </c>
      <c r="H44" s="6">
        <v>32.137672610000003</v>
      </c>
      <c r="I44" s="6">
        <v>43.987607655000012</v>
      </c>
      <c r="J44" s="6">
        <v>1.2135039300000001</v>
      </c>
      <c r="K44" s="6">
        <v>1.0521187455000001</v>
      </c>
      <c r="L44" s="6">
        <v>0.30481167300000001</v>
      </c>
      <c r="M44" s="6">
        <v>84.494218082700016</v>
      </c>
      <c r="N44" s="6">
        <f>SUM(B44:M44)</f>
        <v>1361.2092916161998</v>
      </c>
    </row>
    <row r="45" spans="1:14" x14ac:dyDescent="0.25">
      <c r="A45" t="s">
        <v>0</v>
      </c>
      <c r="B45" s="6">
        <v>34.332590000000003</v>
      </c>
      <c r="C45" s="6">
        <v>21.710709999999999</v>
      </c>
      <c r="D45" s="6">
        <v>75.672499999999999</v>
      </c>
      <c r="E45" s="6">
        <v>18.18196</v>
      </c>
      <c r="F45" s="6">
        <v>46.688139999999997</v>
      </c>
      <c r="G45" s="6">
        <v>83.463890000000006</v>
      </c>
      <c r="H45" s="6">
        <v>20.77815</v>
      </c>
      <c r="I45" s="6">
        <v>16.618770000000001</v>
      </c>
      <c r="J45" s="6">
        <v>0.69100969999999995</v>
      </c>
      <c r="K45" s="6">
        <v>0.42871900000000002</v>
      </c>
      <c r="L45" s="6">
        <v>0.1417127</v>
      </c>
      <c r="M45" s="6">
        <v>39.477649999999997</v>
      </c>
      <c r="N45" s="6">
        <f>MAX(B45:M45)</f>
        <v>83.463890000000006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85.770525344409975</v>
      </c>
      <c r="C48" s="6">
        <v>332.98468964827993</v>
      </c>
      <c r="D48" s="6">
        <v>271.23330794999998</v>
      </c>
      <c r="E48" s="6">
        <v>107.46795281386999</v>
      </c>
      <c r="F48" s="6">
        <v>58.3614016557</v>
      </c>
      <c r="G48" s="6">
        <v>18.496193393870001</v>
      </c>
      <c r="H48" s="6">
        <v>34.959705020000001</v>
      </c>
      <c r="I48" s="6">
        <v>46.940673489711003</v>
      </c>
      <c r="J48" s="6">
        <v>23.3041353552</v>
      </c>
      <c r="K48" s="6">
        <v>7.9509216543000001</v>
      </c>
      <c r="L48" s="6">
        <v>94.440115090999996</v>
      </c>
      <c r="M48" s="6">
        <v>69.095799270699999</v>
      </c>
      <c r="N48" s="6">
        <f>SUM(B48:M48)</f>
        <v>1151.0054206870407</v>
      </c>
    </row>
    <row r="49" spans="1:14" x14ac:dyDescent="0.25">
      <c r="A49" t="s">
        <v>0</v>
      </c>
      <c r="B49" s="6">
        <v>21.86562</v>
      </c>
      <c r="C49" s="6">
        <v>71.55856</v>
      </c>
      <c r="D49" s="6">
        <v>70.119739999999993</v>
      </c>
      <c r="E49" s="6">
        <v>23.272929999999999</v>
      </c>
      <c r="F49" s="6">
        <v>15.23841</v>
      </c>
      <c r="G49" s="6">
        <v>10.76402</v>
      </c>
      <c r="H49" s="6">
        <v>22.492840000000001</v>
      </c>
      <c r="I49" s="6">
        <v>31.19286</v>
      </c>
      <c r="J49" s="6">
        <v>19.712050000000001</v>
      </c>
      <c r="K49" s="6">
        <v>5.6949209999999999</v>
      </c>
      <c r="L49" s="6">
        <v>41.32244</v>
      </c>
      <c r="M49" s="6">
        <v>52.834870000000002</v>
      </c>
      <c r="N49" s="6">
        <f>MAX(B49:M49)</f>
        <v>71.55856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106.92106369999999</v>
      </c>
      <c r="C52" s="6">
        <v>138.60294073441</v>
      </c>
      <c r="D52" s="6">
        <v>420.42107798000001</v>
      </c>
      <c r="E52" s="6">
        <v>140.4143093287</v>
      </c>
      <c r="F52" s="6">
        <v>62.809534929199998</v>
      </c>
      <c r="G52" s="6">
        <v>125.62976614741001</v>
      </c>
      <c r="H52" s="6">
        <v>127.04606929999997</v>
      </c>
      <c r="I52" s="6">
        <v>47.017781038279999</v>
      </c>
      <c r="J52" s="6">
        <v>39.689998709999998</v>
      </c>
      <c r="K52" s="6">
        <v>18.217912227300005</v>
      </c>
      <c r="L52" s="6">
        <v>1.0509477730000001</v>
      </c>
      <c r="M52" s="6">
        <v>24.672193370900001</v>
      </c>
      <c r="N52" s="6">
        <f>SUM(B52:M52)</f>
        <v>1252.4935952392</v>
      </c>
    </row>
    <row r="53" spans="1:14" x14ac:dyDescent="0.25">
      <c r="A53" t="s">
        <v>0</v>
      </c>
      <c r="B53" s="6">
        <v>38.73677</v>
      </c>
      <c r="C53" s="6">
        <v>50.989019999999996</v>
      </c>
      <c r="D53" s="6">
        <v>103.0523</v>
      </c>
      <c r="E53" s="6">
        <v>71.778019999999998</v>
      </c>
      <c r="F53" s="6">
        <v>19.078700000000001</v>
      </c>
      <c r="G53" s="6">
        <v>38.579920000000001</v>
      </c>
      <c r="H53" s="6">
        <v>27.981159999999999</v>
      </c>
      <c r="I53" s="6">
        <v>19.49409</v>
      </c>
      <c r="J53" s="6">
        <v>12.90001</v>
      </c>
      <c r="K53" s="6">
        <v>14.874280000000001</v>
      </c>
      <c r="L53" s="6">
        <v>0.53057980000000005</v>
      </c>
      <c r="M53" s="6">
        <v>18.717770000000002</v>
      </c>
      <c r="N53" s="6">
        <f>MAX(B53:M53)</f>
        <v>103.0523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173.73801451519998</v>
      </c>
      <c r="C56" s="6">
        <v>243.82908120535146</v>
      </c>
      <c r="D56" s="6">
        <v>250.96495527699997</v>
      </c>
      <c r="E56" s="6">
        <v>318.32361860000009</v>
      </c>
      <c r="F56" s="6">
        <v>71.847965158280005</v>
      </c>
      <c r="G56" s="6">
        <v>52.716627239999994</v>
      </c>
      <c r="H56" s="6">
        <v>335.28708480000006</v>
      </c>
      <c r="I56" s="6">
        <v>202.1475768137</v>
      </c>
      <c r="J56" s="6">
        <v>12.159844380000001</v>
      </c>
      <c r="K56" s="6">
        <v>6.7273820850000003</v>
      </c>
      <c r="L56" s="6">
        <v>33.059067046999999</v>
      </c>
      <c r="M56" s="6">
        <v>102.17755713769999</v>
      </c>
      <c r="N56" s="6">
        <f>SUM(B56:M56)</f>
        <v>1802.9787742592316</v>
      </c>
    </row>
    <row r="57" spans="1:14" x14ac:dyDescent="0.25">
      <c r="A57" t="s">
        <v>0</v>
      </c>
      <c r="B57" s="6">
        <v>113.34350000000001</v>
      </c>
      <c r="C57" s="6">
        <v>49.13259</v>
      </c>
      <c r="D57" s="6">
        <v>53.032649999999997</v>
      </c>
      <c r="E57" s="6">
        <v>75.581720000000004</v>
      </c>
      <c r="F57" s="6">
        <v>39.152030000000003</v>
      </c>
      <c r="G57" s="6">
        <v>23.701229999999999</v>
      </c>
      <c r="H57" s="6">
        <v>38.797089999999997</v>
      </c>
      <c r="I57" s="6">
        <v>79.62697</v>
      </c>
      <c r="J57" s="6">
        <v>4.1803889999999999</v>
      </c>
      <c r="K57" s="6">
        <v>2.9752399999999999</v>
      </c>
      <c r="L57" s="6">
        <v>11.33714</v>
      </c>
      <c r="M57" s="6">
        <v>59.127200000000002</v>
      </c>
      <c r="N57" s="6">
        <f>MAX(B57:M57)</f>
        <v>113.34350000000001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115.84388659999999</v>
      </c>
      <c r="C60" s="6">
        <v>649.15861250000012</v>
      </c>
      <c r="D60" s="6">
        <v>286.3560139999999</v>
      </c>
      <c r="E60" s="6">
        <v>256.6430861</v>
      </c>
      <c r="F60" s="6">
        <v>285.9191462</v>
      </c>
      <c r="G60" s="6">
        <v>450.78633175458003</v>
      </c>
      <c r="H60" s="6">
        <v>74.940772176999999</v>
      </c>
      <c r="I60" s="6">
        <v>279.13030132699998</v>
      </c>
      <c r="J60" s="6">
        <v>24.641581904170007</v>
      </c>
      <c r="K60" s="6">
        <v>6.6545218999999999E-3</v>
      </c>
      <c r="L60" s="6">
        <v>4.5559102879999998</v>
      </c>
      <c r="M60" s="6">
        <v>126.70335263000001</v>
      </c>
      <c r="N60" s="6">
        <f>SUM(B60:M60)</f>
        <v>2554.6856500026502</v>
      </c>
    </row>
    <row r="61" spans="1:14" x14ac:dyDescent="0.25">
      <c r="A61" t="s">
        <v>0</v>
      </c>
      <c r="B61" s="6">
        <v>67.42268</v>
      </c>
      <c r="C61" s="6">
        <v>124.3274</v>
      </c>
      <c r="D61" s="6">
        <v>38.604219999999998</v>
      </c>
      <c r="E61" s="6">
        <v>57.547139999999999</v>
      </c>
      <c r="F61" s="6">
        <v>50.826970000000003</v>
      </c>
      <c r="G61" s="6">
        <v>98.70702</v>
      </c>
      <c r="H61" s="6">
        <v>20.796130000000002</v>
      </c>
      <c r="I61" s="6">
        <v>56.763559999999998</v>
      </c>
      <c r="J61" s="6">
        <v>11.07272</v>
      </c>
      <c r="K61" s="6">
        <v>4.4379679999999996E-3</v>
      </c>
      <c r="L61" s="6">
        <v>2.5715400000000002</v>
      </c>
      <c r="M61" s="6">
        <v>32.724800000000002</v>
      </c>
      <c r="N61" s="6">
        <f>MAX(B61:M61)</f>
        <v>124.3274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163.83969599999998</v>
      </c>
      <c r="C64" s="6">
        <v>220.12433870400002</v>
      </c>
      <c r="D64" s="6">
        <v>74.534215183209994</v>
      </c>
      <c r="E64" s="6">
        <v>417.73212000000007</v>
      </c>
      <c r="F64" s="6">
        <v>265.80678130300004</v>
      </c>
      <c r="G64" s="6">
        <v>23.031710000000004</v>
      </c>
      <c r="H64" s="6">
        <v>116.54277920999999</v>
      </c>
      <c r="I64" s="6">
        <v>23.872542498199994</v>
      </c>
      <c r="J64" s="6">
        <v>90.273116390999974</v>
      </c>
      <c r="K64" s="6">
        <v>8.1469825680000003</v>
      </c>
      <c r="L64" s="6">
        <v>0.79090436330000002</v>
      </c>
      <c r="M64" s="6">
        <v>3.3106557877</v>
      </c>
      <c r="N64" s="6">
        <f>SUM(B64:M64)</f>
        <v>1408.0058420084099</v>
      </c>
    </row>
    <row r="65" spans="1:14" x14ac:dyDescent="0.25">
      <c r="A65" t="s">
        <v>0</v>
      </c>
      <c r="B65" s="6">
        <v>70.019970000000001</v>
      </c>
      <c r="C65" s="6">
        <v>44.127180000000003</v>
      </c>
      <c r="D65" s="6">
        <v>13.906790000000001</v>
      </c>
      <c r="E65" s="6">
        <v>92.925830000000005</v>
      </c>
      <c r="F65" s="6">
        <v>36.078389999999999</v>
      </c>
      <c r="G65" s="6">
        <v>8.0189850000000007</v>
      </c>
      <c r="H65" s="6">
        <v>26.616330000000001</v>
      </c>
      <c r="I65" s="6">
        <v>8.9043039999999998</v>
      </c>
      <c r="J65" s="6">
        <v>58.758719999999997</v>
      </c>
      <c r="K65" s="6">
        <v>2.8975879999999998</v>
      </c>
      <c r="L65" s="6">
        <v>0.34316869999999999</v>
      </c>
      <c r="M65" s="6">
        <v>2.382625</v>
      </c>
      <c r="N65" s="6">
        <f>MAX(B65:M65)</f>
        <v>92.925830000000005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92.438246300000003</v>
      </c>
      <c r="C68" s="6">
        <v>265.89430578000002</v>
      </c>
      <c r="D68" s="6">
        <v>230.60187740770007</v>
      </c>
      <c r="E68" s="6">
        <v>111.34533787099997</v>
      </c>
      <c r="F68" s="6">
        <v>12.212385599999999</v>
      </c>
      <c r="G68" s="6">
        <v>20.2410743517</v>
      </c>
      <c r="H68" s="6">
        <v>22.686525400000001</v>
      </c>
      <c r="I68" s="6">
        <v>33.119854363999998</v>
      </c>
      <c r="J68" s="6">
        <v>54.445293417299993</v>
      </c>
      <c r="K68" s="6">
        <v>57.600176444800006</v>
      </c>
      <c r="L68" s="6">
        <v>37.890807369800001</v>
      </c>
      <c r="M68" s="6">
        <v>21.061505487409999</v>
      </c>
      <c r="N68" s="6">
        <f>SUM(B68:M68)</f>
        <v>959.53738979371019</v>
      </c>
    </row>
    <row r="69" spans="1:14" x14ac:dyDescent="0.25">
      <c r="A69" t="s">
        <v>0</v>
      </c>
      <c r="B69" s="6">
        <v>49.863770000000002</v>
      </c>
      <c r="C69" s="6">
        <v>69.716220000000007</v>
      </c>
      <c r="D69" s="6">
        <v>79.612380000000002</v>
      </c>
      <c r="E69" s="6">
        <v>23.445689999999999</v>
      </c>
      <c r="F69" s="6">
        <v>6.0973249999999997</v>
      </c>
      <c r="G69" s="6">
        <v>9.2389109999999999</v>
      </c>
      <c r="H69" s="6">
        <v>6.3988849999999999</v>
      </c>
      <c r="I69" s="6">
        <v>22.27758</v>
      </c>
      <c r="J69" s="6">
        <v>22.13626</v>
      </c>
      <c r="K69" s="6">
        <v>10.121219999999999</v>
      </c>
      <c r="L69" s="6">
        <v>29.693359999999998</v>
      </c>
      <c r="M69" s="6">
        <v>9.5329060000000005</v>
      </c>
      <c r="N69" s="6">
        <f>MAX(B69:M69)</f>
        <v>79.612380000000002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104.91955220000001</v>
      </c>
      <c r="C72" s="6">
        <v>5.0031157099999994</v>
      </c>
      <c r="D72" s="6">
        <v>187.96596797441001</v>
      </c>
      <c r="E72" s="6">
        <v>36.740374749999994</v>
      </c>
      <c r="F72" s="6">
        <v>64.475570163499995</v>
      </c>
      <c r="G72" s="6">
        <v>78.079196596000003</v>
      </c>
      <c r="H72" s="6">
        <v>110.22359519999999</v>
      </c>
      <c r="I72" s="6">
        <v>207.95481505999996</v>
      </c>
      <c r="J72" s="6">
        <v>3.9242843126000002</v>
      </c>
      <c r="K72" s="6">
        <v>38.038729754710992</v>
      </c>
      <c r="L72" s="6">
        <v>9.7207858639999998</v>
      </c>
      <c r="M72" s="6">
        <v>7.8220611399999997</v>
      </c>
      <c r="N72" s="6">
        <f>SUM(B72:M72)</f>
        <v>854.86804872522089</v>
      </c>
    </row>
    <row r="73" spans="1:14" x14ac:dyDescent="0.25">
      <c r="A73" t="s">
        <v>0</v>
      </c>
      <c r="B73" s="6">
        <v>62.817129999999999</v>
      </c>
      <c r="C73" s="6">
        <v>2.7981029999999998</v>
      </c>
      <c r="D73" s="6">
        <v>52.331099999999999</v>
      </c>
      <c r="E73" s="6">
        <v>10.51235</v>
      </c>
      <c r="F73" s="6">
        <v>17.323720000000002</v>
      </c>
      <c r="G73" s="6">
        <v>37.128270000000001</v>
      </c>
      <c r="H73" s="6">
        <v>28.928360000000001</v>
      </c>
      <c r="I73" s="6">
        <v>44.380800000000001</v>
      </c>
      <c r="J73" s="6">
        <v>3.6150380000000002</v>
      </c>
      <c r="K73" s="6">
        <v>13.349640000000001</v>
      </c>
      <c r="L73" s="6">
        <v>4.6705040000000002</v>
      </c>
      <c r="M73" s="6">
        <v>5.6589669999999996</v>
      </c>
      <c r="N73" s="6">
        <f>MAX(B73:M73)</f>
        <v>62.817129999999999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68.126481778280009</v>
      </c>
      <c r="C76" s="6">
        <v>44.944256500000002</v>
      </c>
      <c r="D76" s="6">
        <v>548.87913182999989</v>
      </c>
      <c r="E76" s="6">
        <v>165.10358921300002</v>
      </c>
      <c r="F76" s="6">
        <v>4.0375780725000006</v>
      </c>
      <c r="G76" s="6">
        <v>66.481130741199991</v>
      </c>
      <c r="H76" s="6">
        <v>252.96878349900001</v>
      </c>
      <c r="I76" s="6">
        <v>35.704642650399997</v>
      </c>
      <c r="J76" s="6">
        <v>40.756323160000001</v>
      </c>
      <c r="K76" s="6">
        <v>2.1355266369999999</v>
      </c>
      <c r="L76" s="6">
        <v>0.62100846799999998</v>
      </c>
      <c r="M76" s="6">
        <v>26.678736999999998</v>
      </c>
      <c r="N76" s="6">
        <f>SUM(B76:M76)</f>
        <v>1256.4371895493798</v>
      </c>
    </row>
    <row r="77" spans="1:14" x14ac:dyDescent="0.25">
      <c r="A77" t="s">
        <v>0</v>
      </c>
      <c r="B77" s="6">
        <v>61.280239999999999</v>
      </c>
      <c r="C77" s="6">
        <v>14.647930000000001</v>
      </c>
      <c r="D77" s="6">
        <v>107.77760000000001</v>
      </c>
      <c r="E77" s="6">
        <v>57.164650000000002</v>
      </c>
      <c r="F77" s="6">
        <v>1.384617</v>
      </c>
      <c r="G77" s="6">
        <v>28.901630000000001</v>
      </c>
      <c r="H77" s="6">
        <v>54.225380000000001</v>
      </c>
      <c r="I77" s="6">
        <v>16.090979999999998</v>
      </c>
      <c r="J77" s="6">
        <v>28.551459999999999</v>
      </c>
      <c r="K77" s="6">
        <v>0.89744069999999998</v>
      </c>
      <c r="L77" s="6">
        <v>0.50652609999999998</v>
      </c>
      <c r="M77" s="6">
        <v>16.735769999999999</v>
      </c>
      <c r="N77" s="6">
        <f>MAX(B77:M77)</f>
        <v>107.77760000000001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72.708747840900003</v>
      </c>
      <c r="C80" s="6">
        <v>415.06544631087002</v>
      </c>
      <c r="D80" s="6">
        <v>413.27203355999995</v>
      </c>
      <c r="E80" s="6">
        <v>601.59740369999986</v>
      </c>
      <c r="F80" s="6">
        <v>245.45055342899997</v>
      </c>
      <c r="G80" s="6">
        <v>35.458612026110004</v>
      </c>
      <c r="H80" s="6">
        <v>74.147124349999999</v>
      </c>
      <c r="I80" s="6">
        <v>49.549973680000001</v>
      </c>
      <c r="J80" s="6">
        <v>64.009558613100012</v>
      </c>
      <c r="K80" s="6">
        <v>1.7921079366999999</v>
      </c>
      <c r="L80" s="6">
        <v>3.7110764081999998</v>
      </c>
      <c r="M80" s="6">
        <v>84.022375032999989</v>
      </c>
      <c r="N80" s="6">
        <f>SUM(B80:M80)</f>
        <v>2060.7850128878795</v>
      </c>
    </row>
    <row r="81" spans="1:14" x14ac:dyDescent="0.25">
      <c r="A81" t="s">
        <v>0</v>
      </c>
      <c r="B81" s="6">
        <v>26.424620000000001</v>
      </c>
      <c r="C81" s="6">
        <v>83.317580000000007</v>
      </c>
      <c r="D81" s="6">
        <v>114.4808</v>
      </c>
      <c r="E81" s="6">
        <v>78.347279999999998</v>
      </c>
      <c r="F81" s="6">
        <v>28.495529999999999</v>
      </c>
      <c r="G81" s="6">
        <v>22.95598</v>
      </c>
      <c r="H81" s="6">
        <v>25.400480000000002</v>
      </c>
      <c r="I81" s="6">
        <v>20.79496</v>
      </c>
      <c r="J81" s="6">
        <v>29.898109999999999</v>
      </c>
      <c r="K81" s="6">
        <v>0.66831669999999999</v>
      </c>
      <c r="L81" s="6">
        <v>3.3675670000000002</v>
      </c>
      <c r="M81" s="6">
        <v>41.936109999999999</v>
      </c>
      <c r="N81" s="6">
        <f>MAX(B81:M81)</f>
        <v>114.4808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255.75046332599999</v>
      </c>
      <c r="C84" s="6">
        <v>176.61718702500002</v>
      </c>
      <c r="D84" s="6">
        <v>419.31615326999997</v>
      </c>
      <c r="E84" s="6">
        <v>49.192269189999998</v>
      </c>
      <c r="F84" s="6">
        <v>27.945447299999998</v>
      </c>
      <c r="G84" s="6">
        <v>28.869971070000002</v>
      </c>
      <c r="H84" s="6">
        <v>42.953456278279994</v>
      </c>
      <c r="I84" s="6">
        <v>176.12049349820001</v>
      </c>
      <c r="J84" s="6">
        <v>2.5305757080840001</v>
      </c>
      <c r="K84" s="6">
        <v>3.0945076619999998</v>
      </c>
      <c r="L84" s="6">
        <v>0.58068549280000004</v>
      </c>
      <c r="M84" s="6">
        <v>6.7747250499999998</v>
      </c>
      <c r="N84" s="6">
        <f>SUM(B84:M84)</f>
        <v>1189.745934870364</v>
      </c>
    </row>
    <row r="85" spans="1:14" x14ac:dyDescent="0.25">
      <c r="A85" t="s">
        <v>0</v>
      </c>
      <c r="B85" s="6">
        <v>88.936719999999994</v>
      </c>
      <c r="C85" s="6">
        <v>54.806620000000002</v>
      </c>
      <c r="D85" s="6">
        <v>88.098820000000003</v>
      </c>
      <c r="E85" s="6">
        <v>16.533359999999998</v>
      </c>
      <c r="F85" s="6">
        <v>10.422879999999999</v>
      </c>
      <c r="G85" s="6">
        <v>15.15619</v>
      </c>
      <c r="H85" s="6">
        <v>22.865390000000001</v>
      </c>
      <c r="I85" s="6">
        <v>44.841380000000001</v>
      </c>
      <c r="J85" s="6">
        <v>1.796543</v>
      </c>
      <c r="K85" s="6">
        <v>1.0818540000000001</v>
      </c>
      <c r="L85" s="6">
        <v>0.38320989999999999</v>
      </c>
      <c r="M85" s="6">
        <v>6.5257959999999997</v>
      </c>
      <c r="N85" s="6">
        <f>MAX(B85:M85)</f>
        <v>88.936719999999994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126.54040390709999</v>
      </c>
      <c r="C88" s="6">
        <v>376.04059456409993</v>
      </c>
      <c r="D88" s="6">
        <v>334.85671130000003</v>
      </c>
      <c r="E88" s="6">
        <v>253.54539408999997</v>
      </c>
      <c r="F88" s="6">
        <v>53.436918179999992</v>
      </c>
      <c r="G88" s="6">
        <v>368.88799740999997</v>
      </c>
      <c r="H88" s="6">
        <v>116.20009818999999</v>
      </c>
      <c r="I88" s="6">
        <v>115.24796135999998</v>
      </c>
      <c r="J88" s="6">
        <v>23.188224005800002</v>
      </c>
      <c r="K88" s="6">
        <v>0.242899166</v>
      </c>
      <c r="L88" s="6">
        <v>0.92927205440999994</v>
      </c>
      <c r="M88" s="6">
        <v>37.015237944999996</v>
      </c>
      <c r="N88" s="6">
        <f>SUM(B88:M88)</f>
        <v>1806.1317121724098</v>
      </c>
    </row>
    <row r="89" spans="1:14" x14ac:dyDescent="0.25">
      <c r="A89" t="s">
        <v>0</v>
      </c>
      <c r="B89" s="6">
        <v>20.49512</v>
      </c>
      <c r="C89" s="6">
        <v>98.572590000000005</v>
      </c>
      <c r="D89" s="6">
        <v>81.446380000000005</v>
      </c>
      <c r="E89" s="6">
        <v>43.42324</v>
      </c>
      <c r="F89" s="6">
        <v>28.64603</v>
      </c>
      <c r="G89" s="6">
        <v>91.390919999999994</v>
      </c>
      <c r="H89" s="6">
        <v>20.04055</v>
      </c>
      <c r="I89" s="6">
        <v>29.26202</v>
      </c>
      <c r="J89" s="6">
        <v>20.278770000000002</v>
      </c>
      <c r="K89" s="6">
        <v>0.1416869</v>
      </c>
      <c r="L89" s="6">
        <v>0.36626839999999999</v>
      </c>
      <c r="M89" s="6">
        <v>14.73269</v>
      </c>
      <c r="N89" s="6">
        <f>MAX(B89:M89)</f>
        <v>98.572590000000005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135.63264326999999</v>
      </c>
      <c r="C92" s="6">
        <v>151.95679774999996</v>
      </c>
      <c r="D92" s="6">
        <v>552.11089693999998</v>
      </c>
      <c r="E92" s="6">
        <v>131.02937813380998</v>
      </c>
      <c r="F92" s="6">
        <v>83.43970613610999</v>
      </c>
      <c r="G92" s="6">
        <v>360.26051538999997</v>
      </c>
      <c r="H92" s="6">
        <v>149.07237721300001</v>
      </c>
      <c r="I92" s="6">
        <v>90.670462143999998</v>
      </c>
      <c r="J92" s="6">
        <v>40.446802715140002</v>
      </c>
      <c r="K92" s="6">
        <v>68.621593702999988</v>
      </c>
      <c r="L92" s="6">
        <v>40.901140119999994</v>
      </c>
      <c r="M92" s="6">
        <v>44.491979598</v>
      </c>
      <c r="N92" s="6">
        <f>SUM(B92:M92)</f>
        <v>1848.6342931130598</v>
      </c>
    </row>
    <row r="93" spans="1:14" x14ac:dyDescent="0.25">
      <c r="A93" t="s">
        <v>0</v>
      </c>
      <c r="B93" s="6">
        <v>38.337389999999999</v>
      </c>
      <c r="C93" s="6">
        <v>29.790800000000001</v>
      </c>
      <c r="D93" s="6">
        <v>74.541079999999994</v>
      </c>
      <c r="E93" s="6">
        <v>49.974290000000003</v>
      </c>
      <c r="F93" s="6">
        <v>24.730530000000002</v>
      </c>
      <c r="G93" s="6">
        <v>114.0603</v>
      </c>
      <c r="H93" s="6">
        <v>43.232170000000004</v>
      </c>
      <c r="I93" s="6">
        <v>20.21462</v>
      </c>
      <c r="J93" s="6">
        <v>23.69997</v>
      </c>
      <c r="K93" s="6">
        <v>21.436509999999998</v>
      </c>
      <c r="L93" s="6">
        <v>29.208739999999999</v>
      </c>
      <c r="M93" s="6">
        <v>35.749780000000001</v>
      </c>
      <c r="N93" s="6">
        <f>MAX(B93:M93)</f>
        <v>114.0603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16.093788100000001</v>
      </c>
      <c r="C96" s="6">
        <v>345.14318080999999</v>
      </c>
      <c r="D96" s="6">
        <v>112.47560833816999</v>
      </c>
      <c r="E96" s="6">
        <v>124.18650886350001</v>
      </c>
      <c r="F96" s="6">
        <v>103.274733</v>
      </c>
      <c r="G96" s="6">
        <v>129.58971388471102</v>
      </c>
      <c r="H96" s="6">
        <v>208.46047593</v>
      </c>
      <c r="I96" s="6">
        <v>101.022126084711</v>
      </c>
      <c r="J96" s="6">
        <v>0.67560163620000002</v>
      </c>
      <c r="K96" s="6">
        <v>35.188217455000007</v>
      </c>
      <c r="L96" s="6">
        <v>8.2057706203000009</v>
      </c>
      <c r="M96" s="6">
        <v>13.7122547944</v>
      </c>
      <c r="N96" s="6">
        <f>SUM(B96:M96)</f>
        <v>1198.0279795169922</v>
      </c>
    </row>
    <row r="97" spans="1:14" x14ac:dyDescent="0.25">
      <c r="A97" t="s">
        <v>0</v>
      </c>
      <c r="B97" s="6">
        <v>10.428800000000001</v>
      </c>
      <c r="C97" s="6">
        <v>99.888720000000006</v>
      </c>
      <c r="D97" s="6">
        <v>19.095980000000001</v>
      </c>
      <c r="E97" s="6">
        <v>41.448430000000002</v>
      </c>
      <c r="F97" s="6">
        <v>27.50272</v>
      </c>
      <c r="G97" s="6">
        <v>40.583260000000003</v>
      </c>
      <c r="H97" s="6">
        <v>38.877139999999997</v>
      </c>
      <c r="I97" s="6">
        <v>26.196470000000001</v>
      </c>
      <c r="J97" s="6">
        <v>0.41537940000000001</v>
      </c>
      <c r="K97" s="6">
        <v>15.47653</v>
      </c>
      <c r="L97" s="6">
        <v>5.301933</v>
      </c>
      <c r="M97" s="6">
        <v>13.65813</v>
      </c>
      <c r="N97" s="6">
        <f>MAX(B97:M97)</f>
        <v>99.888720000000006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178.73033654700001</v>
      </c>
      <c r="C100" s="6">
        <v>339.77422766780001</v>
      </c>
      <c r="D100" s="6">
        <v>402.79001519999997</v>
      </c>
      <c r="E100" s="6">
        <v>544.83848006999995</v>
      </c>
      <c r="F100" s="6">
        <v>41.963170853500003</v>
      </c>
      <c r="G100" s="6">
        <v>143.34129494999996</v>
      </c>
      <c r="H100" s="6">
        <v>125.84021174999999</v>
      </c>
      <c r="I100" s="6">
        <v>68.571956760000006</v>
      </c>
      <c r="J100" s="6">
        <v>1.5039168106000003</v>
      </c>
      <c r="K100" s="6">
        <v>17.585928935800002</v>
      </c>
      <c r="L100" s="6">
        <v>0.80368887630000008</v>
      </c>
      <c r="M100" s="6">
        <v>131.64396486999996</v>
      </c>
      <c r="N100" s="6">
        <f>SUM(B100:M100)</f>
        <v>1997.3871932909999</v>
      </c>
    </row>
    <row r="101" spans="1:14" x14ac:dyDescent="0.25">
      <c r="A101" t="s">
        <v>0</v>
      </c>
      <c r="B101" s="6">
        <v>49.020499999999998</v>
      </c>
      <c r="C101" s="6">
        <v>96.192409999999995</v>
      </c>
      <c r="D101" s="6">
        <v>60.048160000000003</v>
      </c>
      <c r="E101" s="6">
        <v>58.846870000000003</v>
      </c>
      <c r="F101" s="6">
        <v>12.014670000000001</v>
      </c>
      <c r="G101" s="6">
        <v>40.656970000000001</v>
      </c>
      <c r="H101" s="6">
        <v>47.329450000000001</v>
      </c>
      <c r="I101" s="6">
        <v>18.711849999999998</v>
      </c>
      <c r="J101" s="6">
        <v>1.303793</v>
      </c>
      <c r="K101" s="6">
        <v>15.128640000000001</v>
      </c>
      <c r="L101" s="6">
        <v>0.41338330000000001</v>
      </c>
      <c r="M101" s="6">
        <v>81.318889999999996</v>
      </c>
      <c r="N101" s="6">
        <f>MAX(B101:M101)</f>
        <v>96.192409999999995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67.976705651999993</v>
      </c>
      <c r="C104" s="6">
        <v>156.30685246440999</v>
      </c>
      <c r="D104" s="6">
        <v>258.03970128999998</v>
      </c>
      <c r="E104" s="6">
        <v>558.63036493000016</v>
      </c>
      <c r="F104" s="6">
        <v>257.53201886881999</v>
      </c>
      <c r="G104" s="6">
        <v>24.452560070000001</v>
      </c>
      <c r="H104" s="6">
        <v>100.95829181000001</v>
      </c>
      <c r="I104" s="6">
        <v>74.027121660000006</v>
      </c>
      <c r="J104" s="6">
        <v>16.306638531000001</v>
      </c>
      <c r="K104" s="6">
        <v>18.09815106021</v>
      </c>
      <c r="L104" s="6">
        <v>11.904803937999999</v>
      </c>
      <c r="M104" s="6">
        <v>222.80621713310003</v>
      </c>
      <c r="N104" s="6">
        <f>SUM(B104:M104)</f>
        <v>1767.03942740754</v>
      </c>
    </row>
    <row r="105" spans="1:14" x14ac:dyDescent="0.25">
      <c r="A105" t="s">
        <v>0</v>
      </c>
      <c r="B105" s="6">
        <v>13.054080000000001</v>
      </c>
      <c r="C105" s="6">
        <v>66.645420000000001</v>
      </c>
      <c r="D105" s="6">
        <v>54.418869999999998</v>
      </c>
      <c r="E105" s="6">
        <v>89.493549999999999</v>
      </c>
      <c r="F105" s="6">
        <v>56.364719999999998</v>
      </c>
      <c r="G105" s="6">
        <v>13.58699</v>
      </c>
      <c r="H105" s="6">
        <v>43.666469999999997</v>
      </c>
      <c r="I105" s="6">
        <v>32.052669999999999</v>
      </c>
      <c r="J105" s="6">
        <v>7.0900540000000003</v>
      </c>
      <c r="K105" s="6">
        <v>5.1404940000000003</v>
      </c>
      <c r="L105" s="6">
        <v>5.6352679999999999</v>
      </c>
      <c r="M105" s="6">
        <v>45.398589999999999</v>
      </c>
      <c r="N105" s="6">
        <f>MAX(B105:M105)</f>
        <v>89.493549999999999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251.54545321000001</v>
      </c>
      <c r="C108" s="6">
        <v>351.47152517440992</v>
      </c>
      <c r="D108" s="6">
        <v>155.46651376979997</v>
      </c>
      <c r="E108" s="6">
        <v>144.21190762000001</v>
      </c>
      <c r="F108" s="6">
        <v>59.622973429999995</v>
      </c>
      <c r="G108" s="6">
        <v>105.47517859999999</v>
      </c>
      <c r="H108" s="6">
        <v>189.00526266890006</v>
      </c>
      <c r="I108" s="6">
        <v>70.176206000000008</v>
      </c>
      <c r="J108" s="6">
        <v>0.17071065099999999</v>
      </c>
      <c r="K108" s="6">
        <v>0.21726609999999999</v>
      </c>
      <c r="L108" s="6">
        <v>2.4548766694999999</v>
      </c>
      <c r="M108" s="6">
        <v>34.731774317110002</v>
      </c>
      <c r="N108" s="6">
        <f>SUM(B108:M108)</f>
        <v>1364.5496482107201</v>
      </c>
    </row>
    <row r="109" spans="1:14" x14ac:dyDescent="0.25">
      <c r="A109" t="s">
        <v>0</v>
      </c>
      <c r="B109" s="6">
        <v>54.829509999999999</v>
      </c>
      <c r="C109" s="6">
        <v>55.448399999999999</v>
      </c>
      <c r="D109" s="6">
        <v>25.83869</v>
      </c>
      <c r="E109" s="6">
        <v>30.43207</v>
      </c>
      <c r="F109" s="6">
        <v>27.706810000000001</v>
      </c>
      <c r="G109" s="6">
        <v>37.301639999999999</v>
      </c>
      <c r="H109" s="6">
        <v>46.674869999999999</v>
      </c>
      <c r="I109" s="6">
        <v>28.004069999999999</v>
      </c>
      <c r="J109" s="6">
        <v>0.10288</v>
      </c>
      <c r="K109" s="6">
        <v>9.294268E-2</v>
      </c>
      <c r="L109" s="6">
        <v>1.8805320000000001</v>
      </c>
      <c r="M109" s="6">
        <v>29.13908</v>
      </c>
      <c r="N109" s="6">
        <f>MAX(B109:M109)</f>
        <v>55.448399999999999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374.06406346000006</v>
      </c>
      <c r="C112" s="6">
        <v>225.33057820000005</v>
      </c>
      <c r="D112" s="6">
        <v>215.59655494</v>
      </c>
      <c r="E112" s="6">
        <v>54.390063298299992</v>
      </c>
      <c r="F112" s="6">
        <v>2.4513165999999997</v>
      </c>
      <c r="G112" s="6">
        <v>146.86495509779999</v>
      </c>
      <c r="H112" s="6">
        <v>168.6057404</v>
      </c>
      <c r="I112" s="6">
        <v>220.25089944699999</v>
      </c>
      <c r="J112" s="6">
        <v>65.809994126099994</v>
      </c>
      <c r="K112" s="6">
        <v>19.0080812265</v>
      </c>
      <c r="L112" s="6">
        <v>6.0809097712</v>
      </c>
      <c r="M112" s="6">
        <v>1.04870544571</v>
      </c>
      <c r="N112" s="6">
        <f>SUM(B112:M112)</f>
        <v>1499.5018620126102</v>
      </c>
    </row>
    <row r="113" spans="1:14" x14ac:dyDescent="0.25">
      <c r="A113" t="s">
        <v>0</v>
      </c>
      <c r="B113" s="6">
        <v>63.029730000000001</v>
      </c>
      <c r="C113" s="6">
        <v>37.46555</v>
      </c>
      <c r="D113" s="6">
        <v>55.658630000000002</v>
      </c>
      <c r="E113" s="6">
        <v>12.769360000000001</v>
      </c>
      <c r="F113" s="6">
        <v>0.98473409999999995</v>
      </c>
      <c r="G113" s="6">
        <v>25.044319999999999</v>
      </c>
      <c r="H113" s="6">
        <v>73.183719999999994</v>
      </c>
      <c r="I113" s="6">
        <v>48.101599999999998</v>
      </c>
      <c r="J113" s="6">
        <v>25.571899999999999</v>
      </c>
      <c r="K113" s="6">
        <v>7.472499</v>
      </c>
      <c r="L113" s="6">
        <v>3.4203999999999999</v>
      </c>
      <c r="M113" s="6">
        <v>0.80423770000000006</v>
      </c>
      <c r="N113" s="6">
        <f>MAX(B113:M113)</f>
        <v>73.183719999999994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4.6657039999999997E-3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94.90297794</v>
      </c>
      <c r="C116" s="6">
        <v>323.60656208999995</v>
      </c>
      <c r="D116" s="6">
        <v>282.05761473999996</v>
      </c>
      <c r="E116" s="6">
        <v>286.03355199999999</v>
      </c>
      <c r="F116" s="6">
        <v>935.28684170400015</v>
      </c>
      <c r="G116" s="6">
        <v>304.64005109999994</v>
      </c>
      <c r="H116" s="6">
        <v>158.0317483</v>
      </c>
      <c r="I116" s="6">
        <v>1.7798162782000004</v>
      </c>
      <c r="J116" s="6">
        <v>90.442381642800001</v>
      </c>
      <c r="K116" s="6">
        <v>5.6156302229999984</v>
      </c>
      <c r="L116" s="6">
        <v>21.061572699999999</v>
      </c>
      <c r="M116" s="6">
        <v>68.091231569999991</v>
      </c>
      <c r="N116" s="6">
        <f>SUM(B116:M116)</f>
        <v>2571.5499802880004</v>
      </c>
    </row>
    <row r="117" spans="1:14" x14ac:dyDescent="0.25">
      <c r="A117" t="s">
        <v>0</v>
      </c>
      <c r="B117" s="6">
        <v>47.356929999999998</v>
      </c>
      <c r="C117" s="6">
        <v>76.750839999999997</v>
      </c>
      <c r="D117" s="6">
        <v>74.387280000000004</v>
      </c>
      <c r="E117" s="6">
        <v>49.45505</v>
      </c>
      <c r="F117" s="6">
        <v>82.24342</v>
      </c>
      <c r="G117" s="6">
        <v>52.371899999999997</v>
      </c>
      <c r="H117" s="6">
        <v>42.691699999999997</v>
      </c>
      <c r="I117" s="6">
        <v>0.64497329999999997</v>
      </c>
      <c r="J117" s="6">
        <v>33.031480000000002</v>
      </c>
      <c r="K117" s="6">
        <v>3.1700740000000001</v>
      </c>
      <c r="L117" s="6">
        <v>12.49483</v>
      </c>
      <c r="M117" s="6">
        <v>18.959399999999999</v>
      </c>
      <c r="N117" s="6">
        <f>MAX(B117:M117)</f>
        <v>82.24342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82.958770309999991</v>
      </c>
      <c r="C120" s="6">
        <v>122.807177139</v>
      </c>
      <c r="D120" s="6">
        <v>388.55988924569999</v>
      </c>
      <c r="E120" s="6">
        <v>54.545502608000007</v>
      </c>
      <c r="F120" s="6">
        <v>211.57367506600002</v>
      </c>
      <c r="G120" s="6">
        <v>193.68674779780002</v>
      </c>
      <c r="H120" s="6">
        <v>84.846284238999999</v>
      </c>
      <c r="I120" s="6">
        <v>126.35212380000002</v>
      </c>
      <c r="J120" s="6">
        <v>117.92826505248999</v>
      </c>
      <c r="K120" s="6">
        <v>0</v>
      </c>
      <c r="L120" s="6">
        <v>12.991752593800001</v>
      </c>
      <c r="M120" s="6">
        <v>41.517469652999999</v>
      </c>
      <c r="N120" s="6">
        <f>SUM(B120:M120)</f>
        <v>1437.7676575047899</v>
      </c>
    </row>
    <row r="121" spans="1:14" x14ac:dyDescent="0.25">
      <c r="A121" t="s">
        <v>0</v>
      </c>
      <c r="B121" s="6">
        <v>38.903649999999999</v>
      </c>
      <c r="C121" s="6">
        <v>43.131219999999999</v>
      </c>
      <c r="D121" s="6">
        <v>82.262799999999999</v>
      </c>
      <c r="E121" s="6">
        <v>15.67595</v>
      </c>
      <c r="F121" s="6">
        <v>60.261949999999999</v>
      </c>
      <c r="G121" s="6">
        <v>72.706770000000006</v>
      </c>
      <c r="H121" s="6">
        <v>21.010819999999999</v>
      </c>
      <c r="I121" s="6">
        <v>27.14348</v>
      </c>
      <c r="J121" s="6">
        <v>71.641720000000007</v>
      </c>
      <c r="K121" s="6">
        <v>0</v>
      </c>
      <c r="L121" s="6">
        <v>6.6880280000000001</v>
      </c>
      <c r="M121" s="6">
        <v>21.624400000000001</v>
      </c>
      <c r="N121" s="6">
        <f>MAX(B121:M121)</f>
        <v>82.262799999999999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110.88082496209999</v>
      </c>
      <c r="C124" s="6">
        <v>118.83968125</v>
      </c>
      <c r="D124" s="6">
        <v>98.44491352</v>
      </c>
      <c r="E124" s="6">
        <v>181.07082582700002</v>
      </c>
      <c r="F124" s="6">
        <v>27.908992850000001</v>
      </c>
      <c r="G124" s="6">
        <v>257.92594723899998</v>
      </c>
      <c r="H124" s="6">
        <v>121.12319270200001</v>
      </c>
      <c r="I124" s="6">
        <v>10.551046434600002</v>
      </c>
      <c r="J124" s="6">
        <v>4.5288461960999999</v>
      </c>
      <c r="K124" s="6">
        <v>4.0662975509999999</v>
      </c>
      <c r="L124" s="6">
        <v>3.2517590000000001E-5</v>
      </c>
      <c r="M124" s="6">
        <v>10.26554857</v>
      </c>
      <c r="N124" s="6">
        <f>SUM(B124:M124)</f>
        <v>945.60614961938995</v>
      </c>
    </row>
    <row r="125" spans="1:14" x14ac:dyDescent="0.25">
      <c r="A125" t="s">
        <v>0</v>
      </c>
      <c r="B125" s="6">
        <v>26.885739999999998</v>
      </c>
      <c r="C125" s="6">
        <v>24.698049999999999</v>
      </c>
      <c r="D125" s="6">
        <v>26.823799999999999</v>
      </c>
      <c r="E125" s="6">
        <v>48.3262</v>
      </c>
      <c r="F125" s="6">
        <v>6.0414880000000002</v>
      </c>
      <c r="G125" s="6">
        <v>48.071269999999998</v>
      </c>
      <c r="H125" s="6">
        <v>29.008379999999999</v>
      </c>
      <c r="I125" s="6">
        <v>3.6215830000000002</v>
      </c>
      <c r="J125" s="6">
        <v>2.4574919999999998</v>
      </c>
      <c r="K125" s="6">
        <v>1.647967</v>
      </c>
      <c r="L125" s="6">
        <v>3.2517590000000001E-5</v>
      </c>
      <c r="M125" s="6">
        <v>7.28376</v>
      </c>
      <c r="N125" s="6">
        <f>MAX(B125:M125)</f>
        <v>48.3262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163.58757695091001</v>
      </c>
      <c r="C128" s="6">
        <f t="shared" ref="C128:N128" si="1">AVERAGE(C124,C120,C116,C112,C108,C104,C100,C96,C92,C84,C80,C76,C72,C68,C64,C60,C56,C52,C48,C44,C40,C36,C32,C28,C24,C20,C16,C12,C8)</f>
        <v>202.3856912191053</v>
      </c>
      <c r="D128" s="6">
        <f t="shared" si="1"/>
        <v>270.73280520342274</v>
      </c>
      <c r="E128" s="6">
        <f t="shared" si="1"/>
        <v>227.33494634982003</v>
      </c>
      <c r="F128" s="6">
        <f t="shared" si="1"/>
        <v>144.92072779831693</v>
      </c>
      <c r="G128" s="6">
        <f t="shared" si="1"/>
        <v>160.12928165737247</v>
      </c>
      <c r="H128" s="6">
        <f t="shared" si="1"/>
        <v>131.50045485074762</v>
      </c>
      <c r="I128" s="6">
        <f t="shared" si="1"/>
        <v>90.758487214271753</v>
      </c>
      <c r="J128" s="6">
        <f t="shared" si="1"/>
        <v>38.425198121751514</v>
      </c>
      <c r="K128" s="6">
        <f t="shared" si="1"/>
        <v>23.931616920438788</v>
      </c>
      <c r="L128" s="6">
        <f t="shared" si="1"/>
        <v>15.432458077966</v>
      </c>
      <c r="M128" s="6">
        <f t="shared" si="1"/>
        <v>55.23035192718379</v>
      </c>
      <c r="N128" s="6">
        <f t="shared" si="1"/>
        <v>1524.3695962913071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113.34350000000001</v>
      </c>
      <c r="C129" s="6">
        <f t="shared" ref="C129:N129" si="2">MAX(C125,C121,C117,C113,C109,C105,C101,C97,C93,C85,C81,C77,C73,C69,C65,C61,C57,C53,C49,C45,C41,C37,C33,C29,C25,C21,C17,C13,C9)</f>
        <v>124.3274</v>
      </c>
      <c r="D129" s="6">
        <f t="shared" si="2"/>
        <v>138.7329</v>
      </c>
      <c r="E129" s="6">
        <f t="shared" si="2"/>
        <v>93.412109999999998</v>
      </c>
      <c r="F129" s="6">
        <f t="shared" si="2"/>
        <v>82.24342</v>
      </c>
      <c r="G129" s="6">
        <f t="shared" si="2"/>
        <v>114.0603</v>
      </c>
      <c r="H129" s="6">
        <f t="shared" si="2"/>
        <v>73.183719999999994</v>
      </c>
      <c r="I129" s="6">
        <f t="shared" si="2"/>
        <v>79.62697</v>
      </c>
      <c r="J129" s="6">
        <f t="shared" si="2"/>
        <v>71.641720000000007</v>
      </c>
      <c r="K129" s="6">
        <f t="shared" si="2"/>
        <v>47.288249999999998</v>
      </c>
      <c r="L129" s="6">
        <f t="shared" si="2"/>
        <v>41.32244</v>
      </c>
      <c r="M129" s="6">
        <f t="shared" si="2"/>
        <v>81.318889999999996</v>
      </c>
      <c r="N129" s="6">
        <f t="shared" si="2"/>
        <v>138.7329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243.83228633000002</v>
      </c>
      <c r="F4" s="6">
        <v>266.29132269999997</v>
      </c>
      <c r="G4" s="6">
        <v>42.499805899999998</v>
      </c>
      <c r="H4" s="6">
        <v>143.58364780000002</v>
      </c>
      <c r="I4" s="6">
        <v>90.83694684999999</v>
      </c>
      <c r="J4" s="6">
        <v>7.7100467810000017E-2</v>
      </c>
      <c r="K4" s="6">
        <v>2.6346940000000001</v>
      </c>
      <c r="L4" s="6">
        <v>2.7038793000000002E-2</v>
      </c>
      <c r="M4" s="6">
        <v>43.364532010000005</v>
      </c>
      <c r="N4" s="6">
        <f>SUM(B4:M4)</f>
        <v>833.14737485080991</v>
      </c>
    </row>
    <row r="5" spans="1:14" x14ac:dyDescent="0.25">
      <c r="A5" t="s">
        <v>0</v>
      </c>
      <c r="B5" s="6"/>
      <c r="C5" s="6"/>
      <c r="D5" s="6"/>
      <c r="E5" s="6">
        <v>42.895220000000002</v>
      </c>
      <c r="F5" s="6">
        <v>66.312650000000005</v>
      </c>
      <c r="G5" s="6">
        <v>9.2200369999999996</v>
      </c>
      <c r="H5" s="6">
        <v>29.052869999999999</v>
      </c>
      <c r="I5" s="6">
        <v>36.078249999999997</v>
      </c>
      <c r="J5" s="6">
        <v>6.9101629999999997E-2</v>
      </c>
      <c r="K5" s="6">
        <v>2.6346940000000001</v>
      </c>
      <c r="L5" s="6">
        <v>2.5471770000000001E-2</v>
      </c>
      <c r="M5" s="6">
        <v>16.499369999999999</v>
      </c>
      <c r="N5" s="6">
        <f>MAX(B5:M5)</f>
        <v>66.312650000000005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48.896810620000004</v>
      </c>
      <c r="C8" s="6">
        <v>268.77946107329996</v>
      </c>
      <c r="D8" s="6">
        <v>133.01612721319998</v>
      </c>
      <c r="E8" s="6">
        <v>3.1903643207999997</v>
      </c>
      <c r="F8" s="6">
        <v>290.83100393000001</v>
      </c>
      <c r="G8" s="6">
        <v>379.10320108000002</v>
      </c>
      <c r="H8" s="6">
        <v>159.9949738</v>
      </c>
      <c r="I8" s="6">
        <v>64.967932360000006</v>
      </c>
      <c r="J8" s="6">
        <v>56.538932191699992</v>
      </c>
      <c r="K8" s="6">
        <v>11.155305733799999</v>
      </c>
      <c r="L8" s="6">
        <v>16.20084005</v>
      </c>
      <c r="M8" s="6">
        <v>1.7123158060000001</v>
      </c>
      <c r="N8" s="6">
        <f>SUM(B8:M8)</f>
        <v>1434.3872681788002</v>
      </c>
    </row>
    <row r="9" spans="1:14" x14ac:dyDescent="0.25">
      <c r="A9" t="s">
        <v>0</v>
      </c>
      <c r="B9" s="6">
        <v>22.802620000000001</v>
      </c>
      <c r="C9" s="6">
        <v>53.493920000000003</v>
      </c>
      <c r="D9" s="6">
        <v>57.434370000000001</v>
      </c>
      <c r="E9" s="6">
        <v>2.6380119999999998</v>
      </c>
      <c r="F9" s="6">
        <v>51.163649999999997</v>
      </c>
      <c r="G9" s="6">
        <v>59.240079999999999</v>
      </c>
      <c r="H9" s="6">
        <v>37.869909999999997</v>
      </c>
      <c r="I9" s="6">
        <v>50.08896</v>
      </c>
      <c r="J9" s="6">
        <v>27.56129</v>
      </c>
      <c r="K9" s="6">
        <v>5.7114669999999998</v>
      </c>
      <c r="L9" s="6">
        <v>15.619949999999999</v>
      </c>
      <c r="M9" s="6">
        <v>1.1538139999999999</v>
      </c>
      <c r="N9" s="6">
        <f>MAX(B9:M9)</f>
        <v>59.240079999999999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170.47744139999998</v>
      </c>
      <c r="C12" s="6">
        <v>133.56838949299998</v>
      </c>
      <c r="D12" s="6">
        <v>365.17321999999996</v>
      </c>
      <c r="E12" s="6">
        <v>370.01345481999999</v>
      </c>
      <c r="F12" s="6">
        <v>8.0355782399999995</v>
      </c>
      <c r="G12" s="6">
        <v>79.141029937999988</v>
      </c>
      <c r="H12" s="6">
        <v>165.31138090000002</v>
      </c>
      <c r="I12" s="6">
        <v>100.31790439200002</v>
      </c>
      <c r="J12" s="6">
        <v>61.958039580000005</v>
      </c>
      <c r="K12" s="6">
        <v>0.31904499000000003</v>
      </c>
      <c r="L12" s="6">
        <v>0.15126961</v>
      </c>
      <c r="M12" s="6">
        <v>31.776822289999998</v>
      </c>
      <c r="N12" s="6">
        <f>SUM(B12:M12)</f>
        <v>1486.2435756530001</v>
      </c>
    </row>
    <row r="13" spans="1:14" x14ac:dyDescent="0.25">
      <c r="A13" t="s">
        <v>0</v>
      </c>
      <c r="B13" s="6">
        <v>32.302799999999998</v>
      </c>
      <c r="C13" s="6">
        <v>41.533389999999997</v>
      </c>
      <c r="D13" s="6">
        <v>84.732699999999994</v>
      </c>
      <c r="E13" s="6">
        <v>77.015020000000007</v>
      </c>
      <c r="F13" s="6">
        <v>6.0322019999999998</v>
      </c>
      <c r="G13" s="6">
        <v>32.735370000000003</v>
      </c>
      <c r="H13" s="6">
        <v>22.05829</v>
      </c>
      <c r="I13" s="6">
        <v>29.572050000000001</v>
      </c>
      <c r="J13" s="6">
        <v>42.872590000000002</v>
      </c>
      <c r="K13" s="6">
        <v>0.1141428</v>
      </c>
      <c r="L13" s="6">
        <v>0.13134509999999999</v>
      </c>
      <c r="M13" s="6">
        <v>14.744400000000001</v>
      </c>
      <c r="N13" s="6">
        <f>MAX(B13:M13)</f>
        <v>84.732699999999994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119.631997447</v>
      </c>
      <c r="C16" s="6">
        <v>332.35727010000005</v>
      </c>
      <c r="D16" s="6">
        <v>372.37376108000001</v>
      </c>
      <c r="E16" s="6">
        <v>193.9658493325</v>
      </c>
      <c r="F16" s="6">
        <v>133.28001608529999</v>
      </c>
      <c r="G16" s="6">
        <v>83.421144745999996</v>
      </c>
      <c r="H16" s="6">
        <v>162.85350102629999</v>
      </c>
      <c r="I16" s="6">
        <v>141.70931792000002</v>
      </c>
      <c r="J16" s="6">
        <v>6.8032837699999993</v>
      </c>
      <c r="K16" s="6">
        <v>16.614798554579998</v>
      </c>
      <c r="L16" s="6">
        <v>10.0073744876</v>
      </c>
      <c r="M16" s="6">
        <v>173.24787822881999</v>
      </c>
      <c r="N16" s="6">
        <f>SUM(B16:M16)</f>
        <v>1746.2661927780998</v>
      </c>
    </row>
    <row r="17" spans="1:14" x14ac:dyDescent="0.25">
      <c r="A17" t="s">
        <v>0</v>
      </c>
      <c r="B17" s="6">
        <v>51.03313</v>
      </c>
      <c r="C17" s="6">
        <v>55.724870000000003</v>
      </c>
      <c r="D17" s="6">
        <v>113.291</v>
      </c>
      <c r="E17" s="6">
        <v>31.780989999999999</v>
      </c>
      <c r="F17" s="6">
        <v>29.643319999999999</v>
      </c>
      <c r="G17" s="6">
        <v>26.542580000000001</v>
      </c>
      <c r="H17" s="6">
        <v>50.566180000000003</v>
      </c>
      <c r="I17" s="6">
        <v>23.35736</v>
      </c>
      <c r="J17" s="6">
        <v>4.2502719999999998</v>
      </c>
      <c r="K17" s="6">
        <v>10.30931</v>
      </c>
      <c r="L17" s="6">
        <v>9.8630289999999992</v>
      </c>
      <c r="M17" s="6">
        <v>98.586640000000003</v>
      </c>
      <c r="N17" s="6">
        <f>MAX(B17:M17)</f>
        <v>113.291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67.288332350000005</v>
      </c>
      <c r="C20" s="6">
        <v>133.04007762730998</v>
      </c>
      <c r="D20" s="6">
        <v>309.94850471000007</v>
      </c>
      <c r="E20" s="6">
        <v>304.90129421400002</v>
      </c>
      <c r="F20" s="6">
        <v>154.72266644999999</v>
      </c>
      <c r="G20" s="6">
        <v>34.274248513869999</v>
      </c>
      <c r="H20" s="6">
        <v>19.505343895000003</v>
      </c>
      <c r="I20" s="6">
        <v>3.9327328383000002</v>
      </c>
      <c r="J20" s="6">
        <v>27.571439935400001</v>
      </c>
      <c r="K20" s="6">
        <v>61.669187159800003</v>
      </c>
      <c r="L20" s="6">
        <v>6.2594228895999997</v>
      </c>
      <c r="M20" s="6">
        <v>252.87730388010996</v>
      </c>
      <c r="N20" s="6">
        <f>SUM(B20:M20)</f>
        <v>1375.99055446339</v>
      </c>
    </row>
    <row r="21" spans="1:14" x14ac:dyDescent="0.25">
      <c r="A21" t="s">
        <v>0</v>
      </c>
      <c r="B21" s="6">
        <v>33.332979999999999</v>
      </c>
      <c r="C21" s="6">
        <v>78.155060000000006</v>
      </c>
      <c r="D21" s="6">
        <v>75.932090000000002</v>
      </c>
      <c r="E21" s="6">
        <v>72.512360000000001</v>
      </c>
      <c r="F21" s="6">
        <v>57.336109999999998</v>
      </c>
      <c r="G21" s="6">
        <v>7.0184100000000003</v>
      </c>
      <c r="H21" s="6">
        <v>8.8026490000000006</v>
      </c>
      <c r="I21" s="6">
        <v>2.3001849999999999</v>
      </c>
      <c r="J21" s="6">
        <v>14.04435</v>
      </c>
      <c r="K21" s="6">
        <v>42.637439999999998</v>
      </c>
      <c r="L21" s="6">
        <v>6.022062</v>
      </c>
      <c r="M21" s="6">
        <v>98.316929999999999</v>
      </c>
      <c r="N21" s="6">
        <f>MAX(B21:M21)</f>
        <v>98.316929999999999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208.75887550300004</v>
      </c>
      <c r="C24" s="6">
        <v>325.49631154169992</v>
      </c>
      <c r="D24" s="6">
        <v>110.87547947710001</v>
      </c>
      <c r="E24" s="6">
        <v>82.607574449669997</v>
      </c>
      <c r="F24" s="6">
        <v>28.660614909</v>
      </c>
      <c r="G24" s="6">
        <v>5.8842298089999998</v>
      </c>
      <c r="H24" s="6">
        <v>255.53237170527996</v>
      </c>
      <c r="I24" s="6">
        <v>33.574666759999999</v>
      </c>
      <c r="J24" s="6">
        <v>15.009165470299999</v>
      </c>
      <c r="K24" s="6">
        <v>63.144211421299978</v>
      </c>
      <c r="L24" s="6">
        <v>2.2278644675999999</v>
      </c>
      <c r="M24" s="6">
        <v>54.024113247800003</v>
      </c>
      <c r="N24" s="6">
        <f>SUM(B24:M24)</f>
        <v>1185.79547876175</v>
      </c>
    </row>
    <row r="25" spans="1:14" x14ac:dyDescent="0.25">
      <c r="A25" t="s">
        <v>0</v>
      </c>
      <c r="B25" s="6">
        <v>54.425629999999998</v>
      </c>
      <c r="C25" s="6">
        <v>58.801139999999997</v>
      </c>
      <c r="D25" s="6">
        <v>31.804410000000001</v>
      </c>
      <c r="E25" s="6">
        <v>14.66661</v>
      </c>
      <c r="F25" s="6">
        <v>22.550370000000001</v>
      </c>
      <c r="G25" s="6">
        <v>5.6612640000000001</v>
      </c>
      <c r="H25" s="6">
        <v>62.300289999999997</v>
      </c>
      <c r="I25" s="6">
        <v>11.79923</v>
      </c>
      <c r="J25" s="6">
        <v>9.0867540000000009</v>
      </c>
      <c r="K25" s="6">
        <v>16.88</v>
      </c>
      <c r="L25" s="6">
        <v>0.82513190000000003</v>
      </c>
      <c r="M25" s="6">
        <v>16.565359999999998</v>
      </c>
      <c r="N25" s="6">
        <f>MAX(B25:M25)</f>
        <v>62.300289999999997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307.40779263840994</v>
      </c>
      <c r="C28" s="6">
        <v>324.79604487999995</v>
      </c>
      <c r="D28" s="6">
        <v>220.16846475199998</v>
      </c>
      <c r="E28" s="6">
        <v>102.07651988699999</v>
      </c>
      <c r="F28" s="6">
        <v>99.431397993999994</v>
      </c>
      <c r="G28" s="6">
        <v>137.909740715</v>
      </c>
      <c r="H28" s="6">
        <v>44.185078298999997</v>
      </c>
      <c r="I28" s="6">
        <v>41.252473729600005</v>
      </c>
      <c r="J28" s="6">
        <v>113.74910133820001</v>
      </c>
      <c r="K28" s="6">
        <v>1.06432201059</v>
      </c>
      <c r="L28" s="6">
        <v>6.2319931359999998</v>
      </c>
      <c r="M28" s="6">
        <v>44.100762975999999</v>
      </c>
      <c r="N28" s="6">
        <f>SUM(B28:M28)</f>
        <v>1442.3736923558001</v>
      </c>
    </row>
    <row r="29" spans="1:14" x14ac:dyDescent="0.25">
      <c r="A29" t="s">
        <v>0</v>
      </c>
      <c r="B29" s="6">
        <v>47.623779999999996</v>
      </c>
      <c r="C29" s="6">
        <v>89.016710000000003</v>
      </c>
      <c r="D29" s="6">
        <v>57.254600000000003</v>
      </c>
      <c r="E29" s="6">
        <v>33.962350000000001</v>
      </c>
      <c r="F29" s="6">
        <v>22.831779999999998</v>
      </c>
      <c r="G29" s="6">
        <v>42.803870000000003</v>
      </c>
      <c r="H29" s="6">
        <v>13.6473</v>
      </c>
      <c r="I29" s="6">
        <v>18.663830000000001</v>
      </c>
      <c r="J29" s="6">
        <v>29.933199999999999</v>
      </c>
      <c r="K29" s="6">
        <v>0.9827167</v>
      </c>
      <c r="L29" s="6">
        <v>5.5461819999999999</v>
      </c>
      <c r="M29" s="6">
        <v>32.400550000000003</v>
      </c>
      <c r="N29" s="6">
        <f>MAX(B29:M29)</f>
        <v>89.016710000000003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216.6247827</v>
      </c>
      <c r="C32" s="6">
        <v>145.26909009600004</v>
      </c>
      <c r="D32" s="6">
        <v>52.955253450000001</v>
      </c>
      <c r="E32" s="6">
        <v>125.53599322500003</v>
      </c>
      <c r="F32" s="6">
        <v>52.742375169999995</v>
      </c>
      <c r="G32" s="6">
        <v>91.931693269999997</v>
      </c>
      <c r="H32" s="6">
        <v>119.602745859</v>
      </c>
      <c r="I32" s="6">
        <v>129.22624817999997</v>
      </c>
      <c r="J32" s="6">
        <v>5.1451514624000003</v>
      </c>
      <c r="K32" s="6">
        <v>55.39205273999999</v>
      </c>
      <c r="L32" s="6">
        <v>56.447342006599996</v>
      </c>
      <c r="M32" s="6">
        <v>20.275572967999999</v>
      </c>
      <c r="N32" s="6">
        <f>SUM(B32:M32)</f>
        <v>1071.148301127</v>
      </c>
    </row>
    <row r="33" spans="1:14" x14ac:dyDescent="0.25">
      <c r="A33" t="s">
        <v>0</v>
      </c>
      <c r="B33" s="6">
        <v>65.649959999999993</v>
      </c>
      <c r="C33" s="6">
        <v>26.939150000000001</v>
      </c>
      <c r="D33" s="6">
        <v>19.77835</v>
      </c>
      <c r="E33" s="6">
        <v>49.515259999999998</v>
      </c>
      <c r="F33" s="6">
        <v>9.7961310000000008</v>
      </c>
      <c r="G33" s="6">
        <v>33.97099</v>
      </c>
      <c r="H33" s="6">
        <v>23.419270000000001</v>
      </c>
      <c r="I33" s="6">
        <v>18.57591</v>
      </c>
      <c r="J33" s="6">
        <v>2.3391760000000001</v>
      </c>
      <c r="K33" s="6">
        <v>11.89296</v>
      </c>
      <c r="L33" s="6">
        <v>21.769269999999999</v>
      </c>
      <c r="M33" s="6">
        <v>11.15934</v>
      </c>
      <c r="N33" s="6">
        <f>MAX(B33:M33)</f>
        <v>65.649959999999993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159.50072217999997</v>
      </c>
      <c r="C36" s="6">
        <v>355.60213877000001</v>
      </c>
      <c r="D36" s="6">
        <v>227.9283082753515</v>
      </c>
      <c r="E36" s="6">
        <v>427.95746419999995</v>
      </c>
      <c r="F36" s="6">
        <v>434.03070720000005</v>
      </c>
      <c r="G36" s="6">
        <v>378.48389100000003</v>
      </c>
      <c r="H36" s="6">
        <v>88.606408160000001</v>
      </c>
      <c r="I36" s="6">
        <v>33.965515208100001</v>
      </c>
      <c r="J36" s="6">
        <v>10.026843240000002</v>
      </c>
      <c r="K36" s="6">
        <v>2.6904578629999998</v>
      </c>
      <c r="L36" s="6">
        <v>0.177924313</v>
      </c>
      <c r="M36" s="6">
        <v>39.440483690000001</v>
      </c>
      <c r="N36" s="6">
        <f>SUM(B36:M36)</f>
        <v>2158.4108640994514</v>
      </c>
    </row>
    <row r="37" spans="1:14" x14ac:dyDescent="0.25">
      <c r="A37" t="s">
        <v>0</v>
      </c>
      <c r="B37" s="6">
        <v>24.557490000000001</v>
      </c>
      <c r="C37" s="6">
        <v>57.546959999999999</v>
      </c>
      <c r="D37" s="6">
        <v>45.033639999999998</v>
      </c>
      <c r="E37" s="6">
        <v>65.248549999999994</v>
      </c>
      <c r="F37" s="6">
        <v>73.964160000000007</v>
      </c>
      <c r="G37" s="6">
        <v>77.048439999999999</v>
      </c>
      <c r="H37" s="6">
        <v>46.857149999999997</v>
      </c>
      <c r="I37" s="6">
        <v>11.460520000000001</v>
      </c>
      <c r="J37" s="6">
        <v>6.1776140000000002</v>
      </c>
      <c r="K37" s="6">
        <v>1.278545</v>
      </c>
      <c r="L37" s="6">
        <v>9.1430479999999995E-2</v>
      </c>
      <c r="M37" s="6">
        <v>12.53327</v>
      </c>
      <c r="N37" s="6">
        <f>MAX(B37:M37)</f>
        <v>77.048439999999999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473.84235279319995</v>
      </c>
      <c r="C40" s="6">
        <v>63.046066170000003</v>
      </c>
      <c r="D40" s="6">
        <v>154.03812586000001</v>
      </c>
      <c r="E40" s="6">
        <v>281.14071387297003</v>
      </c>
      <c r="F40" s="6">
        <v>41.186022508409998</v>
      </c>
      <c r="G40" s="6">
        <v>31.069584899999999</v>
      </c>
      <c r="H40" s="6">
        <v>46.817828100000007</v>
      </c>
      <c r="I40" s="6">
        <v>4.9485701882999997</v>
      </c>
      <c r="J40" s="6">
        <v>7.4134830299999996E-2</v>
      </c>
      <c r="K40" s="6">
        <v>5.2439080523099992</v>
      </c>
      <c r="L40" s="6">
        <v>2.2927291091999997</v>
      </c>
      <c r="M40" s="6">
        <v>24.049883300000001</v>
      </c>
      <c r="N40" s="6">
        <f>SUM(B40:M40)</f>
        <v>1127.74991968469</v>
      </c>
    </row>
    <row r="41" spans="1:14" x14ac:dyDescent="0.25">
      <c r="A41" t="s">
        <v>0</v>
      </c>
      <c r="B41" s="6">
        <v>131.703</v>
      </c>
      <c r="C41" s="6">
        <v>20.048729999999999</v>
      </c>
      <c r="D41" s="6">
        <v>44.247959999999999</v>
      </c>
      <c r="E41" s="6">
        <v>42.521140000000003</v>
      </c>
      <c r="F41" s="6">
        <v>11.985099999999999</v>
      </c>
      <c r="G41" s="6">
        <v>13.47992</v>
      </c>
      <c r="H41" s="6">
        <v>24.41947</v>
      </c>
      <c r="I41" s="6">
        <v>2.693657</v>
      </c>
      <c r="J41" s="6">
        <v>7.329368E-2</v>
      </c>
      <c r="K41" s="6">
        <v>4.1662929999999996</v>
      </c>
      <c r="L41" s="6">
        <v>0.74975950000000002</v>
      </c>
      <c r="M41" s="6">
        <v>20.686109999999999</v>
      </c>
      <c r="N41" s="6">
        <f>MAX(B41:M41)</f>
        <v>131.703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118.83838482900001</v>
      </c>
      <c r="C44" s="6">
        <v>139.26614393471098</v>
      </c>
      <c r="D44" s="6">
        <v>358.02449485</v>
      </c>
      <c r="E44" s="6">
        <v>747.44851699999992</v>
      </c>
      <c r="F44" s="6">
        <v>484.02000792000007</v>
      </c>
      <c r="G44" s="6">
        <v>85.426062314899994</v>
      </c>
      <c r="H44" s="6">
        <v>27.811358848899999</v>
      </c>
      <c r="I44" s="6">
        <v>45.011256540300003</v>
      </c>
      <c r="J44" s="6">
        <v>83.157563850000003</v>
      </c>
      <c r="K44" s="6">
        <v>0.70519254779999996</v>
      </c>
      <c r="L44" s="6">
        <v>0.47295811999999998</v>
      </c>
      <c r="M44" s="6">
        <v>63.731761782699998</v>
      </c>
      <c r="N44" s="6">
        <f>SUM(B44:M44)</f>
        <v>2153.9137025383106</v>
      </c>
    </row>
    <row r="45" spans="1:14" x14ac:dyDescent="0.25">
      <c r="A45" t="s">
        <v>0</v>
      </c>
      <c r="B45" s="6">
        <v>22.471959999999999</v>
      </c>
      <c r="C45" s="6">
        <v>40.453060000000001</v>
      </c>
      <c r="D45" s="6">
        <v>118.8351</v>
      </c>
      <c r="E45" s="6">
        <v>112.4967</v>
      </c>
      <c r="F45" s="6">
        <v>82.009870000000006</v>
      </c>
      <c r="G45" s="6">
        <v>23.747309999999999</v>
      </c>
      <c r="H45" s="6">
        <v>17.713059999999999</v>
      </c>
      <c r="I45" s="6">
        <v>13.57512</v>
      </c>
      <c r="J45" s="6">
        <v>47.193649999999998</v>
      </c>
      <c r="K45" s="6">
        <v>0.53952259999999996</v>
      </c>
      <c r="L45" s="6">
        <v>0.36843239999999999</v>
      </c>
      <c r="M45" s="6">
        <v>57.516930000000002</v>
      </c>
      <c r="N45" s="6">
        <f>MAX(B45:M45)</f>
        <v>118.8351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20.099823919999999</v>
      </c>
      <c r="C48" s="6">
        <v>132.37869700000002</v>
      </c>
      <c r="D48" s="6">
        <v>268.990494238922</v>
      </c>
      <c r="E48" s="6">
        <v>124.52455761</v>
      </c>
      <c r="F48" s="6">
        <v>86.965078504700003</v>
      </c>
      <c r="G48" s="6">
        <v>235.26437078827996</v>
      </c>
      <c r="H48" s="6">
        <v>95.036487921000017</v>
      </c>
      <c r="I48" s="6">
        <v>124.20152512000001</v>
      </c>
      <c r="J48" s="6">
        <v>30.948519546699998</v>
      </c>
      <c r="K48" s="6">
        <v>1.2708023209999999</v>
      </c>
      <c r="L48" s="6">
        <v>13.114565323999999</v>
      </c>
      <c r="M48" s="6">
        <v>43.576144248199995</v>
      </c>
      <c r="N48" s="6">
        <f>SUM(B48:M48)</f>
        <v>1176.3710665428023</v>
      </c>
    </row>
    <row r="49" spans="1:14" x14ac:dyDescent="0.25">
      <c r="A49" t="s">
        <v>0</v>
      </c>
      <c r="B49" s="6">
        <v>10.829499999999999</v>
      </c>
      <c r="C49" s="6">
        <v>47.330129999999997</v>
      </c>
      <c r="D49" s="6">
        <v>74.713949999999997</v>
      </c>
      <c r="E49" s="6">
        <v>30.96733</v>
      </c>
      <c r="F49" s="6">
        <v>40.732880000000002</v>
      </c>
      <c r="G49" s="6">
        <v>38.306310000000003</v>
      </c>
      <c r="H49" s="6">
        <v>45.993780000000001</v>
      </c>
      <c r="I49" s="6">
        <v>72.626350000000002</v>
      </c>
      <c r="J49" s="6">
        <v>21.585149999999999</v>
      </c>
      <c r="K49" s="6">
        <v>0.57335749999999996</v>
      </c>
      <c r="L49" s="6">
        <v>12.78436</v>
      </c>
      <c r="M49" s="6">
        <v>20.82227</v>
      </c>
      <c r="N49" s="6">
        <f>MAX(B49:M49)</f>
        <v>74.713949999999997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18.615273299999998</v>
      </c>
      <c r="C52" s="6">
        <v>40.123802099999999</v>
      </c>
      <c r="D52" s="6">
        <v>232.22192619999996</v>
      </c>
      <c r="E52" s="6">
        <v>207.38460036000001</v>
      </c>
      <c r="F52" s="6">
        <v>341.53144429999992</v>
      </c>
      <c r="G52" s="6">
        <v>37.308817959999999</v>
      </c>
      <c r="H52" s="6">
        <v>65.38735155900001</v>
      </c>
      <c r="I52" s="6">
        <v>11.1764120946</v>
      </c>
      <c r="J52" s="6">
        <v>4.7300869629999998</v>
      </c>
      <c r="K52" s="6">
        <v>1.20613261</v>
      </c>
      <c r="L52" s="6">
        <v>11.694931913</v>
      </c>
      <c r="M52" s="6">
        <v>21.787358961599995</v>
      </c>
      <c r="N52" s="6">
        <f>SUM(B52:M52)</f>
        <v>993.16813832119976</v>
      </c>
    </row>
    <row r="53" spans="1:14" x14ac:dyDescent="0.25">
      <c r="A53" t="s">
        <v>0</v>
      </c>
      <c r="B53" s="6">
        <v>9.2992139999999992</v>
      </c>
      <c r="C53" s="6">
        <v>13.83395</v>
      </c>
      <c r="D53" s="6">
        <v>75.766279999999995</v>
      </c>
      <c r="E53" s="6">
        <v>59.845140000000001</v>
      </c>
      <c r="F53" s="6">
        <v>107.429</v>
      </c>
      <c r="G53" s="6">
        <v>13.39913</v>
      </c>
      <c r="H53" s="6">
        <v>30.845420000000001</v>
      </c>
      <c r="I53" s="6">
        <v>4.900747</v>
      </c>
      <c r="J53" s="6">
        <v>2.8354879999999998</v>
      </c>
      <c r="K53" s="6">
        <v>0.19053639999999999</v>
      </c>
      <c r="L53" s="6">
        <v>7.2632079999999997</v>
      </c>
      <c r="M53" s="6">
        <v>14.04693</v>
      </c>
      <c r="N53" s="6">
        <f>MAX(B53:M53)</f>
        <v>107.429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2.0638645320000002</v>
      </c>
      <c r="C56" s="6">
        <v>140.235512462</v>
      </c>
      <c r="D56" s="6">
        <v>373.25368024999995</v>
      </c>
      <c r="E56" s="6">
        <v>70.131493610999996</v>
      </c>
      <c r="F56" s="6">
        <v>65.4567605278</v>
      </c>
      <c r="G56" s="6">
        <v>39.166376943000003</v>
      </c>
      <c r="H56" s="6">
        <v>34.1235966713</v>
      </c>
      <c r="I56" s="6">
        <v>141.59441283000001</v>
      </c>
      <c r="J56" s="6">
        <v>2.0312551330000002</v>
      </c>
      <c r="K56" s="6">
        <v>10.496886559599998</v>
      </c>
      <c r="L56" s="6">
        <v>20.365603189999998</v>
      </c>
      <c r="M56" s="6">
        <v>32.836105720980001</v>
      </c>
      <c r="N56" s="6">
        <f>SUM(B56:M56)</f>
        <v>931.75554843067994</v>
      </c>
    </row>
    <row r="57" spans="1:14" x14ac:dyDescent="0.25">
      <c r="A57" t="s">
        <v>0</v>
      </c>
      <c r="B57" s="6">
        <v>0.88785080000000005</v>
      </c>
      <c r="C57" s="6">
        <v>53.783430000000003</v>
      </c>
      <c r="D57" s="6">
        <v>67.681070000000005</v>
      </c>
      <c r="E57" s="6">
        <v>22.242419999999999</v>
      </c>
      <c r="F57" s="6">
        <v>26.012090000000001</v>
      </c>
      <c r="G57" s="6">
        <v>18.997409999999999</v>
      </c>
      <c r="H57" s="6">
        <v>5.6563030000000003</v>
      </c>
      <c r="I57" s="6">
        <v>42.813830000000003</v>
      </c>
      <c r="J57" s="6">
        <v>1.7320040000000001</v>
      </c>
      <c r="K57" s="6">
        <v>7.4862039999999999</v>
      </c>
      <c r="L57" s="6">
        <v>17.764810000000001</v>
      </c>
      <c r="M57" s="6">
        <v>9.5718920000000001</v>
      </c>
      <c r="N57" s="6">
        <f>MAX(B57:M57)</f>
        <v>67.681070000000005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99.072661314100003</v>
      </c>
      <c r="C60" s="6">
        <v>42.667045399999999</v>
      </c>
      <c r="D60" s="6">
        <v>413.20810997956994</v>
      </c>
      <c r="E60" s="6">
        <v>197.37405199999998</v>
      </c>
      <c r="F60" s="6">
        <v>43.653064457999996</v>
      </c>
      <c r="G60" s="6">
        <v>142.98647588827998</v>
      </c>
      <c r="H60" s="6">
        <v>292.35941242000001</v>
      </c>
      <c r="I60" s="6">
        <v>275.17916644657998</v>
      </c>
      <c r="J60" s="6">
        <v>55.937568078999995</v>
      </c>
      <c r="K60" s="6">
        <v>4.1272969999999999E-2</v>
      </c>
      <c r="L60" s="6">
        <v>0.92481005449999998</v>
      </c>
      <c r="M60" s="6">
        <v>27.643355932999999</v>
      </c>
      <c r="N60" s="6">
        <f>SUM(B60:M60)</f>
        <v>1591.0469949430299</v>
      </c>
    </row>
    <row r="61" spans="1:14" x14ac:dyDescent="0.25">
      <c r="A61" t="s">
        <v>0</v>
      </c>
      <c r="B61" s="6">
        <v>15.348750000000001</v>
      </c>
      <c r="C61" s="6">
        <v>13.66253</v>
      </c>
      <c r="D61" s="6">
        <v>93.594840000000005</v>
      </c>
      <c r="E61" s="6">
        <v>72.201260000000005</v>
      </c>
      <c r="F61" s="6">
        <v>11.34728</v>
      </c>
      <c r="G61" s="6">
        <v>49.568570000000001</v>
      </c>
      <c r="H61" s="6">
        <v>45.670140000000004</v>
      </c>
      <c r="I61" s="6">
        <v>58.177930000000003</v>
      </c>
      <c r="J61" s="6">
        <v>28.22269</v>
      </c>
      <c r="K61" s="6">
        <v>2.0934169999999998E-2</v>
      </c>
      <c r="L61" s="6">
        <v>0.92015550000000002</v>
      </c>
      <c r="M61" s="6">
        <v>18.72655</v>
      </c>
      <c r="N61" s="6">
        <f>MAX(B61:M61)</f>
        <v>93.594840000000005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177.59886508540004</v>
      </c>
      <c r="C64" s="6">
        <v>227.66639643441002</v>
      </c>
      <c r="D64" s="6">
        <v>149.92298383471098</v>
      </c>
      <c r="E64" s="6">
        <v>97.994950810000006</v>
      </c>
      <c r="F64" s="6">
        <v>21.065607053000001</v>
      </c>
      <c r="G64" s="6">
        <v>163.34788494300008</v>
      </c>
      <c r="H64" s="6">
        <v>168.11246431999999</v>
      </c>
      <c r="I64" s="6">
        <v>72.516288730000014</v>
      </c>
      <c r="J64" s="6">
        <v>187.09071630400004</v>
      </c>
      <c r="K64" s="6">
        <v>5.197523983</v>
      </c>
      <c r="L64" s="6">
        <v>68.198082871340006</v>
      </c>
      <c r="M64" s="6">
        <v>6.4423805449999998</v>
      </c>
      <c r="N64" s="6">
        <f>SUM(B64:M64)</f>
        <v>1345.1541449138613</v>
      </c>
    </row>
    <row r="65" spans="1:14" x14ac:dyDescent="0.25">
      <c r="A65" t="s">
        <v>0</v>
      </c>
      <c r="B65" s="6">
        <v>34.959490000000002</v>
      </c>
      <c r="C65" s="6">
        <v>68.959869999999995</v>
      </c>
      <c r="D65" s="6">
        <v>46.955730000000003</v>
      </c>
      <c r="E65" s="6">
        <v>11.68469</v>
      </c>
      <c r="F65" s="6">
        <v>14.73006</v>
      </c>
      <c r="G65" s="6">
        <v>40.130220000000001</v>
      </c>
      <c r="H65" s="6">
        <v>45.770350000000001</v>
      </c>
      <c r="I65" s="6">
        <v>29.435449999999999</v>
      </c>
      <c r="J65" s="6">
        <v>47.950009999999999</v>
      </c>
      <c r="K65" s="6">
        <v>3.4102380000000001</v>
      </c>
      <c r="L65" s="6">
        <v>18.964379999999998</v>
      </c>
      <c r="M65" s="6">
        <v>2.846676</v>
      </c>
      <c r="N65" s="6">
        <f>MAX(B65:M65)</f>
        <v>68.959869999999995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141.19657538999999</v>
      </c>
      <c r="C68" s="6">
        <v>195.20719054399999</v>
      </c>
      <c r="D68" s="6">
        <v>337.38621772999994</v>
      </c>
      <c r="E68" s="6">
        <v>500.77169107999993</v>
      </c>
      <c r="F68" s="6">
        <v>75.276444789999999</v>
      </c>
      <c r="G68" s="6">
        <v>104.09964832499999</v>
      </c>
      <c r="H68" s="6">
        <v>48.756036282000004</v>
      </c>
      <c r="I68" s="6">
        <v>98.154744945000019</v>
      </c>
      <c r="J68" s="6">
        <v>6.9333895099999996</v>
      </c>
      <c r="K68" s="6">
        <v>87.022941863800014</v>
      </c>
      <c r="L68" s="6">
        <v>2.6942609999999999E-2</v>
      </c>
      <c r="M68" s="6">
        <v>16.060226296700002</v>
      </c>
      <c r="N68" s="6">
        <f>SUM(B68:M68)</f>
        <v>1610.8920493665</v>
      </c>
    </row>
    <row r="69" spans="1:14" x14ac:dyDescent="0.25">
      <c r="A69" t="s">
        <v>0</v>
      </c>
      <c r="B69" s="6">
        <v>62.949219999999997</v>
      </c>
      <c r="C69" s="6">
        <v>61.245080000000002</v>
      </c>
      <c r="D69" s="6">
        <v>42.628169999999997</v>
      </c>
      <c r="E69" s="6">
        <v>75.479929999999996</v>
      </c>
      <c r="F69" s="6">
        <v>24.543970000000002</v>
      </c>
      <c r="G69" s="6">
        <v>34.605429999999998</v>
      </c>
      <c r="H69" s="6">
        <v>27.311699999999998</v>
      </c>
      <c r="I69" s="6">
        <v>38.930120000000002</v>
      </c>
      <c r="J69" s="6">
        <v>3.5636480000000001</v>
      </c>
      <c r="K69" s="6">
        <v>47.641910000000003</v>
      </c>
      <c r="L69" s="6">
        <v>1.645106E-2</v>
      </c>
      <c r="M69" s="6">
        <v>13.35026</v>
      </c>
      <c r="N69" s="6">
        <f>MAX(B69:M69)</f>
        <v>75.479929999999996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83.973094279999998</v>
      </c>
      <c r="C72" s="6">
        <v>151.42223275000003</v>
      </c>
      <c r="D72" s="6">
        <v>283.55152505000001</v>
      </c>
      <c r="E72" s="6">
        <v>216.50852119999999</v>
      </c>
      <c r="F72" s="6">
        <v>0.282166951</v>
      </c>
      <c r="G72" s="6">
        <v>127.82886837999999</v>
      </c>
      <c r="H72" s="6">
        <v>428.59188524000001</v>
      </c>
      <c r="I72" s="6">
        <v>45.232823475099998</v>
      </c>
      <c r="J72" s="6">
        <v>4.2920635885000005</v>
      </c>
      <c r="K72" s="6">
        <v>4.1412962990000004</v>
      </c>
      <c r="L72" s="6">
        <v>63.533540119024998</v>
      </c>
      <c r="M72" s="6">
        <v>123.56225434</v>
      </c>
      <c r="N72" s="6">
        <f>SUM(B72:M72)</f>
        <v>1532.9202716726252</v>
      </c>
    </row>
    <row r="73" spans="1:14" x14ac:dyDescent="0.25">
      <c r="A73" t="s">
        <v>0</v>
      </c>
      <c r="B73" s="6">
        <v>31.019179999999999</v>
      </c>
      <c r="C73" s="6">
        <v>36.990780000000001</v>
      </c>
      <c r="D73" s="6">
        <v>59.867460000000001</v>
      </c>
      <c r="E73" s="6">
        <v>42.20749</v>
      </c>
      <c r="F73" s="6">
        <v>0.27876109999999998</v>
      </c>
      <c r="G73" s="6">
        <v>39.420499999999997</v>
      </c>
      <c r="H73" s="6">
        <v>49.40605</v>
      </c>
      <c r="I73" s="6">
        <v>27.470890000000001</v>
      </c>
      <c r="J73" s="6">
        <v>3.9018540000000002</v>
      </c>
      <c r="K73" s="6">
        <v>2.5772390000000001</v>
      </c>
      <c r="L73" s="6">
        <v>62.100009999999997</v>
      </c>
      <c r="M73" s="6">
        <v>28.122389999999999</v>
      </c>
      <c r="N73" s="6">
        <f>MAX(B73:M73)</f>
        <v>62.100009999999997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172.20419862559999</v>
      </c>
      <c r="C76" s="6">
        <v>292.63440881820003</v>
      </c>
      <c r="D76" s="6">
        <v>266.77549414471099</v>
      </c>
      <c r="E76" s="6">
        <v>50.059125299999991</v>
      </c>
      <c r="F76" s="6">
        <v>54.644134340000001</v>
      </c>
      <c r="G76" s="6">
        <v>200.44363643009999</v>
      </c>
      <c r="H76" s="6">
        <v>25.305922425799999</v>
      </c>
      <c r="I76" s="6">
        <v>39.56629247</v>
      </c>
      <c r="J76" s="6">
        <v>0.88108653540999993</v>
      </c>
      <c r="K76" s="6">
        <v>4.0622299599999998</v>
      </c>
      <c r="L76" s="6">
        <v>0.18349718399999998</v>
      </c>
      <c r="M76" s="6">
        <v>4.6636109117110003</v>
      </c>
      <c r="N76" s="6">
        <f>SUM(B76:M76)</f>
        <v>1111.423637145532</v>
      </c>
    </row>
    <row r="77" spans="1:14" x14ac:dyDescent="0.25">
      <c r="A77" t="s">
        <v>0</v>
      </c>
      <c r="B77" s="6">
        <v>43.154139999999998</v>
      </c>
      <c r="C77" s="6">
        <v>60.752719999999997</v>
      </c>
      <c r="D77" s="6">
        <v>84.911230000000003</v>
      </c>
      <c r="E77" s="6">
        <v>10.31396</v>
      </c>
      <c r="F77" s="6">
        <v>20.683219999999999</v>
      </c>
      <c r="G77" s="6">
        <v>73.256259999999997</v>
      </c>
      <c r="H77" s="6">
        <v>10.618460000000001</v>
      </c>
      <c r="I77" s="6">
        <v>11.67906</v>
      </c>
      <c r="J77" s="6">
        <v>0.53038600000000002</v>
      </c>
      <c r="K77" s="6">
        <v>3.7394609999999999</v>
      </c>
      <c r="L77" s="6">
        <v>9.9610879999999999E-2</v>
      </c>
      <c r="M77" s="6">
        <v>2.1124350000000001</v>
      </c>
      <c r="N77" s="6">
        <f>MAX(B77:M77)</f>
        <v>84.911230000000003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25.821464402</v>
      </c>
      <c r="C80" s="6">
        <v>235.11620416000002</v>
      </c>
      <c r="D80" s="6">
        <v>264.85474761440997</v>
      </c>
      <c r="E80" s="6">
        <v>196.21249141640001</v>
      </c>
      <c r="F80" s="6">
        <v>169.49179437999999</v>
      </c>
      <c r="G80" s="6">
        <v>7.5233957800000004</v>
      </c>
      <c r="H80" s="6">
        <v>43.701112800000004</v>
      </c>
      <c r="I80" s="6">
        <v>19.751029251000002</v>
      </c>
      <c r="J80" s="6">
        <v>74.030242500299991</v>
      </c>
      <c r="K80" s="6">
        <v>0.72788385999999994</v>
      </c>
      <c r="L80" s="6">
        <v>0.4545818962</v>
      </c>
      <c r="M80" s="6">
        <v>8.3734456660000003</v>
      </c>
      <c r="N80" s="6">
        <f>SUM(B80:M80)</f>
        <v>1046.0583937263098</v>
      </c>
    </row>
    <row r="81" spans="1:14" x14ac:dyDescent="0.25">
      <c r="A81" t="s">
        <v>0</v>
      </c>
      <c r="B81" s="6">
        <v>12.97021</v>
      </c>
      <c r="C81" s="6">
        <v>32.115960000000001</v>
      </c>
      <c r="D81" s="6">
        <v>86.447000000000003</v>
      </c>
      <c r="E81" s="6">
        <v>53.105690000000003</v>
      </c>
      <c r="F81" s="6">
        <v>43.435519999999997</v>
      </c>
      <c r="G81" s="6">
        <v>3.7765059999999999</v>
      </c>
      <c r="H81" s="6">
        <v>16.566579999999998</v>
      </c>
      <c r="I81" s="6">
        <v>9.5033659999999998</v>
      </c>
      <c r="J81" s="6">
        <v>37.156149999999997</v>
      </c>
      <c r="K81" s="6">
        <v>0.47270079999999998</v>
      </c>
      <c r="L81" s="6">
        <v>0.33078049999999998</v>
      </c>
      <c r="M81" s="6">
        <v>4.3669209999999996</v>
      </c>
      <c r="N81" s="6">
        <f>MAX(B81:M81)</f>
        <v>86.447000000000003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124.61474250000001</v>
      </c>
      <c r="C84" s="6">
        <v>40.141011094409997</v>
      </c>
      <c r="D84" s="6">
        <v>105.60693509800001</v>
      </c>
      <c r="E84" s="6">
        <v>340.6611681</v>
      </c>
      <c r="F84" s="6">
        <v>55.626314887999996</v>
      </c>
      <c r="G84" s="6">
        <v>158.74798688509998</v>
      </c>
      <c r="H84" s="6">
        <v>55.501627288000002</v>
      </c>
      <c r="I84" s="6">
        <v>103.05811495070002</v>
      </c>
      <c r="J84" s="6">
        <v>32.098442071699999</v>
      </c>
      <c r="K84" s="6">
        <v>14.379913339209999</v>
      </c>
      <c r="L84" s="6">
        <v>0.62072711160000005</v>
      </c>
      <c r="M84" s="6">
        <v>1.9094890026999998</v>
      </c>
      <c r="N84" s="6">
        <f>SUM(B84:M84)</f>
        <v>1032.96647232942</v>
      </c>
    </row>
    <row r="85" spans="1:14" x14ac:dyDescent="0.25">
      <c r="A85" t="s">
        <v>0</v>
      </c>
      <c r="B85" s="6">
        <v>39.87865</v>
      </c>
      <c r="C85" s="6">
        <v>22.752980000000001</v>
      </c>
      <c r="D85" s="6">
        <v>14.728400000000001</v>
      </c>
      <c r="E85" s="6">
        <v>49.89716</v>
      </c>
      <c r="F85" s="6">
        <v>21.369039999999998</v>
      </c>
      <c r="G85" s="6">
        <v>23.259640000000001</v>
      </c>
      <c r="H85" s="6">
        <v>30.167850000000001</v>
      </c>
      <c r="I85" s="6">
        <v>28.516120000000001</v>
      </c>
      <c r="J85" s="6">
        <v>26.383389999999999</v>
      </c>
      <c r="K85" s="6">
        <v>8.1540669999999995</v>
      </c>
      <c r="L85" s="6">
        <v>0.31464579999999998</v>
      </c>
      <c r="M85" s="6">
        <v>0.50351769999999996</v>
      </c>
      <c r="N85" s="6">
        <f>MAX(B85:M85)</f>
        <v>49.89716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219.4739094958</v>
      </c>
      <c r="C88" s="6">
        <v>257.81032236200002</v>
      </c>
      <c r="D88" s="6">
        <v>322.7312427199999</v>
      </c>
      <c r="E88" s="6">
        <v>338.10363773469999</v>
      </c>
      <c r="F88" s="6">
        <v>36.455967356999999</v>
      </c>
      <c r="G88" s="6">
        <v>61.86759203986</v>
      </c>
      <c r="H88" s="6">
        <v>108.60155392999999</v>
      </c>
      <c r="I88" s="6">
        <v>58.454173564299992</v>
      </c>
      <c r="J88" s="6">
        <v>31.491852912300001</v>
      </c>
      <c r="K88" s="6">
        <v>3.7122579999999999E-4</v>
      </c>
      <c r="L88" s="6">
        <v>3.5954006200000004</v>
      </c>
      <c r="M88" s="6">
        <v>2.0114631544100003</v>
      </c>
      <c r="N88" s="6">
        <f>SUM(B88:M88)</f>
        <v>1440.5974871161698</v>
      </c>
    </row>
    <row r="89" spans="1:14" x14ac:dyDescent="0.25">
      <c r="A89" t="s">
        <v>0</v>
      </c>
      <c r="B89" s="6">
        <v>47.402000000000001</v>
      </c>
      <c r="C89" s="6">
        <v>63.67165</v>
      </c>
      <c r="D89" s="6">
        <v>78.618229999999997</v>
      </c>
      <c r="E89" s="6">
        <v>51.73518</v>
      </c>
      <c r="F89" s="6">
        <v>16.307279999999999</v>
      </c>
      <c r="G89" s="6">
        <v>22.475729999999999</v>
      </c>
      <c r="H89" s="6">
        <v>40.297829999999998</v>
      </c>
      <c r="I89" s="6">
        <v>47.618409999999997</v>
      </c>
      <c r="J89" s="6">
        <v>8.8444319999999994</v>
      </c>
      <c r="K89" s="6">
        <v>3.7122579999999999E-4</v>
      </c>
      <c r="L89" s="6">
        <v>2.7309070000000002</v>
      </c>
      <c r="M89" s="6">
        <v>0.91925610000000002</v>
      </c>
      <c r="N89" s="6">
        <f>MAX(B89:M89)</f>
        <v>78.618229999999997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156.13493199999999</v>
      </c>
      <c r="C92" s="6">
        <v>234.25501240909998</v>
      </c>
      <c r="D92" s="6">
        <v>154.4606326</v>
      </c>
      <c r="E92" s="6">
        <v>271.16182693799999</v>
      </c>
      <c r="F92" s="6">
        <v>90.608680765999992</v>
      </c>
      <c r="G92" s="6">
        <v>81.522987815410005</v>
      </c>
      <c r="H92" s="6">
        <v>163.33134108571099</v>
      </c>
      <c r="I92" s="6">
        <v>106.0690728</v>
      </c>
      <c r="J92" s="6">
        <v>83.891089158599968</v>
      </c>
      <c r="K92" s="6">
        <v>0.28639887000000003</v>
      </c>
      <c r="L92" s="6">
        <v>44.820713219999995</v>
      </c>
      <c r="M92" s="6">
        <v>53.756809669999996</v>
      </c>
      <c r="N92" s="6">
        <f>SUM(B92:M92)</f>
        <v>1440.2994973328209</v>
      </c>
    </row>
    <row r="93" spans="1:14" x14ac:dyDescent="0.25">
      <c r="A93" t="s">
        <v>0</v>
      </c>
      <c r="B93" s="6">
        <v>63.053370000000001</v>
      </c>
      <c r="C93" s="6">
        <v>60.344909999999999</v>
      </c>
      <c r="D93" s="6">
        <v>37.53651</v>
      </c>
      <c r="E93" s="6">
        <v>55.286610000000003</v>
      </c>
      <c r="F93" s="6">
        <v>14.06523</v>
      </c>
      <c r="G93" s="6">
        <v>34.703870000000002</v>
      </c>
      <c r="H93" s="6">
        <v>22.955449999999999</v>
      </c>
      <c r="I93" s="6">
        <v>74.120930000000001</v>
      </c>
      <c r="J93" s="6">
        <v>37.860999999999997</v>
      </c>
      <c r="K93" s="6">
        <v>0.18402279999999999</v>
      </c>
      <c r="L93" s="6">
        <v>19.39875</v>
      </c>
      <c r="M93" s="6">
        <v>34.310519999999997</v>
      </c>
      <c r="N93" s="6">
        <f>MAX(B93:M93)</f>
        <v>74.120930000000001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114.14010888</v>
      </c>
      <c r="C96" s="6">
        <v>37.30459132</v>
      </c>
      <c r="D96" s="6">
        <v>144.53660980000001</v>
      </c>
      <c r="E96" s="6">
        <v>672.59484552000004</v>
      </c>
      <c r="F96" s="6">
        <v>107.52750960000003</v>
      </c>
      <c r="G96" s="6">
        <v>18.912474015600001</v>
      </c>
      <c r="H96" s="6">
        <v>161.74736812999998</v>
      </c>
      <c r="I96" s="6">
        <v>104.23052239799998</v>
      </c>
      <c r="J96" s="6">
        <v>54.828364200000003</v>
      </c>
      <c r="K96" s="6">
        <v>3.2943148416839998</v>
      </c>
      <c r="L96" s="6">
        <v>16.617731689999999</v>
      </c>
      <c r="M96" s="6">
        <v>9.7363944999999994</v>
      </c>
      <c r="N96" s="6">
        <f>SUM(B96:M96)</f>
        <v>1445.470834895284</v>
      </c>
    </row>
    <row r="97" spans="1:14" x14ac:dyDescent="0.25">
      <c r="A97" t="s">
        <v>0</v>
      </c>
      <c r="B97" s="6">
        <v>50.07499</v>
      </c>
      <c r="C97" s="6">
        <v>9.8867429999999992</v>
      </c>
      <c r="D97" s="6">
        <v>37.782940000000004</v>
      </c>
      <c r="E97" s="6">
        <v>66.750590000000003</v>
      </c>
      <c r="F97" s="6">
        <v>25.298010000000001</v>
      </c>
      <c r="G97" s="6">
        <v>14.2151</v>
      </c>
      <c r="H97" s="6">
        <v>32.776510000000002</v>
      </c>
      <c r="I97" s="6">
        <v>52.899290000000001</v>
      </c>
      <c r="J97" s="6">
        <v>32.100740000000002</v>
      </c>
      <c r="K97" s="6">
        <v>2.420757</v>
      </c>
      <c r="L97" s="6">
        <v>7.83291</v>
      </c>
      <c r="M97" s="6">
        <v>5.6653630000000001</v>
      </c>
      <c r="N97" s="6">
        <f>MAX(B97:M97)</f>
        <v>66.750590000000003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85.552830579700014</v>
      </c>
      <c r="C100" s="6">
        <v>14.777249341819997</v>
      </c>
      <c r="D100" s="6">
        <v>583.88010268441008</v>
      </c>
      <c r="E100" s="6">
        <v>343.42566285000004</v>
      </c>
      <c r="F100" s="6">
        <v>193.65102016827998</v>
      </c>
      <c r="G100" s="6">
        <v>19.019938189999998</v>
      </c>
      <c r="H100" s="6">
        <v>149.33923173899998</v>
      </c>
      <c r="I100" s="6">
        <v>117.91036583000002</v>
      </c>
      <c r="J100" s="6">
        <v>16.719885088000002</v>
      </c>
      <c r="K100" s="6">
        <v>2.2073246358</v>
      </c>
      <c r="L100" s="6">
        <v>1.7392415438</v>
      </c>
      <c r="M100" s="6">
        <v>24.456520652409999</v>
      </c>
      <c r="N100" s="6">
        <f>SUM(B100:M100)</f>
        <v>1552.6793733032202</v>
      </c>
    </row>
    <row r="101" spans="1:14" x14ac:dyDescent="0.25">
      <c r="A101" t="s">
        <v>0</v>
      </c>
      <c r="B101" s="6">
        <v>36.518140000000002</v>
      </c>
      <c r="C101" s="6">
        <v>3.2943310000000001</v>
      </c>
      <c r="D101" s="6">
        <v>88.722710000000006</v>
      </c>
      <c r="E101" s="6">
        <v>75.780799999999999</v>
      </c>
      <c r="F101" s="6">
        <v>69.86797</v>
      </c>
      <c r="G101" s="6">
        <v>10.09389</v>
      </c>
      <c r="H101" s="6">
        <v>60.612720000000003</v>
      </c>
      <c r="I101" s="6">
        <v>71.859530000000007</v>
      </c>
      <c r="J101" s="6">
        <v>5.7214650000000002</v>
      </c>
      <c r="K101" s="6">
        <v>1.9699530000000001</v>
      </c>
      <c r="L101" s="6">
        <v>0.5439254</v>
      </c>
      <c r="M101" s="6">
        <v>9.4874650000000003</v>
      </c>
      <c r="N101" s="6">
        <f>MAX(B101:M101)</f>
        <v>88.722710000000006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96.806266269999981</v>
      </c>
      <c r="C104" s="6">
        <v>254.85063746441003</v>
      </c>
      <c r="D104" s="6">
        <v>219.77938534300006</v>
      </c>
      <c r="E104" s="6">
        <v>163.52001988000001</v>
      </c>
      <c r="F104" s="6">
        <v>121.90964113819999</v>
      </c>
      <c r="G104" s="6">
        <v>79.082176668700029</v>
      </c>
      <c r="H104" s="6">
        <v>66.615962030000006</v>
      </c>
      <c r="I104" s="6">
        <v>124.15666738509999</v>
      </c>
      <c r="J104" s="6">
        <v>22.156101815684003</v>
      </c>
      <c r="K104" s="6">
        <v>62.446999227599996</v>
      </c>
      <c r="L104" s="6">
        <v>4.1845080487999997</v>
      </c>
      <c r="M104" s="6">
        <v>26.01469351611</v>
      </c>
      <c r="N104" s="6">
        <f>SUM(B104:M104)</f>
        <v>1241.5230587876038</v>
      </c>
    </row>
    <row r="105" spans="1:14" x14ac:dyDescent="0.25">
      <c r="A105" t="s">
        <v>0</v>
      </c>
      <c r="B105" s="6">
        <v>60.987990000000003</v>
      </c>
      <c r="C105" s="6">
        <v>79.222629999999995</v>
      </c>
      <c r="D105" s="6">
        <v>69.782820000000001</v>
      </c>
      <c r="E105" s="6">
        <v>46.344099999999997</v>
      </c>
      <c r="F105" s="6">
        <v>41.570360000000001</v>
      </c>
      <c r="G105" s="6">
        <v>31.087630000000001</v>
      </c>
      <c r="H105" s="6">
        <v>37.990049999999997</v>
      </c>
      <c r="I105" s="6">
        <v>39.289520000000003</v>
      </c>
      <c r="J105" s="6">
        <v>8.8099629999999998</v>
      </c>
      <c r="K105" s="6">
        <v>61.152459999999998</v>
      </c>
      <c r="L105" s="6">
        <v>2.4057309999999998</v>
      </c>
      <c r="M105" s="6">
        <v>15.627079999999999</v>
      </c>
      <c r="N105" s="6">
        <f>MAX(B105:M105)</f>
        <v>79.222629999999995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163.29533353909997</v>
      </c>
      <c r="C108" s="6">
        <v>45.048598829999996</v>
      </c>
      <c r="D108" s="6">
        <v>57.056253947000002</v>
      </c>
      <c r="E108" s="6">
        <v>484.1504869800001</v>
      </c>
      <c r="F108" s="6">
        <v>329.86414810721101</v>
      </c>
      <c r="G108" s="6">
        <v>337.46493724000004</v>
      </c>
      <c r="H108" s="6">
        <v>208.50231942000002</v>
      </c>
      <c r="I108" s="6">
        <v>352.04558160480002</v>
      </c>
      <c r="J108" s="6">
        <v>24.357405571999998</v>
      </c>
      <c r="K108" s="6">
        <v>0.67248955100000007</v>
      </c>
      <c r="L108" s="6">
        <v>0.88573803247000005</v>
      </c>
      <c r="M108" s="6">
        <v>9.0663816863100006</v>
      </c>
      <c r="N108" s="6">
        <f>SUM(B108:M108)</f>
        <v>2012.4096745098911</v>
      </c>
    </row>
    <row r="109" spans="1:14" x14ac:dyDescent="0.25">
      <c r="A109" t="s">
        <v>0</v>
      </c>
      <c r="B109" s="6">
        <v>57.694839999999999</v>
      </c>
      <c r="C109" s="6">
        <v>15.0969</v>
      </c>
      <c r="D109" s="6">
        <v>41.324399999999997</v>
      </c>
      <c r="E109" s="6">
        <v>75.526790000000005</v>
      </c>
      <c r="F109" s="6">
        <v>74.989840000000001</v>
      </c>
      <c r="G109" s="6">
        <v>69.941149999999993</v>
      </c>
      <c r="H109" s="6">
        <v>67.531880000000001</v>
      </c>
      <c r="I109" s="6">
        <v>103.6754</v>
      </c>
      <c r="J109" s="6">
        <v>7.1846750000000004</v>
      </c>
      <c r="K109" s="6">
        <v>0.47070190000000001</v>
      </c>
      <c r="L109" s="6">
        <v>0.49952000000000002</v>
      </c>
      <c r="M109" s="6">
        <v>8.7810269999999999</v>
      </c>
      <c r="N109" s="6">
        <f>MAX(B109:M109)</f>
        <v>103.6754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264.71661186</v>
      </c>
      <c r="C112" s="6">
        <v>129.33314393999999</v>
      </c>
      <c r="D112" s="6">
        <v>62.49573942</v>
      </c>
      <c r="E112" s="6">
        <v>138.89529400700002</v>
      </c>
      <c r="F112" s="6">
        <v>18.50385679</v>
      </c>
      <c r="G112" s="6">
        <v>131.33094729999999</v>
      </c>
      <c r="H112" s="6">
        <v>140.98212218999998</v>
      </c>
      <c r="I112" s="6">
        <v>29.528669510000004</v>
      </c>
      <c r="J112" s="6">
        <v>0.51236780799999992</v>
      </c>
      <c r="K112" s="6">
        <v>14.358941209500001</v>
      </c>
      <c r="L112" s="6">
        <v>1.63658798E-2</v>
      </c>
      <c r="M112" s="6">
        <v>8.5480429600000001</v>
      </c>
      <c r="N112" s="6">
        <f>SUM(B112:M112)</f>
        <v>939.22210287429982</v>
      </c>
    </row>
    <row r="113" spans="1:14" x14ac:dyDescent="0.25">
      <c r="A113" t="s">
        <v>0</v>
      </c>
      <c r="B113" s="6">
        <v>39.61739</v>
      </c>
      <c r="C113" s="6">
        <v>53.907470000000004</v>
      </c>
      <c r="D113" s="6">
        <v>26.164680000000001</v>
      </c>
      <c r="E113" s="6">
        <v>75.423950000000005</v>
      </c>
      <c r="F113" s="6">
        <v>9.2783040000000003</v>
      </c>
      <c r="G113" s="6">
        <v>26.928170000000001</v>
      </c>
      <c r="H113" s="6">
        <v>56.89772</v>
      </c>
      <c r="I113" s="6">
        <v>7.5930520000000001</v>
      </c>
      <c r="J113" s="6">
        <v>0.31475599999999998</v>
      </c>
      <c r="K113" s="6">
        <v>6.6033460000000002</v>
      </c>
      <c r="L113" s="6">
        <v>1.1621980000000001E-2</v>
      </c>
      <c r="M113" s="6">
        <v>5.3944960000000002</v>
      </c>
      <c r="N113" s="6">
        <f>MAX(B113:M113)</f>
        <v>75.423950000000005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71.084289007999999</v>
      </c>
      <c r="C116" s="6">
        <v>66.184681428199994</v>
      </c>
      <c r="D116" s="6">
        <v>309.88556276999998</v>
      </c>
      <c r="E116" s="6">
        <v>280.49690888200001</v>
      </c>
      <c r="F116" s="6">
        <v>112.09697551800001</v>
      </c>
      <c r="G116" s="6">
        <v>54.075265100000003</v>
      </c>
      <c r="H116" s="6">
        <v>57.651617379999998</v>
      </c>
      <c r="I116" s="6">
        <v>101.26622252</v>
      </c>
      <c r="J116" s="6">
        <v>35.049994607051445</v>
      </c>
      <c r="K116" s="6">
        <v>15.25318380661</v>
      </c>
      <c r="L116" s="6">
        <v>2.2952296365999998</v>
      </c>
      <c r="M116" s="6">
        <v>66.996800032500005</v>
      </c>
      <c r="N116" s="6">
        <f>SUM(B116:M116)</f>
        <v>1172.3367306889613</v>
      </c>
    </row>
    <row r="117" spans="1:14" x14ac:dyDescent="0.25">
      <c r="A117" t="s">
        <v>0</v>
      </c>
      <c r="B117" s="6">
        <v>30.27844</v>
      </c>
      <c r="C117" s="6">
        <v>44.054679999999998</v>
      </c>
      <c r="D117" s="6">
        <v>73.314580000000007</v>
      </c>
      <c r="E117" s="6">
        <v>55.339970000000001</v>
      </c>
      <c r="F117" s="6">
        <v>25.960730000000002</v>
      </c>
      <c r="G117" s="6">
        <v>23.2546</v>
      </c>
      <c r="H117" s="6">
        <v>19.945340000000002</v>
      </c>
      <c r="I117" s="6">
        <v>37.099620000000002</v>
      </c>
      <c r="J117" s="6">
        <v>15.40264</v>
      </c>
      <c r="K117" s="6">
        <v>13.543089999999999</v>
      </c>
      <c r="L117" s="6">
        <v>1.8775770000000001</v>
      </c>
      <c r="M117" s="6">
        <v>48.246389999999998</v>
      </c>
      <c r="N117" s="6">
        <f>MAX(B117:M117)</f>
        <v>73.314580000000007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195.87124219300003</v>
      </c>
      <c r="C120" s="6">
        <v>60.310549156999997</v>
      </c>
      <c r="D120" s="6">
        <v>183.74293965699999</v>
      </c>
      <c r="E120" s="6">
        <v>314.09057882999991</v>
      </c>
      <c r="F120" s="6">
        <v>64.972904491999998</v>
      </c>
      <c r="G120" s="6">
        <v>58.447216999999995</v>
      </c>
      <c r="H120" s="6">
        <v>70.947992070000012</v>
      </c>
      <c r="I120" s="6">
        <v>28.704730634000001</v>
      </c>
      <c r="J120" s="6">
        <v>33.950030220000002</v>
      </c>
      <c r="K120" s="6">
        <v>0.31815253499999996</v>
      </c>
      <c r="L120" s="6">
        <v>0.335259433</v>
      </c>
      <c r="M120" s="6">
        <v>16.50039937</v>
      </c>
      <c r="N120" s="6">
        <f>SUM(B120:M120)</f>
        <v>1028.191995591</v>
      </c>
    </row>
    <row r="121" spans="1:14" x14ac:dyDescent="0.25">
      <c r="A121" t="s">
        <v>0</v>
      </c>
      <c r="B121" s="6">
        <v>31.8675</v>
      </c>
      <c r="C121" s="6">
        <v>23.50948</v>
      </c>
      <c r="D121" s="6">
        <v>46.141779999999997</v>
      </c>
      <c r="E121" s="6">
        <v>57.059759999999997</v>
      </c>
      <c r="F121" s="6">
        <v>22.159669999999998</v>
      </c>
      <c r="G121" s="6">
        <v>35.637610000000002</v>
      </c>
      <c r="H121" s="6">
        <v>24.2974</v>
      </c>
      <c r="I121" s="6">
        <v>6.6183290000000001</v>
      </c>
      <c r="J121" s="6">
        <v>14.99188</v>
      </c>
      <c r="K121" s="6">
        <v>0.30565989999999998</v>
      </c>
      <c r="L121" s="6">
        <v>0.12214460000000001</v>
      </c>
      <c r="M121" s="6">
        <v>15.669689999999999</v>
      </c>
      <c r="N121" s="6">
        <f>MAX(B121:M121)</f>
        <v>57.059759999999997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75.102775315200006</v>
      </c>
      <c r="C124" s="6">
        <v>156.21917481160003</v>
      </c>
      <c r="D124" s="6">
        <v>293.48239970440994</v>
      </c>
      <c r="E124" s="6">
        <v>367.77245866000004</v>
      </c>
      <c r="F124" s="6">
        <v>420.96628156100007</v>
      </c>
      <c r="G124" s="6">
        <v>315.27901785</v>
      </c>
      <c r="H124" s="6">
        <v>90.503443989999994</v>
      </c>
      <c r="I124" s="6">
        <v>12.907543830000002</v>
      </c>
      <c r="J124" s="6">
        <v>347.51436744610004</v>
      </c>
      <c r="K124" s="6">
        <v>14.383444029084</v>
      </c>
      <c r="L124" s="6">
        <v>1.86096218</v>
      </c>
      <c r="M124" s="6">
        <v>212.13199986919997</v>
      </c>
      <c r="N124" s="6">
        <f>SUM(B124:M124)</f>
        <v>2308.123869246594</v>
      </c>
    </row>
    <row r="125" spans="1:14" x14ac:dyDescent="0.25">
      <c r="A125" t="s">
        <v>0</v>
      </c>
      <c r="B125" s="6">
        <v>40.282260000000001</v>
      </c>
      <c r="C125" s="6">
        <v>65.579859999999996</v>
      </c>
      <c r="D125" s="6">
        <v>82.729690000000005</v>
      </c>
      <c r="E125" s="6">
        <v>82.096649999999997</v>
      </c>
      <c r="F125" s="6">
        <v>67.376080000000002</v>
      </c>
      <c r="G125" s="6">
        <v>79.194649999999996</v>
      </c>
      <c r="H125" s="6">
        <v>31.595479999999998</v>
      </c>
      <c r="I125" s="6">
        <v>6.0631589999999997</v>
      </c>
      <c r="J125" s="6">
        <v>106.0881</v>
      </c>
      <c r="K125" s="6">
        <v>9.245393</v>
      </c>
      <c r="L125" s="6">
        <v>0.62823720000000005</v>
      </c>
      <c r="M125" s="6">
        <v>47.290500000000002</v>
      </c>
      <c r="N125" s="6">
        <f>MAX(B125:M125)</f>
        <v>106.0881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137.21491191223134</v>
      </c>
      <c r="C128" s="6">
        <f t="shared" ref="C128:N128" si="1">AVERAGE(C124,C120,C116,C112,C108,C104,C100,C96,C92,C84,C80,C76,C72,C68,C64,C60,C56,C52,C48,C44,C40,C36,C32,C28,C24,C20,C16,C12,C8)</f>
        <v>162.65852183279901</v>
      </c>
      <c r="D128" s="6">
        <f t="shared" si="1"/>
        <v>241.71011999082052</v>
      </c>
      <c r="E128" s="6">
        <f t="shared" si="1"/>
        <v>264.70925790883928</v>
      </c>
      <c r="F128" s="6">
        <f t="shared" si="1"/>
        <v>141.41497305999656</v>
      </c>
      <c r="G128" s="6">
        <f t="shared" si="1"/>
        <v>124.77576723411173</v>
      </c>
      <c r="H128" s="6">
        <f t="shared" si="1"/>
        <v>119.19718226052728</v>
      </c>
      <c r="I128" s="6">
        <f t="shared" si="1"/>
        <v>86.419200170395882</v>
      </c>
      <c r="J128" s="6">
        <f t="shared" si="1"/>
        <v>48.206435579839507</v>
      </c>
      <c r="K128" s="6">
        <f t="shared" si="1"/>
        <v>15.85402115672648</v>
      </c>
      <c r="L128" s="6">
        <f t="shared" si="1"/>
        <v>12.149750004404654</v>
      </c>
      <c r="M128" s="6">
        <f t="shared" si="1"/>
        <v>48.941355587994856</v>
      </c>
      <c r="N128" s="6">
        <f t="shared" si="1"/>
        <v>1403.2514966986871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131.703</v>
      </c>
      <c r="C129" s="6">
        <f t="shared" ref="C129:N129" si="2">MAX(C125,C121,C117,C113,C109,C105,C101,C97,C93,C85,C81,C77,C73,C69,C65,C61,C57,C53,C49,C45,C41,C37,C33,C29,C25,C21,C17,C13,C9)</f>
        <v>89.016710000000003</v>
      </c>
      <c r="D129" s="6">
        <f t="shared" si="2"/>
        <v>118.8351</v>
      </c>
      <c r="E129" s="6">
        <f t="shared" si="2"/>
        <v>112.4967</v>
      </c>
      <c r="F129" s="6">
        <f t="shared" si="2"/>
        <v>107.429</v>
      </c>
      <c r="G129" s="6">
        <f t="shared" si="2"/>
        <v>79.194649999999996</v>
      </c>
      <c r="H129" s="6">
        <f t="shared" si="2"/>
        <v>67.531880000000001</v>
      </c>
      <c r="I129" s="6">
        <f t="shared" si="2"/>
        <v>103.6754</v>
      </c>
      <c r="J129" s="6">
        <f t="shared" si="2"/>
        <v>106.0881</v>
      </c>
      <c r="K129" s="6">
        <f t="shared" si="2"/>
        <v>61.152459999999998</v>
      </c>
      <c r="L129" s="6">
        <f t="shared" si="2"/>
        <v>62.100009999999997</v>
      </c>
      <c r="M129" s="6">
        <f t="shared" si="2"/>
        <v>98.586640000000003</v>
      </c>
      <c r="N129" s="6">
        <f t="shared" si="2"/>
        <v>131.703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180.70905970999996</v>
      </c>
      <c r="F4" s="6">
        <v>396.31791609940001</v>
      </c>
      <c r="G4" s="6">
        <v>104.83759922</v>
      </c>
      <c r="H4" s="6">
        <v>142.27022609399998</v>
      </c>
      <c r="I4" s="6">
        <v>101.07019336499999</v>
      </c>
      <c r="J4" s="6">
        <v>12.896263980000001</v>
      </c>
      <c r="K4" s="6">
        <v>0</v>
      </c>
      <c r="L4" s="6">
        <v>0.31544243708400005</v>
      </c>
      <c r="M4" s="6">
        <v>12.845300535899998</v>
      </c>
      <c r="N4" s="6">
        <f>SUM(B4:M4)</f>
        <v>951.26200144138409</v>
      </c>
    </row>
    <row r="5" spans="1:14" x14ac:dyDescent="0.25">
      <c r="A5" t="s">
        <v>0</v>
      </c>
      <c r="B5" s="6"/>
      <c r="C5" s="6"/>
      <c r="D5" s="6"/>
      <c r="E5" s="6">
        <v>48.624920000000003</v>
      </c>
      <c r="F5" s="6">
        <v>60.511679999999998</v>
      </c>
      <c r="G5" s="6">
        <v>52.454169999999998</v>
      </c>
      <c r="H5" s="6">
        <v>41.332839999999997</v>
      </c>
      <c r="I5" s="6">
        <v>48.95628</v>
      </c>
      <c r="J5" s="6">
        <v>6.503393</v>
      </c>
      <c r="K5" s="6">
        <v>0</v>
      </c>
      <c r="L5" s="6">
        <v>0.1550445</v>
      </c>
      <c r="M5" s="6">
        <v>11.41635</v>
      </c>
      <c r="N5" s="6">
        <f>MAX(B5:M5)</f>
        <v>60.511679999999998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133.69881100000001</v>
      </c>
      <c r="C8" s="6">
        <v>135.74564362999999</v>
      </c>
      <c r="D8" s="6">
        <v>24.241968357000001</v>
      </c>
      <c r="E8" s="6">
        <v>37.183369600000006</v>
      </c>
      <c r="F8" s="6">
        <v>77.687758513199995</v>
      </c>
      <c r="G8" s="6">
        <v>41.528134826000006</v>
      </c>
      <c r="H8" s="6">
        <v>184.18212834500002</v>
      </c>
      <c r="I8" s="6">
        <v>205.45028288999995</v>
      </c>
      <c r="J8" s="6">
        <v>24.22637872</v>
      </c>
      <c r="K8" s="6">
        <v>1.6053939909000001</v>
      </c>
      <c r="L8" s="6">
        <v>0.21746408570000006</v>
      </c>
      <c r="M8" s="6">
        <v>23.170212651</v>
      </c>
      <c r="N8" s="6">
        <f>SUM(B8:M8)</f>
        <v>888.93754660879995</v>
      </c>
    </row>
    <row r="9" spans="1:14" x14ac:dyDescent="0.25">
      <c r="A9" t="s">
        <v>0</v>
      </c>
      <c r="B9" s="6">
        <v>33.829250000000002</v>
      </c>
      <c r="C9" s="6">
        <v>35.432720000000003</v>
      </c>
      <c r="D9" s="6">
        <v>8.206785</v>
      </c>
      <c r="E9" s="6">
        <v>10.911759999999999</v>
      </c>
      <c r="F9" s="6">
        <v>21.3415</v>
      </c>
      <c r="G9" s="6">
        <v>14.78234</v>
      </c>
      <c r="H9" s="6">
        <v>33.063079999999999</v>
      </c>
      <c r="I9" s="6">
        <v>45.673650000000002</v>
      </c>
      <c r="J9" s="6">
        <v>13.899319999999999</v>
      </c>
      <c r="K9" s="6">
        <v>0.80487819999999999</v>
      </c>
      <c r="L9" s="6">
        <v>0.10711660000000001</v>
      </c>
      <c r="M9" s="6">
        <v>11.34728</v>
      </c>
      <c r="N9" s="6">
        <f>MAX(B9:M9)</f>
        <v>45.673650000000002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207.47630482000002</v>
      </c>
      <c r="C12" s="6">
        <v>192.20899073249998</v>
      </c>
      <c r="D12" s="6">
        <v>207.504619848</v>
      </c>
      <c r="E12" s="6">
        <v>286.68833469999998</v>
      </c>
      <c r="F12" s="6">
        <v>87.313996700000004</v>
      </c>
      <c r="G12" s="6">
        <v>380.71112310000007</v>
      </c>
      <c r="H12" s="6">
        <v>219.91564698999997</v>
      </c>
      <c r="I12" s="6">
        <v>70.030319338200002</v>
      </c>
      <c r="J12" s="6">
        <v>121.87349815900002</v>
      </c>
      <c r="K12" s="6">
        <v>1.3765847681999999</v>
      </c>
      <c r="L12" s="6">
        <v>0.82591952790000001</v>
      </c>
      <c r="M12" s="6">
        <v>23.531105</v>
      </c>
      <c r="N12" s="6">
        <f>SUM(B12:M12)</f>
        <v>1799.4564436838</v>
      </c>
    </row>
    <row r="13" spans="1:14" x14ac:dyDescent="0.25">
      <c r="A13" t="s">
        <v>0</v>
      </c>
      <c r="B13" s="6">
        <v>54.621299999999998</v>
      </c>
      <c r="C13" s="6">
        <v>37.165120000000002</v>
      </c>
      <c r="D13" s="6">
        <v>51.615180000000002</v>
      </c>
      <c r="E13" s="6">
        <v>36.718800000000002</v>
      </c>
      <c r="F13" s="6">
        <v>24.878910000000001</v>
      </c>
      <c r="G13" s="6">
        <v>44.226930000000003</v>
      </c>
      <c r="H13" s="6">
        <v>51.385089999999998</v>
      </c>
      <c r="I13" s="6">
        <v>24.557310000000001</v>
      </c>
      <c r="J13" s="6">
        <v>81.725840000000005</v>
      </c>
      <c r="K13" s="6">
        <v>1.251493</v>
      </c>
      <c r="L13" s="6">
        <v>0.27215889999999998</v>
      </c>
      <c r="M13" s="6">
        <v>15.879160000000001</v>
      </c>
      <c r="N13" s="6">
        <f>MAX(B13:M13)</f>
        <v>81.725840000000005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4.0702889999999999E-2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126.04289969999999</v>
      </c>
      <c r="C16" s="6">
        <v>372.61371558000002</v>
      </c>
      <c r="D16" s="6">
        <v>183.55525641999998</v>
      </c>
      <c r="E16" s="6">
        <v>228.74591822940002</v>
      </c>
      <c r="F16" s="6">
        <v>701.8987991900002</v>
      </c>
      <c r="G16" s="6">
        <v>338.36323884999996</v>
      </c>
      <c r="H16" s="6">
        <v>84.345728665799996</v>
      </c>
      <c r="I16" s="6">
        <v>25.907386432999999</v>
      </c>
      <c r="J16" s="6">
        <v>13.578055691700001</v>
      </c>
      <c r="K16" s="6">
        <v>5.8935861257999997</v>
      </c>
      <c r="L16" s="6">
        <v>2.4083722091980002</v>
      </c>
      <c r="M16" s="6">
        <v>2.3038849799999999</v>
      </c>
      <c r="N16" s="6">
        <f>SUM(B16:M16)</f>
        <v>2085.6568420748981</v>
      </c>
    </row>
    <row r="17" spans="1:14" x14ac:dyDescent="0.25">
      <c r="A17" t="s">
        <v>0</v>
      </c>
      <c r="B17" s="6">
        <v>48.541060000000002</v>
      </c>
      <c r="C17" s="6">
        <v>103.8361</v>
      </c>
      <c r="D17" s="6">
        <v>25.374320000000001</v>
      </c>
      <c r="E17" s="6">
        <v>52.989739999999998</v>
      </c>
      <c r="F17" s="6">
        <v>87.851879999999994</v>
      </c>
      <c r="G17" s="6">
        <v>68.226320000000001</v>
      </c>
      <c r="H17" s="6">
        <v>33.632890000000003</v>
      </c>
      <c r="I17" s="6">
        <v>9.243722</v>
      </c>
      <c r="J17" s="6">
        <v>6.1090960000000001</v>
      </c>
      <c r="K17" s="6">
        <v>2.859191</v>
      </c>
      <c r="L17" s="6">
        <v>2.1951990000000001</v>
      </c>
      <c r="M17" s="6">
        <v>1.868967</v>
      </c>
      <c r="N17" s="6">
        <f>MAX(B17:M17)</f>
        <v>103.8361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536.94793259386995</v>
      </c>
      <c r="C20" s="6">
        <v>331.65833900000007</v>
      </c>
      <c r="D20" s="6">
        <v>214.9470394432</v>
      </c>
      <c r="E20" s="6">
        <v>277.80757213999993</v>
      </c>
      <c r="F20" s="6">
        <v>299.41583179999998</v>
      </c>
      <c r="G20" s="6">
        <v>176.60573805600001</v>
      </c>
      <c r="H20" s="6">
        <v>0.5487088</v>
      </c>
      <c r="I20" s="6">
        <v>4.9737304919999996</v>
      </c>
      <c r="J20" s="6">
        <v>4.6248367759999995</v>
      </c>
      <c r="K20" s="6">
        <v>0.69734304759999999</v>
      </c>
      <c r="L20" s="6">
        <v>5.9912557000000005E-2</v>
      </c>
      <c r="M20" s="6">
        <v>34.038895078199999</v>
      </c>
      <c r="N20" s="6">
        <f>SUM(B20:M20)</f>
        <v>1882.3258797838698</v>
      </c>
    </row>
    <row r="21" spans="1:14" x14ac:dyDescent="0.25">
      <c r="A21" t="s">
        <v>0</v>
      </c>
      <c r="B21" s="6">
        <v>140.9391</v>
      </c>
      <c r="C21" s="6">
        <v>39.738480000000003</v>
      </c>
      <c r="D21" s="6">
        <v>61.508499999999998</v>
      </c>
      <c r="E21" s="6">
        <v>73.219489999999993</v>
      </c>
      <c r="F21" s="6">
        <v>56.962040000000002</v>
      </c>
      <c r="G21" s="6">
        <v>72.08466</v>
      </c>
      <c r="H21" s="6">
        <v>0.28641919999999998</v>
      </c>
      <c r="I21" s="6">
        <v>1.415116</v>
      </c>
      <c r="J21" s="6">
        <v>3.362082</v>
      </c>
      <c r="K21" s="6">
        <v>0.20922389999999999</v>
      </c>
      <c r="L21" s="6">
        <v>2.5681079999999998E-2</v>
      </c>
      <c r="M21" s="6">
        <v>15.725199999999999</v>
      </c>
      <c r="N21" s="6">
        <f>MAX(B21:M21)</f>
        <v>140.9391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176.51695201320001</v>
      </c>
      <c r="C24" s="6">
        <v>309.66486037999994</v>
      </c>
      <c r="D24" s="6">
        <v>285.39160960599997</v>
      </c>
      <c r="E24" s="6">
        <v>162.62660301387004</v>
      </c>
      <c r="F24" s="6">
        <v>129.79629265158002</v>
      </c>
      <c r="G24" s="6">
        <v>167.34845035170002</v>
      </c>
      <c r="H24" s="6">
        <v>156.39476880000001</v>
      </c>
      <c r="I24" s="6">
        <v>100.14691049999999</v>
      </c>
      <c r="J24" s="6">
        <v>30.337578229999998</v>
      </c>
      <c r="K24" s="6">
        <v>27.003283864883997</v>
      </c>
      <c r="L24" s="6">
        <v>2.8102132199000001</v>
      </c>
      <c r="M24" s="6">
        <v>33.200953422479998</v>
      </c>
      <c r="N24" s="6">
        <f>SUM(B24:M24)</f>
        <v>1581.238476053614</v>
      </c>
    </row>
    <row r="25" spans="1:14" x14ac:dyDescent="0.25">
      <c r="A25" t="s">
        <v>0</v>
      </c>
      <c r="B25" s="6">
        <v>77.843140000000005</v>
      </c>
      <c r="C25" s="6">
        <v>82.686629999999994</v>
      </c>
      <c r="D25" s="6">
        <v>56.607469999999999</v>
      </c>
      <c r="E25" s="6">
        <v>33.253390000000003</v>
      </c>
      <c r="F25" s="6">
        <v>28.966069999999998</v>
      </c>
      <c r="G25" s="6">
        <v>43.302109999999999</v>
      </c>
      <c r="H25" s="6">
        <v>31.41086</v>
      </c>
      <c r="I25" s="6">
        <v>30.887329999999999</v>
      </c>
      <c r="J25" s="6">
        <v>13.302049999999999</v>
      </c>
      <c r="K25" s="6">
        <v>5.1072470000000001</v>
      </c>
      <c r="L25" s="6">
        <v>1.7896289999999999</v>
      </c>
      <c r="M25" s="6">
        <v>10.71393</v>
      </c>
      <c r="N25" s="6">
        <f>MAX(B25:M25)</f>
        <v>82.686629999999994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130.16625208488099</v>
      </c>
      <c r="C28" s="6">
        <v>106.480884438581</v>
      </c>
      <c r="D28" s="6">
        <v>207.63503040000001</v>
      </c>
      <c r="E28" s="6">
        <v>249.60079842999997</v>
      </c>
      <c r="F28" s="6">
        <v>188.00342284999999</v>
      </c>
      <c r="G28" s="6">
        <v>82.937418940000001</v>
      </c>
      <c r="H28" s="6">
        <v>88.751041512000015</v>
      </c>
      <c r="I28" s="6">
        <v>172.24052492989998</v>
      </c>
      <c r="J28" s="6">
        <v>0.71077105169999999</v>
      </c>
      <c r="K28" s="6">
        <v>7.2136242560899992</v>
      </c>
      <c r="L28" s="6">
        <v>7.9165246200000006</v>
      </c>
      <c r="M28" s="6">
        <v>66.539104616799989</v>
      </c>
      <c r="N28" s="6">
        <f>SUM(B28:M28)</f>
        <v>1308.1953981299519</v>
      </c>
    </row>
    <row r="29" spans="1:14" x14ac:dyDescent="0.25">
      <c r="A29" t="s">
        <v>0</v>
      </c>
      <c r="B29" s="6">
        <v>44.332479999999997</v>
      </c>
      <c r="C29" s="6">
        <v>17.458680000000001</v>
      </c>
      <c r="D29" s="6">
        <v>78.181659999999994</v>
      </c>
      <c r="E29" s="6">
        <v>50.445459999999997</v>
      </c>
      <c r="F29" s="6">
        <v>45.966140000000003</v>
      </c>
      <c r="G29" s="6">
        <v>26.39902</v>
      </c>
      <c r="H29" s="6">
        <v>27.984059999999999</v>
      </c>
      <c r="I29" s="6">
        <v>48.633209999999998</v>
      </c>
      <c r="J29" s="6">
        <v>0.4541191</v>
      </c>
      <c r="K29" s="6">
        <v>2.6267450000000001</v>
      </c>
      <c r="L29" s="6">
        <v>7.7737350000000003</v>
      </c>
      <c r="M29" s="6">
        <v>21.887920000000001</v>
      </c>
      <c r="N29" s="6">
        <f>MAX(B29:M29)</f>
        <v>78.181659999999994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249.98769379000004</v>
      </c>
      <c r="C32" s="6">
        <v>182.75947514170002</v>
      </c>
      <c r="D32" s="6">
        <v>45.693366444410003</v>
      </c>
      <c r="E32" s="6">
        <v>102.98208580470002</v>
      </c>
      <c r="F32" s="6">
        <v>46.760672759999999</v>
      </c>
      <c r="G32" s="6">
        <v>41.320863680000002</v>
      </c>
      <c r="H32" s="6">
        <v>164.39250679999998</v>
      </c>
      <c r="I32" s="6">
        <v>47.822696778279997</v>
      </c>
      <c r="J32" s="6">
        <v>28.916392839999997</v>
      </c>
      <c r="K32" s="6">
        <v>1.3557598000000001E-2</v>
      </c>
      <c r="L32" s="6">
        <v>3.6765335609999998</v>
      </c>
      <c r="M32" s="6">
        <v>33.426808076699999</v>
      </c>
      <c r="N32" s="6">
        <f>SUM(B32:M32)</f>
        <v>947.75265327479019</v>
      </c>
    </row>
    <row r="33" spans="1:14" x14ac:dyDescent="0.25">
      <c r="A33" t="s">
        <v>0</v>
      </c>
      <c r="B33" s="6">
        <v>76.026870000000002</v>
      </c>
      <c r="C33" s="6">
        <v>40.143140000000002</v>
      </c>
      <c r="D33" s="6">
        <v>14.51788</v>
      </c>
      <c r="E33" s="6">
        <v>38.09525</v>
      </c>
      <c r="F33" s="6">
        <v>17.923369999999998</v>
      </c>
      <c r="G33" s="6">
        <v>30.409510000000001</v>
      </c>
      <c r="H33" s="6">
        <v>32.926220000000001</v>
      </c>
      <c r="I33" s="6">
        <v>24.808319999999998</v>
      </c>
      <c r="J33" s="6">
        <v>22.022349999999999</v>
      </c>
      <c r="K33" s="6">
        <v>1.199471E-2</v>
      </c>
      <c r="L33" s="6">
        <v>3.3566509999999998</v>
      </c>
      <c r="M33" s="6">
        <v>19.577500000000001</v>
      </c>
      <c r="N33" s="6">
        <f>MAX(B33:M33)</f>
        <v>76.026870000000002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273.48743343471102</v>
      </c>
      <c r="C36" s="6">
        <v>318.03831486000001</v>
      </c>
      <c r="D36" s="6">
        <v>75.101958722999996</v>
      </c>
      <c r="E36" s="6">
        <v>439.28944051999997</v>
      </c>
      <c r="F36" s="6">
        <v>437.38882186170002</v>
      </c>
      <c r="G36" s="6">
        <v>33.314812000000003</v>
      </c>
      <c r="H36" s="6">
        <v>188.28131678599996</v>
      </c>
      <c r="I36" s="6">
        <v>66.37689112000001</v>
      </c>
      <c r="J36" s="6">
        <v>23.633215660000001</v>
      </c>
      <c r="K36" s="6">
        <v>3.1057682281000001</v>
      </c>
      <c r="L36" s="6">
        <v>0.19075842389999997</v>
      </c>
      <c r="M36" s="6">
        <v>144.59914512</v>
      </c>
      <c r="N36" s="6">
        <f>SUM(B36:M36)</f>
        <v>2002.8078767374111</v>
      </c>
    </row>
    <row r="37" spans="1:14" x14ac:dyDescent="0.25">
      <c r="A37" t="s">
        <v>0</v>
      </c>
      <c r="B37" s="6">
        <v>45.296199999999999</v>
      </c>
      <c r="C37" s="6">
        <v>75.206429999999997</v>
      </c>
      <c r="D37" s="6">
        <v>17.650010000000002</v>
      </c>
      <c r="E37" s="6">
        <v>93.925839999999994</v>
      </c>
      <c r="F37" s="6">
        <v>118.6444</v>
      </c>
      <c r="G37" s="6">
        <v>17.388539999999999</v>
      </c>
      <c r="H37" s="6">
        <v>28.91592</v>
      </c>
      <c r="I37" s="6">
        <v>17.810980000000001</v>
      </c>
      <c r="J37" s="6">
        <v>7.2557989999999997</v>
      </c>
      <c r="K37" s="6">
        <v>1.2133320000000001</v>
      </c>
      <c r="L37" s="6">
        <v>0.10553559999999999</v>
      </c>
      <c r="M37" s="6">
        <v>43.231610000000003</v>
      </c>
      <c r="N37" s="6">
        <f>MAX(B37:M37)</f>
        <v>118.6444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112.31450579999999</v>
      </c>
      <c r="C40" s="6">
        <v>359.6784989979999</v>
      </c>
      <c r="D40" s="6">
        <v>647.73804619999999</v>
      </c>
      <c r="E40" s="6">
        <v>489.06773599999991</v>
      </c>
      <c r="F40" s="6">
        <v>138.30716900000002</v>
      </c>
      <c r="G40" s="6">
        <v>4.9613425779999991</v>
      </c>
      <c r="H40" s="6">
        <v>87.805464027000014</v>
      </c>
      <c r="I40" s="6">
        <v>117.02919573000001</v>
      </c>
      <c r="J40" s="6">
        <v>1.1657644527</v>
      </c>
      <c r="K40" s="6">
        <v>0.50199431090000002</v>
      </c>
      <c r="L40" s="6">
        <v>0.69102285299999999</v>
      </c>
      <c r="M40" s="6">
        <v>32.187998536900004</v>
      </c>
      <c r="N40" s="6">
        <f>SUM(B40:M40)</f>
        <v>1991.4487384864999</v>
      </c>
    </row>
    <row r="41" spans="1:14" x14ac:dyDescent="0.25">
      <c r="A41" t="s">
        <v>0</v>
      </c>
      <c r="B41" s="6">
        <v>52.525419999999997</v>
      </c>
      <c r="C41" s="6">
        <v>81.04665</v>
      </c>
      <c r="D41" s="6">
        <v>83.870279999999994</v>
      </c>
      <c r="E41" s="6">
        <v>79.261570000000006</v>
      </c>
      <c r="F41" s="6">
        <v>28.170639999999999</v>
      </c>
      <c r="G41" s="6">
        <v>2.0448379999999999</v>
      </c>
      <c r="H41" s="6">
        <v>26.372140000000002</v>
      </c>
      <c r="I41" s="6">
        <v>39.951369999999997</v>
      </c>
      <c r="J41" s="6">
        <v>0.93048070000000005</v>
      </c>
      <c r="K41" s="6">
        <v>0.27354499999999998</v>
      </c>
      <c r="L41" s="6">
        <v>0.4359381</v>
      </c>
      <c r="M41" s="6">
        <v>19.804749999999999</v>
      </c>
      <c r="N41" s="6">
        <f>MAX(B41:M41)</f>
        <v>83.870279999999994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226.76694280800001</v>
      </c>
      <c r="C44" s="6">
        <v>62.420609200000001</v>
      </c>
      <c r="D44" s="6">
        <v>214.24711154000002</v>
      </c>
      <c r="E44" s="6">
        <v>75.689154706669981</v>
      </c>
      <c r="F44" s="6">
        <v>142.44344854999997</v>
      </c>
      <c r="G44" s="6">
        <v>254.53200340500001</v>
      </c>
      <c r="H44" s="6">
        <v>80.921721029999986</v>
      </c>
      <c r="I44" s="6">
        <v>179.70418049999995</v>
      </c>
      <c r="J44" s="6">
        <v>19.439391717000007</v>
      </c>
      <c r="K44" s="6">
        <v>3.9197586130839994</v>
      </c>
      <c r="L44" s="6">
        <v>3.5265163956940002</v>
      </c>
      <c r="M44" s="6">
        <v>61.875328873000001</v>
      </c>
      <c r="N44" s="6">
        <f>SUM(B44:M44)</f>
        <v>1325.486167338448</v>
      </c>
    </row>
    <row r="45" spans="1:14" x14ac:dyDescent="0.25">
      <c r="A45" t="s">
        <v>0</v>
      </c>
      <c r="B45" s="6">
        <v>32.568269999999998</v>
      </c>
      <c r="C45" s="6">
        <v>17.91478</v>
      </c>
      <c r="D45" s="6">
        <v>94.635159999999999</v>
      </c>
      <c r="E45" s="6">
        <v>23.820519999999998</v>
      </c>
      <c r="F45" s="6">
        <v>48.628279999999997</v>
      </c>
      <c r="G45" s="6">
        <v>56.915199999999999</v>
      </c>
      <c r="H45" s="6">
        <v>35.342959999999998</v>
      </c>
      <c r="I45" s="6">
        <v>31.990549999999999</v>
      </c>
      <c r="J45" s="6">
        <v>13.038639999999999</v>
      </c>
      <c r="K45" s="6">
        <v>1.919746</v>
      </c>
      <c r="L45" s="6">
        <v>1.690852</v>
      </c>
      <c r="M45" s="6">
        <v>37.32011</v>
      </c>
      <c r="N45" s="6">
        <f>MAX(B45:M45)</f>
        <v>94.635159999999999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128.84007244700001</v>
      </c>
      <c r="C48" s="6">
        <v>227.35320796999997</v>
      </c>
      <c r="D48" s="6">
        <v>598.50792913999999</v>
      </c>
      <c r="E48" s="6">
        <v>240.57051445999997</v>
      </c>
      <c r="F48" s="6">
        <v>482.60073216599989</v>
      </c>
      <c r="G48" s="6">
        <v>442.03769166999996</v>
      </c>
      <c r="H48" s="6">
        <v>264.74177092000002</v>
      </c>
      <c r="I48" s="6">
        <v>158.6891980396</v>
      </c>
      <c r="J48" s="6">
        <v>3.6990252700000004</v>
      </c>
      <c r="K48" s="6">
        <v>15.5878501364</v>
      </c>
      <c r="L48" s="6">
        <v>3.2269409644100002</v>
      </c>
      <c r="M48" s="6">
        <v>2.7177136517000005</v>
      </c>
      <c r="N48" s="6">
        <f>SUM(B48:M48)</f>
        <v>2568.5726468351099</v>
      </c>
    </row>
    <row r="49" spans="1:14" x14ac:dyDescent="0.25">
      <c r="A49" t="s">
        <v>0</v>
      </c>
      <c r="B49" s="6">
        <v>34.106630000000003</v>
      </c>
      <c r="C49" s="6">
        <v>40.332180000000001</v>
      </c>
      <c r="D49" s="6">
        <v>73.896060000000006</v>
      </c>
      <c r="E49" s="6">
        <v>48.32179</v>
      </c>
      <c r="F49" s="6">
        <v>74.544399999999996</v>
      </c>
      <c r="G49" s="6">
        <v>93.733559999999997</v>
      </c>
      <c r="H49" s="6">
        <v>68.633870000000002</v>
      </c>
      <c r="I49" s="6">
        <v>46.97287</v>
      </c>
      <c r="J49" s="6">
        <v>1.851985</v>
      </c>
      <c r="K49" s="6">
        <v>8.4562270000000002</v>
      </c>
      <c r="L49" s="6">
        <v>1.2987770000000001</v>
      </c>
      <c r="M49" s="6">
        <v>2.1051410000000002</v>
      </c>
      <c r="N49" s="6">
        <f>MAX(B49:M49)</f>
        <v>93.733559999999997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186.7440043</v>
      </c>
      <c r="C52" s="6">
        <v>127.83490623820001</v>
      </c>
      <c r="D52" s="6">
        <v>446.18533249789994</v>
      </c>
      <c r="E52" s="6">
        <v>70.904991417199994</v>
      </c>
      <c r="F52" s="6">
        <v>50.7409569</v>
      </c>
      <c r="G52" s="6">
        <v>90.895701674710992</v>
      </c>
      <c r="H52" s="6">
        <v>85.357643119999992</v>
      </c>
      <c r="I52" s="6">
        <v>214.38423069019998</v>
      </c>
      <c r="J52" s="6">
        <v>35.836674733000002</v>
      </c>
      <c r="K52" s="6">
        <v>3.7122579999999999E-4</v>
      </c>
      <c r="L52" s="6">
        <v>17.519016796999999</v>
      </c>
      <c r="M52" s="6">
        <v>0.19624644819999998</v>
      </c>
      <c r="N52" s="6">
        <f>SUM(B52:M52)</f>
        <v>1326.6000760422112</v>
      </c>
    </row>
    <row r="53" spans="1:14" x14ac:dyDescent="0.25">
      <c r="A53" t="s">
        <v>0</v>
      </c>
      <c r="B53" s="6">
        <v>85.338579999999993</v>
      </c>
      <c r="C53" s="6">
        <v>31.29411</v>
      </c>
      <c r="D53" s="6">
        <v>89.254040000000003</v>
      </c>
      <c r="E53" s="6">
        <v>39.117249999999999</v>
      </c>
      <c r="F53" s="6">
        <v>17.636880000000001</v>
      </c>
      <c r="G53" s="6">
        <v>68.322479999999999</v>
      </c>
      <c r="H53" s="6">
        <v>31.268619999999999</v>
      </c>
      <c r="I53" s="6">
        <v>31.990860000000001</v>
      </c>
      <c r="J53" s="6">
        <v>10.830920000000001</v>
      </c>
      <c r="K53" s="6">
        <v>3.7122579999999999E-4</v>
      </c>
      <c r="L53" s="6">
        <v>14.30002</v>
      </c>
      <c r="M53" s="6">
        <v>9.6705139999999995E-2</v>
      </c>
      <c r="N53" s="6">
        <f>MAX(B53:M53)</f>
        <v>89.254040000000003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200.9317188</v>
      </c>
      <c r="C56" s="6">
        <v>88.762377000000001</v>
      </c>
      <c r="D56" s="6">
        <v>131.1886023168</v>
      </c>
      <c r="E56" s="6">
        <v>149.85326284817</v>
      </c>
      <c r="F56" s="6">
        <v>32.763612000000002</v>
      </c>
      <c r="G56" s="6">
        <v>222.41371956999996</v>
      </c>
      <c r="H56" s="6">
        <v>117.54857438319999</v>
      </c>
      <c r="I56" s="6">
        <v>71.776758506599975</v>
      </c>
      <c r="J56" s="6">
        <v>59.685657130999999</v>
      </c>
      <c r="K56" s="6">
        <v>22.995756188299996</v>
      </c>
      <c r="L56" s="6">
        <v>9.5048548597099991</v>
      </c>
      <c r="M56" s="6">
        <v>2.0351138989999997</v>
      </c>
      <c r="N56" s="6">
        <f>SUM(B56:M56)</f>
        <v>1109.4600075027799</v>
      </c>
    </row>
    <row r="57" spans="1:14" x14ac:dyDescent="0.25">
      <c r="A57" t="s">
        <v>0</v>
      </c>
      <c r="B57" s="6">
        <v>81.583209999999994</v>
      </c>
      <c r="C57" s="6">
        <v>31.521319999999999</v>
      </c>
      <c r="D57" s="6">
        <v>49.658760000000001</v>
      </c>
      <c r="E57" s="6">
        <v>40.322470000000003</v>
      </c>
      <c r="F57" s="6">
        <v>30.766590000000001</v>
      </c>
      <c r="G57" s="6">
        <v>49.931579999999997</v>
      </c>
      <c r="H57" s="6">
        <v>38.302039999999998</v>
      </c>
      <c r="I57" s="6">
        <v>22.88419</v>
      </c>
      <c r="J57" s="6">
        <v>36.131500000000003</v>
      </c>
      <c r="K57" s="6">
        <v>7.6632309999999997</v>
      </c>
      <c r="L57" s="6">
        <v>5.642093</v>
      </c>
      <c r="M57" s="6">
        <v>1.350911</v>
      </c>
      <c r="N57" s="6">
        <f>MAX(B57:M57)</f>
        <v>81.583209999999994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16.377305347170001</v>
      </c>
      <c r="C60" s="6">
        <v>179.30436460000001</v>
      </c>
      <c r="D60" s="6">
        <v>191.98202761900001</v>
      </c>
      <c r="E60" s="6">
        <v>153.4534758675</v>
      </c>
      <c r="F60" s="6">
        <v>7.2563462759999995</v>
      </c>
      <c r="G60" s="6">
        <v>46.696331002999997</v>
      </c>
      <c r="H60" s="6">
        <v>1.2016711329999998</v>
      </c>
      <c r="I60" s="6">
        <v>13.16063343441</v>
      </c>
      <c r="J60" s="6">
        <v>0.1646316069</v>
      </c>
      <c r="K60" s="6">
        <v>5.8190940000000003E-3</v>
      </c>
      <c r="L60" s="6">
        <v>46.977053535799989</v>
      </c>
      <c r="M60" s="6">
        <v>21.711290007000002</v>
      </c>
      <c r="N60" s="6">
        <f>SUM(B60:M60)</f>
        <v>678.29094952378</v>
      </c>
    </row>
    <row r="61" spans="1:14" x14ac:dyDescent="0.25">
      <c r="A61" t="s">
        <v>0</v>
      </c>
      <c r="B61" s="6">
        <v>5.7811349999999999</v>
      </c>
      <c r="C61" s="6">
        <v>35.736800000000002</v>
      </c>
      <c r="D61" s="6">
        <v>37.469859999999997</v>
      </c>
      <c r="E61" s="6">
        <v>34.13503</v>
      </c>
      <c r="F61" s="6">
        <v>3.759544</v>
      </c>
      <c r="G61" s="6">
        <v>14.917920000000001</v>
      </c>
      <c r="H61" s="6">
        <v>0.60331889999999999</v>
      </c>
      <c r="I61" s="6">
        <v>4.7065830000000002</v>
      </c>
      <c r="J61" s="6">
        <v>0.16289699999999999</v>
      </c>
      <c r="K61" s="6">
        <v>5.8190940000000003E-3</v>
      </c>
      <c r="L61" s="6">
        <v>17.52215</v>
      </c>
      <c r="M61" s="6">
        <v>13.530200000000001</v>
      </c>
      <c r="N61" s="6">
        <f>MAX(B61:M61)</f>
        <v>37.469859999999997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197.34709100000001</v>
      </c>
      <c r="C64" s="6">
        <v>115.91601090999997</v>
      </c>
      <c r="D64" s="6">
        <v>130.73638136</v>
      </c>
      <c r="E64" s="6">
        <v>49.869100488000008</v>
      </c>
      <c r="F64" s="6">
        <v>80.69721289200001</v>
      </c>
      <c r="G64" s="6">
        <v>42.492888300000004</v>
      </c>
      <c r="H64" s="6">
        <v>148.22343544500001</v>
      </c>
      <c r="I64" s="6">
        <v>68.327516950000003</v>
      </c>
      <c r="J64" s="6">
        <v>58.262748972300002</v>
      </c>
      <c r="K64" s="6">
        <v>4.2711469740000005</v>
      </c>
      <c r="L64" s="6">
        <v>5.4866730900000001E-2</v>
      </c>
      <c r="M64" s="6">
        <v>57.296265838000004</v>
      </c>
      <c r="N64" s="6">
        <f>SUM(B64:M64)</f>
        <v>953.49466586019992</v>
      </c>
    </row>
    <row r="65" spans="1:14" x14ac:dyDescent="0.25">
      <c r="A65" t="s">
        <v>0</v>
      </c>
      <c r="B65" s="6">
        <v>81.476399999999998</v>
      </c>
      <c r="C65" s="6">
        <v>31.563300000000002</v>
      </c>
      <c r="D65" s="6">
        <v>43.622669999999999</v>
      </c>
      <c r="E65" s="6">
        <v>29.783349999999999</v>
      </c>
      <c r="F65" s="6">
        <v>29.000409999999999</v>
      </c>
      <c r="G65" s="6">
        <v>11.240320000000001</v>
      </c>
      <c r="H65" s="6">
        <v>29.71087</v>
      </c>
      <c r="I65" s="6">
        <v>14.664059999999999</v>
      </c>
      <c r="J65" s="6">
        <v>28.456910000000001</v>
      </c>
      <c r="K65" s="6">
        <v>3.0076350000000001</v>
      </c>
      <c r="L65" s="6">
        <v>2.822471E-2</v>
      </c>
      <c r="M65" s="6">
        <v>27.560549999999999</v>
      </c>
      <c r="N65" s="6">
        <f>MAX(B65:M65)</f>
        <v>81.476399999999998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0.17771049999999999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67.655313180000007</v>
      </c>
      <c r="C68" s="6">
        <v>468.70769470000005</v>
      </c>
      <c r="D68" s="6">
        <v>328.95478200000002</v>
      </c>
      <c r="E68" s="6">
        <v>296.18984077000005</v>
      </c>
      <c r="F68" s="6">
        <v>284.02137492320003</v>
      </c>
      <c r="G68" s="6">
        <v>115.30034971000001</v>
      </c>
      <c r="H68" s="6">
        <v>131.5537710232</v>
      </c>
      <c r="I68" s="6">
        <v>56.698693690000006</v>
      </c>
      <c r="J68" s="6">
        <v>3.2316222799999998</v>
      </c>
      <c r="K68" s="6">
        <v>5.1551459499000005</v>
      </c>
      <c r="L68" s="6">
        <v>5.4480809999999996E-4</v>
      </c>
      <c r="M68" s="6">
        <v>24.958839019999999</v>
      </c>
      <c r="N68" s="6">
        <f>SUM(B68:M68)</f>
        <v>1782.4279720544</v>
      </c>
    </row>
    <row r="69" spans="1:14" x14ac:dyDescent="0.25">
      <c r="A69" t="s">
        <v>0</v>
      </c>
      <c r="B69" s="6">
        <v>18.63279</v>
      </c>
      <c r="C69" s="6">
        <v>76.27807</v>
      </c>
      <c r="D69" s="6">
        <v>59.298220000000001</v>
      </c>
      <c r="E69" s="6">
        <v>85.061059999999998</v>
      </c>
      <c r="F69" s="6">
        <v>47.207630000000002</v>
      </c>
      <c r="G69" s="6">
        <v>61.830910000000003</v>
      </c>
      <c r="H69" s="6">
        <v>20.6126</v>
      </c>
      <c r="I69" s="6">
        <v>26.56081</v>
      </c>
      <c r="J69" s="6">
        <v>1.3796040000000001</v>
      </c>
      <c r="K69" s="6">
        <v>2.8586200000000002</v>
      </c>
      <c r="L69" s="6">
        <v>3.8521989999999999E-4</v>
      </c>
      <c r="M69" s="6">
        <v>15.20804</v>
      </c>
      <c r="N69" s="6">
        <f>MAX(B69:M69)</f>
        <v>85.061059999999998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101.619165186</v>
      </c>
      <c r="C72" s="6">
        <v>263.99653890600001</v>
      </c>
      <c r="D72" s="6">
        <v>474.49232621000004</v>
      </c>
      <c r="E72" s="6">
        <v>328.02395580000007</v>
      </c>
      <c r="F72" s="6">
        <v>103.10352806770001</v>
      </c>
      <c r="G72" s="6">
        <v>490.52094330000011</v>
      </c>
      <c r="H72" s="6">
        <v>51.264850535999997</v>
      </c>
      <c r="I72" s="6">
        <v>7.1331143091999998</v>
      </c>
      <c r="J72" s="6">
        <v>69.350705206300006</v>
      </c>
      <c r="K72" s="6">
        <v>0</v>
      </c>
      <c r="L72" s="6">
        <v>1.1206016880899998</v>
      </c>
      <c r="M72" s="6">
        <v>22.799942847000001</v>
      </c>
      <c r="N72" s="6">
        <f>SUM(B72:M72)</f>
        <v>1913.4256720562903</v>
      </c>
    </row>
    <row r="73" spans="1:14" x14ac:dyDescent="0.25">
      <c r="A73" t="s">
        <v>0</v>
      </c>
      <c r="B73" s="6">
        <v>32.484990000000003</v>
      </c>
      <c r="C73" s="6">
        <v>56.685670000000002</v>
      </c>
      <c r="D73" s="6">
        <v>82.050309999999996</v>
      </c>
      <c r="E73" s="6">
        <v>49.840760000000003</v>
      </c>
      <c r="F73" s="6">
        <v>43.753399999999999</v>
      </c>
      <c r="G73" s="6">
        <v>99.313130000000001</v>
      </c>
      <c r="H73" s="6">
        <v>14.08333</v>
      </c>
      <c r="I73" s="6">
        <v>4.8773400000000002</v>
      </c>
      <c r="J73" s="6">
        <v>25.06024</v>
      </c>
      <c r="K73" s="6">
        <v>0</v>
      </c>
      <c r="L73" s="6">
        <v>0.44838349999999999</v>
      </c>
      <c r="M73" s="6">
        <v>15.981210000000001</v>
      </c>
      <c r="N73" s="6">
        <f>MAX(B73:M73)</f>
        <v>99.313130000000001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515.56090366000001</v>
      </c>
      <c r="C76" s="6">
        <v>173.180731872</v>
      </c>
      <c r="D76" s="6">
        <v>138.16322081299998</v>
      </c>
      <c r="E76" s="6">
        <v>120.85120831299999</v>
      </c>
      <c r="F76" s="6">
        <v>289.07266563320002</v>
      </c>
      <c r="G76" s="6">
        <v>73.068074719999984</v>
      </c>
      <c r="H76" s="6">
        <v>81.258892870000011</v>
      </c>
      <c r="I76" s="6">
        <v>203.27291679499999</v>
      </c>
      <c r="J76" s="6">
        <v>1.6046423882000003</v>
      </c>
      <c r="K76" s="6">
        <v>42.262737952183997</v>
      </c>
      <c r="L76" s="6">
        <v>5.9159843960000007</v>
      </c>
      <c r="M76" s="6">
        <v>27.421654139999998</v>
      </c>
      <c r="N76" s="6">
        <f>SUM(B76:M76)</f>
        <v>1671.6336335525839</v>
      </c>
    </row>
    <row r="77" spans="1:14" x14ac:dyDescent="0.25">
      <c r="A77" t="s">
        <v>0</v>
      </c>
      <c r="B77" s="6">
        <v>122.27290000000001</v>
      </c>
      <c r="C77" s="6">
        <v>48.816499999999998</v>
      </c>
      <c r="D77" s="6">
        <v>32.174579999999999</v>
      </c>
      <c r="E77" s="6">
        <v>31.882989999999999</v>
      </c>
      <c r="F77" s="6">
        <v>73.531149999999997</v>
      </c>
      <c r="G77" s="6">
        <v>36.5946</v>
      </c>
      <c r="H77" s="6">
        <v>19.973020000000002</v>
      </c>
      <c r="I77" s="6">
        <v>29.57647</v>
      </c>
      <c r="J77" s="6">
        <v>1.2643740000000001</v>
      </c>
      <c r="K77" s="6">
        <v>15.466939999999999</v>
      </c>
      <c r="L77" s="6">
        <v>5.7431400000000004</v>
      </c>
      <c r="M77" s="6">
        <v>9.9595000000000002</v>
      </c>
      <c r="N77" s="6">
        <f>MAX(B77:M77)</f>
        <v>122.27290000000001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42.070484870000001</v>
      </c>
      <c r="C80" s="6">
        <v>296.09845493999995</v>
      </c>
      <c r="D80" s="6">
        <v>444.98413349999993</v>
      </c>
      <c r="E80" s="6">
        <v>531.82278313999996</v>
      </c>
      <c r="F80" s="6">
        <v>178.20056870999994</v>
      </c>
      <c r="G80" s="6">
        <v>288.76324818000001</v>
      </c>
      <c r="H80" s="6">
        <v>31.681061229999997</v>
      </c>
      <c r="I80" s="6">
        <v>21.890207832999998</v>
      </c>
      <c r="J80" s="6">
        <v>7.8116851636700009</v>
      </c>
      <c r="K80" s="6">
        <v>48.241028075699994</v>
      </c>
      <c r="L80" s="6">
        <v>14.333062135999999</v>
      </c>
      <c r="M80" s="6">
        <v>59.882426343600002</v>
      </c>
      <c r="N80" s="6">
        <f>SUM(B80:M80)</f>
        <v>1965.7791441219699</v>
      </c>
    </row>
    <row r="81" spans="1:14" x14ac:dyDescent="0.25">
      <c r="A81" t="s">
        <v>0</v>
      </c>
      <c r="B81" s="6">
        <v>9.3237749999999995</v>
      </c>
      <c r="C81" s="6">
        <v>47.994990000000001</v>
      </c>
      <c r="D81" s="6">
        <v>100.56480000000001</v>
      </c>
      <c r="E81" s="6">
        <v>59.868659999999998</v>
      </c>
      <c r="F81" s="6">
        <v>48.394669999999998</v>
      </c>
      <c r="G81" s="6">
        <v>57.485239999999997</v>
      </c>
      <c r="H81" s="6">
        <v>21.740469999999998</v>
      </c>
      <c r="I81" s="6">
        <v>4.9549050000000001</v>
      </c>
      <c r="J81" s="6">
        <v>2.9715600000000002</v>
      </c>
      <c r="K81" s="6">
        <v>25.404150000000001</v>
      </c>
      <c r="L81" s="6">
        <v>6.6744479999999999</v>
      </c>
      <c r="M81" s="6">
        <v>15.367889999999999</v>
      </c>
      <c r="N81" s="6">
        <f>MAX(B81:M81)</f>
        <v>100.56480000000001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180.39919379599996</v>
      </c>
      <c r="C84" s="6">
        <v>174.42212221400001</v>
      </c>
      <c r="D84" s="6">
        <v>973.05823110000006</v>
      </c>
      <c r="E84" s="6">
        <v>325.92711801169992</v>
      </c>
      <c r="F84" s="6">
        <v>159.9099046</v>
      </c>
      <c r="G84" s="6">
        <v>100.1164926</v>
      </c>
      <c r="H84" s="6">
        <v>12.093415890000001</v>
      </c>
      <c r="I84" s="6">
        <v>124.78157384000001</v>
      </c>
      <c r="J84" s="6">
        <v>36.186095150299998</v>
      </c>
      <c r="K84" s="6">
        <v>0.16528077399999999</v>
      </c>
      <c r="L84" s="6">
        <v>0.40308733760000004</v>
      </c>
      <c r="M84" s="6">
        <v>71.195442571000001</v>
      </c>
      <c r="N84" s="6">
        <f>SUM(B84:M84)</f>
        <v>2158.6579578846004</v>
      </c>
    </row>
    <row r="85" spans="1:14" x14ac:dyDescent="0.25">
      <c r="A85" t="s">
        <v>0</v>
      </c>
      <c r="B85" s="6">
        <v>47.329169999999998</v>
      </c>
      <c r="C85" s="6">
        <v>29.4894</v>
      </c>
      <c r="D85" s="6">
        <v>113.5553</v>
      </c>
      <c r="E85" s="6">
        <v>78.763810000000007</v>
      </c>
      <c r="F85" s="6">
        <v>62.18788</v>
      </c>
      <c r="G85" s="6">
        <v>49.141710000000003</v>
      </c>
      <c r="H85" s="6">
        <v>8.6810130000000001</v>
      </c>
      <c r="I85" s="6">
        <v>30.61403</v>
      </c>
      <c r="J85" s="6">
        <v>17.587530000000001</v>
      </c>
      <c r="K85" s="6">
        <v>9.3235750000000006E-2</v>
      </c>
      <c r="L85" s="6">
        <v>0.40279540000000003</v>
      </c>
      <c r="M85" s="6">
        <v>23.06513</v>
      </c>
      <c r="N85" s="6">
        <f>MAX(B85:M85)</f>
        <v>113.5553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122.10024649141</v>
      </c>
      <c r="C88" s="6">
        <v>115.98948289469999</v>
      </c>
      <c r="D88" s="6">
        <v>252.20099491319999</v>
      </c>
      <c r="E88" s="6">
        <v>564.7628964999999</v>
      </c>
      <c r="F88" s="6">
        <v>251.35225810000003</v>
      </c>
      <c r="G88" s="6">
        <v>79.196861087000002</v>
      </c>
      <c r="H88" s="6">
        <v>342.8928919</v>
      </c>
      <c r="I88" s="6">
        <v>22.417079274999999</v>
      </c>
      <c r="J88" s="6">
        <v>4.9548085874000005</v>
      </c>
      <c r="K88" s="6">
        <v>7.60454835</v>
      </c>
      <c r="L88" s="6">
        <v>1.1451335325999998</v>
      </c>
      <c r="M88" s="6">
        <v>72.191729240000001</v>
      </c>
      <c r="N88" s="6">
        <f>SUM(B88:M88)</f>
        <v>1836.8089308713104</v>
      </c>
    </row>
    <row r="89" spans="1:14" x14ac:dyDescent="0.25">
      <c r="A89" t="s">
        <v>0</v>
      </c>
      <c r="B89" s="6">
        <v>33.355150000000002</v>
      </c>
      <c r="C89" s="6">
        <v>31.39228</v>
      </c>
      <c r="D89" s="6">
        <v>44.417650000000002</v>
      </c>
      <c r="E89" s="6">
        <v>64.206580000000002</v>
      </c>
      <c r="F89" s="6">
        <v>47.96096</v>
      </c>
      <c r="G89" s="6">
        <v>14.611599999999999</v>
      </c>
      <c r="H89" s="6">
        <v>97.394530000000003</v>
      </c>
      <c r="I89" s="6">
        <v>8.1038040000000002</v>
      </c>
      <c r="J89" s="6">
        <v>3.1626729999999998</v>
      </c>
      <c r="K89" s="6">
        <v>2.3649339999999999</v>
      </c>
      <c r="L89" s="6">
        <v>0.31213619999999997</v>
      </c>
      <c r="M89" s="6">
        <v>34.693289999999998</v>
      </c>
      <c r="N89" s="6">
        <f>MAX(B89:M89)</f>
        <v>97.394530000000003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128.94963850299999</v>
      </c>
      <c r="C92" s="6">
        <v>256.09217078827999</v>
      </c>
      <c r="D92" s="6">
        <v>274.32888070000001</v>
      </c>
      <c r="E92" s="6">
        <v>100.55260738041001</v>
      </c>
      <c r="F92" s="6">
        <v>19.125195349999998</v>
      </c>
      <c r="G92" s="6">
        <v>78.635352580000003</v>
      </c>
      <c r="H92" s="6">
        <v>48.792212166000006</v>
      </c>
      <c r="I92" s="6">
        <v>37.137808905200004</v>
      </c>
      <c r="J92" s="6">
        <v>60.611223236991002</v>
      </c>
      <c r="K92" s="6">
        <v>3.9499492809999999</v>
      </c>
      <c r="L92" s="6">
        <v>12.51964789</v>
      </c>
      <c r="M92" s="6">
        <v>103.17679928899999</v>
      </c>
      <c r="N92" s="6">
        <f>SUM(B92:M92)</f>
        <v>1123.871486069881</v>
      </c>
    </row>
    <row r="93" spans="1:14" x14ac:dyDescent="0.25">
      <c r="A93" t="s">
        <v>0</v>
      </c>
      <c r="B93" s="6">
        <v>45.16451</v>
      </c>
      <c r="C93" s="6">
        <v>68.320239999999998</v>
      </c>
      <c r="D93" s="6">
        <v>67.5107</v>
      </c>
      <c r="E93" s="6">
        <v>46.126869999999997</v>
      </c>
      <c r="F93" s="6">
        <v>5.3407749999999998</v>
      </c>
      <c r="G93" s="6">
        <v>28.387160000000002</v>
      </c>
      <c r="H93" s="6">
        <v>18.661549999999998</v>
      </c>
      <c r="I93" s="6">
        <v>12.490690000000001</v>
      </c>
      <c r="J93" s="6">
        <v>17.959869999999999</v>
      </c>
      <c r="K93" s="6">
        <v>1.613443</v>
      </c>
      <c r="L93" s="6">
        <v>7.5035869999999996</v>
      </c>
      <c r="M93" s="6">
        <v>37.924250000000001</v>
      </c>
      <c r="N93" s="6">
        <f>MAX(B93:M93)</f>
        <v>68.320239999999998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20.409824331999999</v>
      </c>
      <c r="C96" s="6">
        <v>89.722883498000002</v>
      </c>
      <c r="D96" s="6">
        <v>66.716092750000001</v>
      </c>
      <c r="E96" s="6">
        <v>313.7260778982</v>
      </c>
      <c r="F96" s="6">
        <v>277.99934436000007</v>
      </c>
      <c r="G96" s="6">
        <v>160.41307950000004</v>
      </c>
      <c r="H96" s="6">
        <v>232.05100520000002</v>
      </c>
      <c r="I96" s="6">
        <v>169.70649382928002</v>
      </c>
      <c r="J96" s="6">
        <v>34.413463965999995</v>
      </c>
      <c r="K96" s="6">
        <v>88.593573810899983</v>
      </c>
      <c r="L96" s="6">
        <v>44.078613499999996</v>
      </c>
      <c r="M96" s="6">
        <v>218.1792612369</v>
      </c>
      <c r="N96" s="6">
        <f>SUM(B96:M96)</f>
        <v>1716.0097138812803</v>
      </c>
    </row>
    <row r="97" spans="1:14" x14ac:dyDescent="0.25">
      <c r="A97" t="s">
        <v>0</v>
      </c>
      <c r="B97" s="6">
        <v>9.9939020000000003</v>
      </c>
      <c r="C97" s="6">
        <v>36.282359999999997</v>
      </c>
      <c r="D97" s="6">
        <v>19.993790000000001</v>
      </c>
      <c r="E97" s="6">
        <v>51.762810000000002</v>
      </c>
      <c r="F97" s="6">
        <v>68.404880000000006</v>
      </c>
      <c r="G97" s="6">
        <v>33.312260000000002</v>
      </c>
      <c r="H97" s="6">
        <v>47.778010000000002</v>
      </c>
      <c r="I97" s="6">
        <v>50.522530000000003</v>
      </c>
      <c r="J97" s="6">
        <v>17.351859999999999</v>
      </c>
      <c r="K97" s="6">
        <v>37.600320000000004</v>
      </c>
      <c r="L97" s="6">
        <v>19.7058</v>
      </c>
      <c r="M97" s="6">
        <v>62.613039999999998</v>
      </c>
      <c r="N97" s="6">
        <f>MAX(B97:M97)</f>
        <v>68.404880000000006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190.09248782100005</v>
      </c>
      <c r="C100" s="6">
        <v>191.59981592999998</v>
      </c>
      <c r="D100" s="6">
        <v>380.59651555000011</v>
      </c>
      <c r="E100" s="6">
        <v>372.44407342080012</v>
      </c>
      <c r="F100" s="6">
        <v>196.22419970000001</v>
      </c>
      <c r="G100" s="6">
        <v>119.88716195000001</v>
      </c>
      <c r="H100" s="6">
        <v>96.065852775999986</v>
      </c>
      <c r="I100" s="6">
        <v>301.01189184229992</v>
      </c>
      <c r="J100" s="6">
        <v>99.682729135000017</v>
      </c>
      <c r="K100" s="6">
        <v>4.5042506339839985</v>
      </c>
      <c r="L100" s="6">
        <v>19.483237836800001</v>
      </c>
      <c r="M100" s="6">
        <v>53.477124777900002</v>
      </c>
      <c r="N100" s="6">
        <f>SUM(B100:M100)</f>
        <v>2025.0693413737843</v>
      </c>
    </row>
    <row r="101" spans="1:14" x14ac:dyDescent="0.25">
      <c r="A101" t="s">
        <v>0</v>
      </c>
      <c r="B101" s="6">
        <v>68.502650000000003</v>
      </c>
      <c r="C101" s="6">
        <v>48.291420000000002</v>
      </c>
      <c r="D101" s="6">
        <v>63.494999999999997</v>
      </c>
      <c r="E101" s="6">
        <v>83.911510000000007</v>
      </c>
      <c r="F101" s="6">
        <v>38.613430000000001</v>
      </c>
      <c r="G101" s="6">
        <v>23.757200000000001</v>
      </c>
      <c r="H101" s="6">
        <v>24.88692</v>
      </c>
      <c r="I101" s="6">
        <v>61.042340000000003</v>
      </c>
      <c r="J101" s="6">
        <v>49.007129999999997</v>
      </c>
      <c r="K101" s="6">
        <v>2.2270249999999998</v>
      </c>
      <c r="L101" s="6">
        <v>9.098535</v>
      </c>
      <c r="M101" s="6">
        <v>15.507529999999999</v>
      </c>
      <c r="N101" s="6">
        <f>MAX(B101:M101)</f>
        <v>83.911510000000007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33.891924393699995</v>
      </c>
      <c r="C104" s="6">
        <v>109.14415815441001</v>
      </c>
      <c r="D104" s="6">
        <v>130.79089567779999</v>
      </c>
      <c r="E104" s="6">
        <v>426.51203355440998</v>
      </c>
      <c r="F104" s="6">
        <v>108.64735481970001</v>
      </c>
      <c r="G104" s="6">
        <v>99.006977199999994</v>
      </c>
      <c r="H104" s="6">
        <v>244.01672177999998</v>
      </c>
      <c r="I104" s="6">
        <v>18.240369785000002</v>
      </c>
      <c r="J104" s="6">
        <v>3.71550709</v>
      </c>
      <c r="K104" s="6">
        <v>47.165175603399994</v>
      </c>
      <c r="L104" s="6">
        <v>1.5477849468</v>
      </c>
      <c r="M104" s="6">
        <v>101.75058486</v>
      </c>
      <c r="N104" s="6">
        <f>SUM(B104:M104)</f>
        <v>1324.4294878652199</v>
      </c>
    </row>
    <row r="105" spans="1:14" x14ac:dyDescent="0.25">
      <c r="A105" t="s">
        <v>0</v>
      </c>
      <c r="B105" s="6">
        <v>11.79448</v>
      </c>
      <c r="C105" s="6">
        <v>28.451350000000001</v>
      </c>
      <c r="D105" s="6">
        <v>58.826630000000002</v>
      </c>
      <c r="E105" s="6">
        <v>131.34719999999999</v>
      </c>
      <c r="F105" s="6">
        <v>27.998449999999998</v>
      </c>
      <c r="G105" s="6">
        <v>24.126110000000001</v>
      </c>
      <c r="H105" s="6">
        <v>49.35615</v>
      </c>
      <c r="I105" s="6">
        <v>7.2070650000000001</v>
      </c>
      <c r="J105" s="6">
        <v>2.3344559999999999</v>
      </c>
      <c r="K105" s="6">
        <v>10.102180000000001</v>
      </c>
      <c r="L105" s="6">
        <v>0.6390557</v>
      </c>
      <c r="M105" s="6">
        <v>57.076070000000001</v>
      </c>
      <c r="N105" s="6">
        <f>MAX(B105:M105)</f>
        <v>131.34719999999999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100.89786211401001</v>
      </c>
      <c r="C108" s="6">
        <v>298.21541222370001</v>
      </c>
      <c r="D108" s="6">
        <v>59.883093758799994</v>
      </c>
      <c r="E108" s="6">
        <v>419.9691011000001</v>
      </c>
      <c r="F108" s="6">
        <v>175.050331578</v>
      </c>
      <c r="G108" s="6">
        <v>250.10400619999999</v>
      </c>
      <c r="H108" s="6">
        <v>23.204194520000001</v>
      </c>
      <c r="I108" s="6">
        <v>84.236500999600011</v>
      </c>
      <c r="J108" s="6">
        <v>10.950150710000001</v>
      </c>
      <c r="K108" s="6">
        <v>32.845971902700001</v>
      </c>
      <c r="L108" s="6">
        <v>14.065728205800003</v>
      </c>
      <c r="M108" s="6">
        <v>92.325379728999991</v>
      </c>
      <c r="N108" s="6">
        <f>SUM(B108:M108)</f>
        <v>1561.74773304161</v>
      </c>
    </row>
    <row r="109" spans="1:14" x14ac:dyDescent="0.25">
      <c r="A109" t="s">
        <v>0</v>
      </c>
      <c r="B109" s="6">
        <v>34.077179999999998</v>
      </c>
      <c r="C109" s="6">
        <v>132.25989999999999</v>
      </c>
      <c r="D109" s="6">
        <v>23.443069999999999</v>
      </c>
      <c r="E109" s="6">
        <v>63.729309999999998</v>
      </c>
      <c r="F109" s="6">
        <v>38.702869999999997</v>
      </c>
      <c r="G109" s="6">
        <v>59.051720000000003</v>
      </c>
      <c r="H109" s="6">
        <v>19.92137</v>
      </c>
      <c r="I109" s="6">
        <v>21.371670000000002</v>
      </c>
      <c r="J109" s="6">
        <v>5.2043480000000004</v>
      </c>
      <c r="K109" s="6">
        <v>14.516970000000001</v>
      </c>
      <c r="L109" s="6">
        <v>11.49517</v>
      </c>
      <c r="M109" s="6">
        <v>49.948729999999998</v>
      </c>
      <c r="N109" s="6">
        <f>MAX(B109:M109)</f>
        <v>132.25989999999999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71.611801192599998</v>
      </c>
      <c r="C112" s="6">
        <v>268.55653619999993</v>
      </c>
      <c r="D112" s="6">
        <v>55.301098064409999</v>
      </c>
      <c r="E112" s="6">
        <v>317.01649511700009</v>
      </c>
      <c r="F112" s="6">
        <v>300.55570442999999</v>
      </c>
      <c r="G112" s="6">
        <v>201.9445312</v>
      </c>
      <c r="H112" s="6">
        <v>315.23157762099999</v>
      </c>
      <c r="I112" s="6">
        <v>162.95591578</v>
      </c>
      <c r="J112" s="6">
        <v>4.0667032410840003</v>
      </c>
      <c r="K112" s="6">
        <v>2.4008202098000004</v>
      </c>
      <c r="L112" s="6">
        <v>20.301712374000001</v>
      </c>
      <c r="M112" s="6">
        <v>20.909960153</v>
      </c>
      <c r="N112" s="6">
        <f>SUM(B112:M112)</f>
        <v>1740.8528555828941</v>
      </c>
    </row>
    <row r="113" spans="1:14" x14ac:dyDescent="0.25">
      <c r="A113" t="s">
        <v>0</v>
      </c>
      <c r="B113" s="6">
        <v>17.13231</v>
      </c>
      <c r="C113" s="6">
        <v>63.693190000000001</v>
      </c>
      <c r="D113" s="6">
        <v>11.25395</v>
      </c>
      <c r="E113" s="6">
        <v>80.454300000000003</v>
      </c>
      <c r="F113" s="6">
        <v>48.309890000000003</v>
      </c>
      <c r="G113" s="6">
        <v>37.8249</v>
      </c>
      <c r="H113" s="6">
        <v>80.713009999999997</v>
      </c>
      <c r="I113" s="6">
        <v>40.461320000000001</v>
      </c>
      <c r="J113" s="6">
        <v>2.6228150000000001</v>
      </c>
      <c r="K113" s="6">
        <v>1.358589</v>
      </c>
      <c r="L113" s="6">
        <v>10.966139999999999</v>
      </c>
      <c r="M113" s="6">
        <v>14.57939</v>
      </c>
      <c r="N113" s="6">
        <f>MAX(B113:M113)</f>
        <v>80.713009999999997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144.79388588</v>
      </c>
      <c r="C116" s="6">
        <v>349.44833814191003</v>
      </c>
      <c r="D116" s="6">
        <v>522.48107030000006</v>
      </c>
      <c r="E116" s="6">
        <v>397.83479967387001</v>
      </c>
      <c r="F116" s="6">
        <v>51.188324010000002</v>
      </c>
      <c r="G116" s="6">
        <v>569.68624579999994</v>
      </c>
      <c r="H116" s="6">
        <v>147.24748166099999</v>
      </c>
      <c r="I116" s="6">
        <v>23.986203830000001</v>
      </c>
      <c r="J116" s="6">
        <v>48.315686986000003</v>
      </c>
      <c r="K116" s="6">
        <v>10.163547189899999</v>
      </c>
      <c r="L116" s="6">
        <v>0</v>
      </c>
      <c r="M116" s="6">
        <v>50.337493862699993</v>
      </c>
      <c r="N116" s="6">
        <f>SUM(B116:M116)</f>
        <v>2315.4830773353797</v>
      </c>
    </row>
    <row r="117" spans="1:14" x14ac:dyDescent="0.25">
      <c r="A117" t="s">
        <v>0</v>
      </c>
      <c r="B117" s="6">
        <v>43.593319999999999</v>
      </c>
      <c r="C117" s="6">
        <v>91.175200000000004</v>
      </c>
      <c r="D117" s="6">
        <v>132.6841</v>
      </c>
      <c r="E117" s="6">
        <v>57.471350000000001</v>
      </c>
      <c r="F117" s="6">
        <v>18.680019999999999</v>
      </c>
      <c r="G117" s="6">
        <v>61.822189999999999</v>
      </c>
      <c r="H117" s="6">
        <v>41.196480000000001</v>
      </c>
      <c r="I117" s="6">
        <v>15.84582</v>
      </c>
      <c r="J117" s="6">
        <v>24.749040000000001</v>
      </c>
      <c r="K117" s="6">
        <v>6.0476349999999996</v>
      </c>
      <c r="L117" s="6">
        <v>0</v>
      </c>
      <c r="M117" s="6">
        <v>18.871400000000001</v>
      </c>
      <c r="N117" s="6">
        <f>MAX(B117:M117)</f>
        <v>132.6841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124.99979193999999</v>
      </c>
      <c r="C120" s="6">
        <v>459.96012611631005</v>
      </c>
      <c r="D120" s="6">
        <v>75.633527200000003</v>
      </c>
      <c r="E120" s="6">
        <v>307.3998540325</v>
      </c>
      <c r="F120" s="6">
        <v>64.076982805099988</v>
      </c>
      <c r="G120" s="6">
        <v>57.339127408000003</v>
      </c>
      <c r="H120" s="6">
        <v>216.98550022000001</v>
      </c>
      <c r="I120" s="6">
        <v>369.65122759999997</v>
      </c>
      <c r="J120" s="6">
        <v>26.650668743000008</v>
      </c>
      <c r="K120" s="6">
        <v>13.266805251000003</v>
      </c>
      <c r="L120" s="6">
        <v>4.9985053206110015</v>
      </c>
      <c r="M120" s="6">
        <v>269.10565033441009</v>
      </c>
      <c r="N120" s="6">
        <f>SUM(B120:M120)</f>
        <v>1990.0677669709312</v>
      </c>
    </row>
    <row r="121" spans="1:14" x14ac:dyDescent="0.25">
      <c r="A121" t="s">
        <v>0</v>
      </c>
      <c r="B121" s="6">
        <v>60.439929999999997</v>
      </c>
      <c r="C121" s="6">
        <v>108.03489999999999</v>
      </c>
      <c r="D121" s="6">
        <v>27.57413</v>
      </c>
      <c r="E121" s="6">
        <v>73.710800000000006</v>
      </c>
      <c r="F121" s="6">
        <v>25.770530000000001</v>
      </c>
      <c r="G121" s="6">
        <v>18.015499999999999</v>
      </c>
      <c r="H121" s="6">
        <v>39.264200000000002</v>
      </c>
      <c r="I121" s="6">
        <v>75.764089999999996</v>
      </c>
      <c r="J121" s="6">
        <v>13.68806</v>
      </c>
      <c r="K121" s="6">
        <v>4.3727080000000003</v>
      </c>
      <c r="L121" s="6">
        <v>3.1165470000000002</v>
      </c>
      <c r="M121" s="6">
        <v>74.23357</v>
      </c>
      <c r="N121" s="6">
        <f>MAX(B121:M121)</f>
        <v>108.03489999999999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114.73523365</v>
      </c>
      <c r="C124" s="6">
        <v>427.53229352699992</v>
      </c>
      <c r="D124" s="6">
        <v>219.66306188780004</v>
      </c>
      <c r="E124" s="6">
        <v>344.41043225999994</v>
      </c>
      <c r="F124" s="6">
        <v>134.75986425299999</v>
      </c>
      <c r="G124" s="6">
        <v>392.96348123471103</v>
      </c>
      <c r="H124" s="6">
        <v>214.71314540000003</v>
      </c>
      <c r="I124" s="6">
        <v>49.031756490000006</v>
      </c>
      <c r="J124" s="6">
        <v>12.15391112</v>
      </c>
      <c r="K124" s="6">
        <v>3.0919352157999995</v>
      </c>
      <c r="L124" s="6">
        <v>2.6645973019999998</v>
      </c>
      <c r="M124" s="6">
        <v>179.98358787459998</v>
      </c>
      <c r="N124" s="6">
        <f>SUM(B124:M124)</f>
        <v>2095.7033002149105</v>
      </c>
    </row>
    <row r="125" spans="1:14" x14ac:dyDescent="0.25">
      <c r="A125" t="s">
        <v>0</v>
      </c>
      <c r="B125" s="6">
        <v>45.941890000000001</v>
      </c>
      <c r="C125" s="6">
        <v>102.7533</v>
      </c>
      <c r="D125" s="6">
        <v>41.855620000000002</v>
      </c>
      <c r="E125" s="6">
        <v>95.643739999999994</v>
      </c>
      <c r="F125" s="6">
        <v>72.165149999999997</v>
      </c>
      <c r="G125" s="6">
        <v>72.44229</v>
      </c>
      <c r="H125" s="6">
        <v>43.321750000000002</v>
      </c>
      <c r="I125" s="6">
        <v>14.43022</v>
      </c>
      <c r="J125" s="6">
        <v>2.73841</v>
      </c>
      <c r="K125" s="6">
        <v>2.0220069999999999</v>
      </c>
      <c r="L125" s="6">
        <v>2.5416240000000001</v>
      </c>
      <c r="M125" s="6">
        <v>46.674210000000002</v>
      </c>
      <c r="N125" s="6">
        <f>MAX(B125:M125)</f>
        <v>102.7533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163.49425622266006</v>
      </c>
      <c r="C128" s="6">
        <f t="shared" ref="C128:N128" si="1">AVERAGE(C124,C120,C116,C112,C108,C104,C100,C96,C92,C84,C80,C76,C72,C68,C64,C60,C56,C52,C48,C44,C40,C36,C32,C28,C24,C20,C16,C12,C8)</f>
        <v>239.21094744450306</v>
      </c>
      <c r="D128" s="6">
        <f t="shared" si="1"/>
        <v>267.23114515265939</v>
      </c>
      <c r="E128" s="6">
        <f t="shared" si="1"/>
        <v>262.65561167922067</v>
      </c>
      <c r="F128" s="6">
        <f t="shared" si="1"/>
        <v>180.86242818449588</v>
      </c>
      <c r="G128" s="6">
        <f t="shared" si="1"/>
        <v>184.96236308921104</v>
      </c>
      <c r="H128" s="6">
        <f t="shared" si="1"/>
        <v>128.23351067759307</v>
      </c>
      <c r="I128" s="6">
        <f t="shared" si="1"/>
        <v>108.47431489175067</v>
      </c>
      <c r="J128" s="6">
        <f t="shared" si="1"/>
        <v>29.134462600960177</v>
      </c>
      <c r="K128" s="6">
        <f t="shared" si="1"/>
        <v>13.655105526631926</v>
      </c>
      <c r="L128" s="6">
        <f t="shared" si="1"/>
        <v>8.3116923476866535</v>
      </c>
      <c r="M128" s="6">
        <f t="shared" si="1"/>
        <v>63.25290390476173</v>
      </c>
      <c r="N128" s="6">
        <f t="shared" si="1"/>
        <v>1649.4787417221344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140.9391</v>
      </c>
      <c r="C129" s="6">
        <f t="shared" ref="C129:N129" si="2">MAX(C125,C121,C117,C113,C109,C105,C101,C97,C93,C85,C81,C77,C73,C69,C65,C61,C57,C53,C49,C45,C41,C37,C33,C29,C25,C21,C17,C13,C9)</f>
        <v>132.25989999999999</v>
      </c>
      <c r="D129" s="6">
        <f t="shared" si="2"/>
        <v>132.6841</v>
      </c>
      <c r="E129" s="6">
        <f t="shared" si="2"/>
        <v>131.34719999999999</v>
      </c>
      <c r="F129" s="6">
        <f t="shared" si="2"/>
        <v>118.6444</v>
      </c>
      <c r="G129" s="6">
        <f t="shared" si="2"/>
        <v>99.313130000000001</v>
      </c>
      <c r="H129" s="6">
        <f t="shared" si="2"/>
        <v>80.713009999999997</v>
      </c>
      <c r="I129" s="6">
        <f t="shared" si="2"/>
        <v>75.764089999999996</v>
      </c>
      <c r="J129" s="6">
        <f t="shared" si="2"/>
        <v>81.725840000000005</v>
      </c>
      <c r="K129" s="6">
        <f t="shared" si="2"/>
        <v>37.600320000000004</v>
      </c>
      <c r="L129" s="6">
        <f t="shared" si="2"/>
        <v>19.7058</v>
      </c>
      <c r="M129" s="6">
        <f t="shared" si="2"/>
        <v>74.23357</v>
      </c>
      <c r="N129" s="6">
        <f t="shared" si="2"/>
        <v>140.9391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125.42819983899997</v>
      </c>
      <c r="F4" s="6">
        <v>419.4000972468001</v>
      </c>
      <c r="G4" s="6">
        <v>119.89939189500001</v>
      </c>
      <c r="H4" s="6">
        <v>40.736509599999998</v>
      </c>
      <c r="I4" s="6">
        <v>122.741635859658</v>
      </c>
      <c r="J4" s="6">
        <v>79.289220030999999</v>
      </c>
      <c r="K4" s="6">
        <v>29.742094136700004</v>
      </c>
      <c r="L4" s="6">
        <v>7.4300303715928013</v>
      </c>
      <c r="M4" s="6">
        <v>7.1241398899999995</v>
      </c>
      <c r="N4" s="6">
        <f>SUM(B4:M4)</f>
        <v>951.79131886975085</v>
      </c>
    </row>
    <row r="5" spans="1:14" x14ac:dyDescent="0.25">
      <c r="A5" t="s">
        <v>0</v>
      </c>
      <c r="B5" s="6"/>
      <c r="C5" s="6"/>
      <c r="D5" s="6"/>
      <c r="E5" s="6">
        <v>38.489539999999998</v>
      </c>
      <c r="F5" s="6">
        <v>58.839730000000003</v>
      </c>
      <c r="G5" s="6">
        <v>46.623280000000001</v>
      </c>
      <c r="H5" s="6">
        <v>15.74</v>
      </c>
      <c r="I5" s="6">
        <v>21.490790000000001</v>
      </c>
      <c r="J5" s="6">
        <v>15.36055</v>
      </c>
      <c r="K5" s="6">
        <v>15.47325</v>
      </c>
      <c r="L5" s="6">
        <v>4.9828000000000001</v>
      </c>
      <c r="M5" s="6">
        <v>2.052549</v>
      </c>
      <c r="N5" s="6">
        <f>MAX(B5:M5)</f>
        <v>58.839730000000003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0</v>
      </c>
      <c r="C8" s="6">
        <v>347.17605839999999</v>
      </c>
      <c r="D8" s="6">
        <v>5.4709899999999999E-2</v>
      </c>
      <c r="E8" s="6">
        <v>125.20440556552899</v>
      </c>
      <c r="F8" s="6">
        <v>69.082201949999998</v>
      </c>
      <c r="G8" s="6">
        <v>58.866206599999998</v>
      </c>
      <c r="H8" s="6">
        <v>131.6578049871564</v>
      </c>
      <c r="I8" s="6">
        <v>0.20729590000000001</v>
      </c>
      <c r="J8" s="6">
        <v>0</v>
      </c>
      <c r="K8" s="6">
        <v>4.3775815675</v>
      </c>
      <c r="L8" s="6">
        <v>3.1694857409999995</v>
      </c>
      <c r="M8" s="6">
        <v>1.0290244264999999</v>
      </c>
      <c r="N8" s="6">
        <f>SUM(B8:M8)</f>
        <v>740.8247750376853</v>
      </c>
    </row>
    <row r="9" spans="1:14" x14ac:dyDescent="0.25">
      <c r="A9" t="s">
        <v>0</v>
      </c>
      <c r="B9" s="6">
        <v>0</v>
      </c>
      <c r="C9" s="6">
        <v>111.37909999999999</v>
      </c>
      <c r="D9" s="6">
        <v>5.4709899999999999E-2</v>
      </c>
      <c r="E9" s="6">
        <v>29.907309999999999</v>
      </c>
      <c r="F9" s="6">
        <v>11.41493</v>
      </c>
      <c r="G9" s="6">
        <v>26.559709999999999</v>
      </c>
      <c r="H9" s="6">
        <v>42.587479999999999</v>
      </c>
      <c r="I9" s="6">
        <v>0.20729590000000001</v>
      </c>
      <c r="J9" s="6">
        <v>0</v>
      </c>
      <c r="K9" s="6">
        <v>2.6374089999999999</v>
      </c>
      <c r="L9" s="6">
        <v>1.8549720000000001</v>
      </c>
      <c r="M9" s="6">
        <v>0.60727719999999996</v>
      </c>
      <c r="N9" s="6">
        <f>MAX(B9:M9)</f>
        <v>111.37909999999999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78.542353849999998</v>
      </c>
      <c r="C12" s="6">
        <v>19.891975203105002</v>
      </c>
      <c r="D12" s="6">
        <v>131.35738789199999</v>
      </c>
      <c r="E12" s="6">
        <v>209.96524844721901</v>
      </c>
      <c r="F12" s="6">
        <v>2.53529435</v>
      </c>
      <c r="G12" s="6">
        <v>61.617166590000011</v>
      </c>
      <c r="H12" s="6">
        <v>48.683054470000002</v>
      </c>
      <c r="I12" s="6">
        <v>161.48627577000002</v>
      </c>
      <c r="J12" s="6">
        <v>7.4881683399999988</v>
      </c>
      <c r="K12" s="6">
        <v>1.7601842400000001</v>
      </c>
      <c r="L12" s="6">
        <v>0.20046478000000001</v>
      </c>
      <c r="M12" s="6">
        <v>15.186422483999998</v>
      </c>
      <c r="N12" s="6">
        <f>SUM(B12:M12)</f>
        <v>738.71399641632388</v>
      </c>
    </row>
    <row r="13" spans="1:14" x14ac:dyDescent="0.25">
      <c r="A13" t="s">
        <v>0</v>
      </c>
      <c r="B13" s="6">
        <v>32.732059999999997</v>
      </c>
      <c r="C13" s="6">
        <v>14.56532</v>
      </c>
      <c r="D13" s="6">
        <v>34.597560000000001</v>
      </c>
      <c r="E13" s="6">
        <v>33.68486</v>
      </c>
      <c r="F13" s="6">
        <v>2.3635579999999998</v>
      </c>
      <c r="G13" s="6">
        <v>40.148090000000003</v>
      </c>
      <c r="H13" s="6">
        <v>11.749320000000001</v>
      </c>
      <c r="I13" s="6">
        <v>36.392310000000002</v>
      </c>
      <c r="J13" s="6">
        <v>6.0426589999999996</v>
      </c>
      <c r="K13" s="6">
        <v>1.5189360000000001</v>
      </c>
      <c r="L13" s="6">
        <v>0.1234725</v>
      </c>
      <c r="M13" s="6">
        <v>5.5745680000000002</v>
      </c>
      <c r="N13" s="6">
        <f>MAX(B13:M13)</f>
        <v>40.148090000000003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183.81313653000004</v>
      </c>
      <c r="C16" s="6">
        <v>437.33550590077988</v>
      </c>
      <c r="D16" s="6">
        <v>412.29953876537598</v>
      </c>
      <c r="E16" s="6">
        <v>239.75644720399998</v>
      </c>
      <c r="F16" s="6">
        <v>823.49877478999997</v>
      </c>
      <c r="G16" s="6">
        <v>187.57911521793</v>
      </c>
      <c r="H16" s="6">
        <v>149.49219906999997</v>
      </c>
      <c r="I16" s="6">
        <v>191.93016137126</v>
      </c>
      <c r="J16" s="6">
        <v>16.55682779</v>
      </c>
      <c r="K16" s="6">
        <v>0.90570774310140001</v>
      </c>
      <c r="L16" s="6">
        <v>12.2711898169</v>
      </c>
      <c r="M16" s="6">
        <v>285.53152260999997</v>
      </c>
      <c r="N16" s="6">
        <f>SUM(B16:M16)</f>
        <v>2940.9701268093472</v>
      </c>
    </row>
    <row r="17" spans="1:14" x14ac:dyDescent="0.25">
      <c r="A17" t="s">
        <v>0</v>
      </c>
      <c r="B17" s="6">
        <v>72.685280000000006</v>
      </c>
      <c r="C17" s="6">
        <v>72.955699999999993</v>
      </c>
      <c r="D17" s="6">
        <v>86.630170000000007</v>
      </c>
      <c r="E17" s="6">
        <v>55.640630000000002</v>
      </c>
      <c r="F17" s="6">
        <v>88.402370000000005</v>
      </c>
      <c r="G17" s="6">
        <v>35.179499999999997</v>
      </c>
      <c r="H17" s="6">
        <v>26.969149999999999</v>
      </c>
      <c r="I17" s="6">
        <v>42.964869999999998</v>
      </c>
      <c r="J17" s="6">
        <v>7.8843389999999998</v>
      </c>
      <c r="K17" s="6">
        <v>0.60368469999999996</v>
      </c>
      <c r="L17" s="6">
        <v>6.8658250000000001</v>
      </c>
      <c r="M17" s="6">
        <v>45.675960000000003</v>
      </c>
      <c r="N17" s="6">
        <f>MAX(B17:M17)</f>
        <v>88.402370000000005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9.2250989100000016</v>
      </c>
      <c r="C20" s="6">
        <v>875.14918999999998</v>
      </c>
      <c r="D20" s="6">
        <v>209.44319044600002</v>
      </c>
      <c r="E20" s="6">
        <v>56.039232032000001</v>
      </c>
      <c r="F20" s="6">
        <v>17.605845004460001</v>
      </c>
      <c r="G20" s="6">
        <v>155.277200913559</v>
      </c>
      <c r="H20" s="6">
        <v>34.835773959999997</v>
      </c>
      <c r="I20" s="6">
        <v>369.41778788099998</v>
      </c>
      <c r="J20" s="6">
        <v>102.90315745300001</v>
      </c>
      <c r="K20" s="6">
        <v>7.8472068156399996E-2</v>
      </c>
      <c r="L20" s="6">
        <v>9.9513941199999998</v>
      </c>
      <c r="M20" s="6">
        <v>8.2743306540999999</v>
      </c>
      <c r="N20" s="6">
        <f>SUM(B20:M20)</f>
        <v>1848.2006734422753</v>
      </c>
    </row>
    <row r="21" spans="1:14" x14ac:dyDescent="0.25">
      <c r="A21" t="s">
        <v>0</v>
      </c>
      <c r="B21" s="6">
        <v>4.611135</v>
      </c>
      <c r="C21" s="6">
        <v>93.008830000000003</v>
      </c>
      <c r="D21" s="6">
        <v>52.2776</v>
      </c>
      <c r="E21" s="6">
        <v>19.092510000000001</v>
      </c>
      <c r="F21" s="6">
        <v>17.469110000000001</v>
      </c>
      <c r="G21" s="6">
        <v>58.74174</v>
      </c>
      <c r="H21" s="6">
        <v>13.297190000000001</v>
      </c>
      <c r="I21" s="6">
        <v>59.589660000000002</v>
      </c>
      <c r="J21" s="6">
        <v>27.815999999999999</v>
      </c>
      <c r="K21" s="6">
        <v>7.8471680000000002E-2</v>
      </c>
      <c r="L21" s="6">
        <v>4.5417269999999998</v>
      </c>
      <c r="M21" s="6">
        <v>3.7613270000000001</v>
      </c>
      <c r="N21" s="6">
        <f>MAX(B21:M21)</f>
        <v>93.008830000000003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1.5402176000000001</v>
      </c>
      <c r="C24" s="6">
        <v>161.7985382</v>
      </c>
      <c r="D24" s="6">
        <v>7.8364985442000012</v>
      </c>
      <c r="E24" s="6">
        <v>676.09372229999985</v>
      </c>
      <c r="F24" s="6">
        <v>17.771527661</v>
      </c>
      <c r="G24" s="6">
        <v>53.810501079999995</v>
      </c>
      <c r="H24" s="6">
        <v>64.760992937458013</v>
      </c>
      <c r="I24" s="6">
        <v>113.733864997</v>
      </c>
      <c r="J24" s="6">
        <v>20.865672285000002</v>
      </c>
      <c r="K24" s="6">
        <v>2.4924249999999999E-3</v>
      </c>
      <c r="L24" s="6">
        <v>17.745221269999998</v>
      </c>
      <c r="M24" s="6">
        <v>0</v>
      </c>
      <c r="N24" s="6">
        <f>SUM(B24:M24)</f>
        <v>1135.9592492996578</v>
      </c>
    </row>
    <row r="25" spans="1:14" x14ac:dyDescent="0.25">
      <c r="A25" t="s">
        <v>0</v>
      </c>
      <c r="B25" s="6">
        <v>0.90520109999999998</v>
      </c>
      <c r="C25" s="6">
        <v>80.643219999999999</v>
      </c>
      <c r="D25" s="6">
        <v>2.6172610000000001</v>
      </c>
      <c r="E25" s="6">
        <v>87.819689999999994</v>
      </c>
      <c r="F25" s="6">
        <v>9.9682469999999999</v>
      </c>
      <c r="G25" s="6">
        <v>22.151499999999999</v>
      </c>
      <c r="H25" s="6">
        <v>20.560500000000001</v>
      </c>
      <c r="I25" s="6">
        <v>36.825119999999998</v>
      </c>
      <c r="J25" s="6">
        <v>8.4276079999999993</v>
      </c>
      <c r="K25" s="6">
        <v>2.4924249999999999E-3</v>
      </c>
      <c r="L25" s="6">
        <v>11.476850000000001</v>
      </c>
      <c r="M25" s="6">
        <v>0</v>
      </c>
      <c r="N25" s="6">
        <f>MAX(B25:M25)</f>
        <v>87.819689999999994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159.7521778</v>
      </c>
      <c r="C28" s="6">
        <v>64.199828113999985</v>
      </c>
      <c r="D28" s="6">
        <v>358.02512710000002</v>
      </c>
      <c r="E28" s="6">
        <v>67.668714053000002</v>
      </c>
      <c r="F28" s="6">
        <v>170.75726292000002</v>
      </c>
      <c r="G28" s="6">
        <v>11.263359060000001</v>
      </c>
      <c r="H28" s="6">
        <v>204.76199891046002</v>
      </c>
      <c r="I28" s="6">
        <v>109.72696034400001</v>
      </c>
      <c r="J28" s="6">
        <v>34.716315380000005</v>
      </c>
      <c r="K28" s="6">
        <v>0.16098647999999999</v>
      </c>
      <c r="L28" s="6">
        <v>4.0888066527000007</v>
      </c>
      <c r="M28" s="6">
        <v>15.641842623358</v>
      </c>
      <c r="N28" s="6">
        <f>SUM(B28:M28)</f>
        <v>1200.7633794375179</v>
      </c>
    </row>
    <row r="29" spans="1:14" x14ac:dyDescent="0.25">
      <c r="A29" t="s">
        <v>0</v>
      </c>
      <c r="B29" s="6">
        <v>43.209940000000003</v>
      </c>
      <c r="C29" s="6">
        <v>26.168489999999998</v>
      </c>
      <c r="D29" s="6">
        <v>78.927300000000002</v>
      </c>
      <c r="E29" s="6">
        <v>19.876650000000001</v>
      </c>
      <c r="F29" s="6">
        <v>90.897530000000003</v>
      </c>
      <c r="G29" s="6">
        <v>4.1335410000000001</v>
      </c>
      <c r="H29" s="6">
        <v>30.499749999999999</v>
      </c>
      <c r="I29" s="6">
        <v>20.481870000000001</v>
      </c>
      <c r="J29" s="6">
        <v>17.992529999999999</v>
      </c>
      <c r="K29" s="6">
        <v>9.0300749999999999E-2</v>
      </c>
      <c r="L29" s="6">
        <v>2.0585270000000002</v>
      </c>
      <c r="M29" s="6">
        <v>13.35139</v>
      </c>
      <c r="N29" s="6">
        <f>MAX(B29:M29)</f>
        <v>90.897530000000003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123.55947144199999</v>
      </c>
      <c r="C32" s="6">
        <v>457.79620349999999</v>
      </c>
      <c r="D32" s="6">
        <v>446.13200332214996</v>
      </c>
      <c r="E32" s="6">
        <v>439.92334857299994</v>
      </c>
      <c r="F32" s="6">
        <v>284.42967055799994</v>
      </c>
      <c r="G32" s="6">
        <v>432.11489492769999</v>
      </c>
      <c r="H32" s="6">
        <v>156.65974351000003</v>
      </c>
      <c r="I32" s="6">
        <v>52.456921590000007</v>
      </c>
      <c r="J32" s="6">
        <v>11.583945439999999</v>
      </c>
      <c r="K32" s="6">
        <v>77.333153147200022</v>
      </c>
      <c r="L32" s="6">
        <v>39.062770298156401</v>
      </c>
      <c r="M32" s="6">
        <v>22.078144392249001</v>
      </c>
      <c r="N32" s="6">
        <f>SUM(B32:M32)</f>
        <v>2543.1302707004561</v>
      </c>
    </row>
    <row r="33" spans="1:14" x14ac:dyDescent="0.25">
      <c r="A33" t="s">
        <v>0</v>
      </c>
      <c r="B33" s="6">
        <v>28.057970000000001</v>
      </c>
      <c r="C33" s="6">
        <v>59.9559</v>
      </c>
      <c r="D33" s="6">
        <v>119.1575</v>
      </c>
      <c r="E33" s="6">
        <v>71.063940000000002</v>
      </c>
      <c r="F33" s="6">
        <v>45.111449999999998</v>
      </c>
      <c r="G33" s="6">
        <v>62.857889999999998</v>
      </c>
      <c r="H33" s="6">
        <v>37.060899999999997</v>
      </c>
      <c r="I33" s="6">
        <v>10.41414</v>
      </c>
      <c r="J33" s="6">
        <v>6.9456319999999998</v>
      </c>
      <c r="K33" s="6">
        <v>27.681059999999999</v>
      </c>
      <c r="L33" s="6">
        <v>33.793799999999997</v>
      </c>
      <c r="M33" s="6">
        <v>12.1678</v>
      </c>
      <c r="N33" s="6">
        <f>MAX(B33:M33)</f>
        <v>119.1575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3.3878119999999998E-2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321.42352740000001</v>
      </c>
      <c r="C36" s="6">
        <v>779.48684182</v>
      </c>
      <c r="D36" s="6">
        <v>300.09560843999998</v>
      </c>
      <c r="E36" s="6">
        <v>486.34575693801003</v>
      </c>
      <c r="F36" s="6">
        <v>197.74796499999999</v>
      </c>
      <c r="G36" s="6">
        <v>96.015738949999999</v>
      </c>
      <c r="H36" s="6">
        <v>150.15232040745997</v>
      </c>
      <c r="I36" s="6">
        <v>139.05989193600001</v>
      </c>
      <c r="J36" s="6">
        <v>23.323975389999998</v>
      </c>
      <c r="K36" s="6">
        <v>141.02064157000001</v>
      </c>
      <c r="L36" s="6">
        <v>6.9325259804363997</v>
      </c>
      <c r="M36" s="6">
        <v>104.7678159</v>
      </c>
      <c r="N36" s="6">
        <f>SUM(B36:M36)</f>
        <v>2746.3726097319068</v>
      </c>
    </row>
    <row r="37" spans="1:14" x14ac:dyDescent="0.25">
      <c r="A37" t="s">
        <v>0</v>
      </c>
      <c r="B37" s="6">
        <v>64.77946</v>
      </c>
      <c r="C37" s="6">
        <v>129.39089999999999</v>
      </c>
      <c r="D37" s="6">
        <v>76.636309999999995</v>
      </c>
      <c r="E37" s="6">
        <v>57.827480000000001</v>
      </c>
      <c r="F37" s="6">
        <v>37.823160000000001</v>
      </c>
      <c r="G37" s="6">
        <v>30.11</v>
      </c>
      <c r="H37" s="6">
        <v>44.982460000000003</v>
      </c>
      <c r="I37" s="6">
        <v>50.506869999999999</v>
      </c>
      <c r="J37" s="6">
        <v>5.9398359999999997</v>
      </c>
      <c r="K37" s="6">
        <v>54.793979999999998</v>
      </c>
      <c r="L37" s="6">
        <v>5.1703409999999996</v>
      </c>
      <c r="M37" s="6">
        <v>43.955489999999998</v>
      </c>
      <c r="N37" s="6">
        <f>MAX(B37:M37)</f>
        <v>129.39089999999999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388.47425347199999</v>
      </c>
      <c r="C40" s="6">
        <v>144.14864868699996</v>
      </c>
      <c r="D40" s="6">
        <v>431.5097141</v>
      </c>
      <c r="E40" s="6">
        <v>321.32525880000009</v>
      </c>
      <c r="F40" s="6">
        <v>235.69347124000004</v>
      </c>
      <c r="G40" s="6">
        <v>278.66448430999998</v>
      </c>
      <c r="H40" s="6">
        <v>298.12279634099997</v>
      </c>
      <c r="I40" s="6">
        <v>18.391641488999998</v>
      </c>
      <c r="J40" s="6">
        <v>9.5597925420000003</v>
      </c>
      <c r="K40" s="6">
        <v>15.959495182000001</v>
      </c>
      <c r="L40" s="6">
        <v>5.4492355699999999</v>
      </c>
      <c r="M40" s="6">
        <v>79.96292182000002</v>
      </c>
      <c r="N40" s="6">
        <f>SUM(B40:M40)</f>
        <v>2227.2617135529999</v>
      </c>
    </row>
    <row r="41" spans="1:14" x14ac:dyDescent="0.25">
      <c r="A41" t="s">
        <v>0</v>
      </c>
      <c r="B41" s="6">
        <v>99.131619999999998</v>
      </c>
      <c r="C41" s="6">
        <v>43.191749999999999</v>
      </c>
      <c r="D41" s="6">
        <v>49.911230000000003</v>
      </c>
      <c r="E41" s="6">
        <v>51.54128</v>
      </c>
      <c r="F41" s="6">
        <v>38.917209999999997</v>
      </c>
      <c r="G41" s="6">
        <v>64.306489999999997</v>
      </c>
      <c r="H41" s="6">
        <v>50.147829999999999</v>
      </c>
      <c r="I41" s="6">
        <v>6.8821289999999999</v>
      </c>
      <c r="J41" s="6">
        <v>5.8982099999999997</v>
      </c>
      <c r="K41" s="6">
        <v>10.04814</v>
      </c>
      <c r="L41" s="6">
        <v>2.5691920000000001</v>
      </c>
      <c r="M41" s="6">
        <v>42.049669999999999</v>
      </c>
      <c r="N41" s="6">
        <f>MAX(B41:M41)</f>
        <v>99.131619999999998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156.499829468</v>
      </c>
      <c r="C44" s="6">
        <v>146.815473</v>
      </c>
      <c r="D44" s="6">
        <v>267.16970427528003</v>
      </c>
      <c r="E44" s="6">
        <v>37.694783670999996</v>
      </c>
      <c r="F44" s="6">
        <v>116.1285541</v>
      </c>
      <c r="G44" s="6">
        <v>6.5443246500000001</v>
      </c>
      <c r="H44" s="6">
        <v>38.857263050000007</v>
      </c>
      <c r="I44" s="6">
        <v>245.22720843999997</v>
      </c>
      <c r="J44" s="6">
        <v>33.347886655200007</v>
      </c>
      <c r="K44" s="6">
        <v>2.1863134</v>
      </c>
      <c r="L44" s="6">
        <v>0.15397630000000001</v>
      </c>
      <c r="M44" s="6">
        <v>44.609459524000002</v>
      </c>
      <c r="N44" s="6">
        <f>SUM(B44:M44)</f>
        <v>1095.23477653348</v>
      </c>
    </row>
    <row r="45" spans="1:14" x14ac:dyDescent="0.25">
      <c r="A45" t="s">
        <v>0</v>
      </c>
      <c r="B45" s="6">
        <v>49.494059999999998</v>
      </c>
      <c r="C45" s="6">
        <v>49.382269999999998</v>
      </c>
      <c r="D45" s="6">
        <v>94.488590000000002</v>
      </c>
      <c r="E45" s="6">
        <v>15.86801</v>
      </c>
      <c r="F45" s="6">
        <v>49.557169999999999</v>
      </c>
      <c r="G45" s="6">
        <v>4.4649179999999999</v>
      </c>
      <c r="H45" s="6">
        <v>31.91122</v>
      </c>
      <c r="I45" s="6">
        <v>38.374960000000002</v>
      </c>
      <c r="J45" s="6">
        <v>12.95764</v>
      </c>
      <c r="K45" s="6">
        <v>1.8793120000000001</v>
      </c>
      <c r="L45" s="6">
        <v>7.6988150000000005E-2</v>
      </c>
      <c r="M45" s="6">
        <v>25.296849999999999</v>
      </c>
      <c r="N45" s="6">
        <f>MAX(B45:M45)</f>
        <v>94.488590000000002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696.17692875850003</v>
      </c>
      <c r="C48" s="6">
        <v>436.70236902664107</v>
      </c>
      <c r="D48" s="6">
        <v>12.287317328156401</v>
      </c>
      <c r="E48" s="6">
        <v>134.694007</v>
      </c>
      <c r="F48" s="6">
        <v>284.48526296542138</v>
      </c>
      <c r="G48" s="6">
        <v>167.672463009658</v>
      </c>
      <c r="H48" s="6">
        <v>306.50634197370005</v>
      </c>
      <c r="I48" s="6">
        <v>99.535142523000005</v>
      </c>
      <c r="J48" s="6">
        <v>14.8054559155</v>
      </c>
      <c r="K48" s="6">
        <v>1.2803428374600001</v>
      </c>
      <c r="L48" s="6">
        <v>7.6988538156399999E-2</v>
      </c>
      <c r="M48" s="6">
        <v>0.80693055999999996</v>
      </c>
      <c r="N48" s="6">
        <f>SUM(B48:M48)</f>
        <v>2155.0295504361934</v>
      </c>
    </row>
    <row r="49" spans="1:14" x14ac:dyDescent="0.25">
      <c r="A49" t="s">
        <v>0</v>
      </c>
      <c r="B49" s="6">
        <v>184.75819999999999</v>
      </c>
      <c r="C49" s="6">
        <v>47.535879999999999</v>
      </c>
      <c r="D49" s="6">
        <v>6.1513660000000003</v>
      </c>
      <c r="E49" s="6">
        <v>41.207230000000003</v>
      </c>
      <c r="F49" s="6">
        <v>47.078719999999997</v>
      </c>
      <c r="G49" s="6">
        <v>60.807130000000001</v>
      </c>
      <c r="H49" s="6">
        <v>56.387689999999999</v>
      </c>
      <c r="I49" s="6">
        <v>23.228190000000001</v>
      </c>
      <c r="J49" s="6">
        <v>5.7579440000000002</v>
      </c>
      <c r="K49" s="6">
        <v>1.1426959999999999</v>
      </c>
      <c r="L49" s="6">
        <v>7.6988150000000005E-2</v>
      </c>
      <c r="M49" s="6">
        <v>0.35169650000000002</v>
      </c>
      <c r="N49" s="6">
        <f>MAX(B49:M49)</f>
        <v>184.75819999999999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326.35153182999989</v>
      </c>
      <c r="C52" s="6">
        <v>65.655686119999999</v>
      </c>
      <c r="D52" s="6">
        <v>216.53467310000005</v>
      </c>
      <c r="E52" s="6">
        <v>489.74647694999993</v>
      </c>
      <c r="F52" s="6">
        <v>547.90261167000006</v>
      </c>
      <c r="G52" s="6">
        <v>130.0395723</v>
      </c>
      <c r="H52" s="6">
        <v>338.53849878</v>
      </c>
      <c r="I52" s="6">
        <v>28.900194755376006</v>
      </c>
      <c r="J52" s="6">
        <v>7.8303991270000015</v>
      </c>
      <c r="K52" s="6">
        <v>9.4879894599999987E-3</v>
      </c>
      <c r="L52" s="6">
        <v>72.7691558319314</v>
      </c>
      <c r="M52" s="6">
        <v>0.39900570000000002</v>
      </c>
      <c r="N52" s="6">
        <f>SUM(B52:M52)</f>
        <v>2224.6772941537674</v>
      </c>
    </row>
    <row r="53" spans="1:14" x14ac:dyDescent="0.25">
      <c r="A53" t="s">
        <v>0</v>
      </c>
      <c r="B53" s="6">
        <v>113.0038</v>
      </c>
      <c r="C53" s="6">
        <v>21.608730000000001</v>
      </c>
      <c r="D53" s="6">
        <v>38.469290000000001</v>
      </c>
      <c r="E53" s="6">
        <v>56.847560000000001</v>
      </c>
      <c r="F53" s="6">
        <v>104.0086</v>
      </c>
      <c r="G53" s="6">
        <v>26.36983</v>
      </c>
      <c r="H53" s="6">
        <v>36.268380000000001</v>
      </c>
      <c r="I53" s="6">
        <v>8.1749010000000002</v>
      </c>
      <c r="J53" s="6">
        <v>5.4747190000000003</v>
      </c>
      <c r="K53" s="6">
        <v>9.4113789999999992E-3</v>
      </c>
      <c r="L53" s="6">
        <v>46.437220000000003</v>
      </c>
      <c r="M53" s="6">
        <v>0.2588937</v>
      </c>
      <c r="N53" s="6">
        <f>MAX(B53:M53)</f>
        <v>113.0038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10.668207189999999</v>
      </c>
      <c r="C56" s="6">
        <v>354.01261608000004</v>
      </c>
      <c r="D56" s="6">
        <v>414.49796810552891</v>
      </c>
      <c r="E56" s="6">
        <v>527.27299412620005</v>
      </c>
      <c r="F56" s="6">
        <v>684.96341849999999</v>
      </c>
      <c r="G56" s="6">
        <v>356.91414949999995</v>
      </c>
      <c r="H56" s="6">
        <v>94.448269620000005</v>
      </c>
      <c r="I56" s="6">
        <v>36.6081151952</v>
      </c>
      <c r="J56" s="6">
        <v>13.304710386</v>
      </c>
      <c r="K56" s="6">
        <v>8.6879479861890001</v>
      </c>
      <c r="L56" s="6">
        <v>11.5553485381564</v>
      </c>
      <c r="M56" s="6">
        <v>4.6437962000000006</v>
      </c>
      <c r="N56" s="6">
        <f>SUM(B56:M56)</f>
        <v>2517.5775414272739</v>
      </c>
    </row>
    <row r="57" spans="1:14" x14ac:dyDescent="0.25">
      <c r="A57" t="s">
        <v>0</v>
      </c>
      <c r="B57" s="6">
        <v>5.9177840000000002</v>
      </c>
      <c r="C57" s="6">
        <v>92.586340000000007</v>
      </c>
      <c r="D57" s="6">
        <v>130.32810000000001</v>
      </c>
      <c r="E57" s="6">
        <v>100.9256</v>
      </c>
      <c r="F57" s="6">
        <v>89.714730000000003</v>
      </c>
      <c r="G57" s="6">
        <v>107.49850000000001</v>
      </c>
      <c r="H57" s="6">
        <v>19.035270000000001</v>
      </c>
      <c r="I57" s="6">
        <v>11.256819999999999</v>
      </c>
      <c r="J57" s="6">
        <v>4.2070819999999998</v>
      </c>
      <c r="K57" s="6">
        <v>5.4151369999999996</v>
      </c>
      <c r="L57" s="6">
        <v>3.4915150000000001</v>
      </c>
      <c r="M57" s="6">
        <v>2.4176950000000001</v>
      </c>
      <c r="N57" s="6">
        <f>MAX(B57:M57)</f>
        <v>130.32810000000001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56.640384368156404</v>
      </c>
      <c r="C60" s="6">
        <v>106.7060559</v>
      </c>
      <c r="D60" s="6">
        <v>307.43142656401005</v>
      </c>
      <c r="E60" s="6">
        <v>189.8354717592</v>
      </c>
      <c r="F60" s="6">
        <v>42.504034752999999</v>
      </c>
      <c r="G60" s="6">
        <v>77.833222479999989</v>
      </c>
      <c r="H60" s="6">
        <v>106.22468916699999</v>
      </c>
      <c r="I60" s="6">
        <v>68.926732880999992</v>
      </c>
      <c r="J60" s="6">
        <v>224.9578611398</v>
      </c>
      <c r="K60" s="6">
        <v>0.49207559999999995</v>
      </c>
      <c r="L60" s="6">
        <v>2.6965704671564001</v>
      </c>
      <c r="M60" s="6">
        <v>18.700038091999996</v>
      </c>
      <c r="N60" s="6">
        <f>SUM(B60:M60)</f>
        <v>1202.9485631713228</v>
      </c>
    </row>
    <row r="61" spans="1:14" x14ac:dyDescent="0.25">
      <c r="A61" t="s">
        <v>0</v>
      </c>
      <c r="B61" s="6">
        <v>32.457790000000003</v>
      </c>
      <c r="C61" s="6">
        <v>40.138109999999998</v>
      </c>
      <c r="D61" s="6">
        <v>56.850110000000001</v>
      </c>
      <c r="E61" s="6">
        <v>76.367490000000004</v>
      </c>
      <c r="F61" s="6">
        <v>33.380000000000003</v>
      </c>
      <c r="G61" s="6">
        <v>41.23921</v>
      </c>
      <c r="H61" s="6">
        <v>27.679120000000001</v>
      </c>
      <c r="I61" s="6">
        <v>17.864080000000001</v>
      </c>
      <c r="J61" s="6">
        <v>93.083920000000006</v>
      </c>
      <c r="K61" s="6">
        <v>0.31470379999999998</v>
      </c>
      <c r="L61" s="6">
        <v>1.749943</v>
      </c>
      <c r="M61" s="6">
        <v>7.2895589999999997</v>
      </c>
      <c r="N61" s="6">
        <f>MAX(B61:M61)</f>
        <v>93.083920000000006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12.1022154</v>
      </c>
      <c r="C64" s="6">
        <v>252.08383548</v>
      </c>
      <c r="D64" s="6">
        <v>82.433457192000006</v>
      </c>
      <c r="E64" s="6">
        <v>91.365554900700005</v>
      </c>
      <c r="F64" s="6">
        <v>168.23265899999998</v>
      </c>
      <c r="G64" s="6">
        <v>302.75401005000003</v>
      </c>
      <c r="H64" s="6">
        <v>104.02932981503</v>
      </c>
      <c r="I64" s="6">
        <v>61.785790799999994</v>
      </c>
      <c r="J64" s="6">
        <v>12.521392673999998</v>
      </c>
      <c r="K64" s="6">
        <v>3.78224757</v>
      </c>
      <c r="L64" s="6">
        <v>4.4314584495</v>
      </c>
      <c r="M64" s="6">
        <v>7.7079420400000007</v>
      </c>
      <c r="N64" s="6">
        <f>SUM(B64:M64)</f>
        <v>1103.2298933712302</v>
      </c>
    </row>
    <row r="65" spans="1:14" x14ac:dyDescent="0.25">
      <c r="A65" t="s">
        <v>0</v>
      </c>
      <c r="B65" s="6">
        <v>11.21888</v>
      </c>
      <c r="C65" s="6">
        <v>122.17700000000001</v>
      </c>
      <c r="D65" s="6">
        <v>53.251550000000002</v>
      </c>
      <c r="E65" s="6">
        <v>51.974220000000003</v>
      </c>
      <c r="F65" s="6">
        <v>55.705089999999998</v>
      </c>
      <c r="G65" s="6">
        <v>45.753300000000003</v>
      </c>
      <c r="H65" s="6">
        <v>25.957409999999999</v>
      </c>
      <c r="I65" s="6">
        <v>36.369239999999998</v>
      </c>
      <c r="J65" s="6">
        <v>12.158799999999999</v>
      </c>
      <c r="K65" s="6">
        <v>1.226864</v>
      </c>
      <c r="L65" s="6">
        <v>2.9096250000000001</v>
      </c>
      <c r="M65" s="6">
        <v>6.4069710000000004</v>
      </c>
      <c r="N65" s="6">
        <f>MAX(B65:M65)</f>
        <v>122.17700000000001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40.126301999999995</v>
      </c>
      <c r="C68" s="6">
        <v>133.88110188999997</v>
      </c>
      <c r="D68" s="6">
        <v>233.77557988199999</v>
      </c>
      <c r="E68" s="6">
        <v>124.508925159</v>
      </c>
      <c r="F68" s="6">
        <v>16.732500911999999</v>
      </c>
      <c r="G68" s="6">
        <v>13.488571773599999</v>
      </c>
      <c r="H68" s="6">
        <v>185.33341070000003</v>
      </c>
      <c r="I68" s="6">
        <v>101.52583440140599</v>
      </c>
      <c r="J68" s="6">
        <v>25.67506066</v>
      </c>
      <c r="K68" s="6">
        <v>16.247289280392998</v>
      </c>
      <c r="L68" s="6">
        <v>0.63719132000000001</v>
      </c>
      <c r="M68" s="6">
        <v>0.76175419</v>
      </c>
      <c r="N68" s="6">
        <f>SUM(B68:M68)</f>
        <v>892.69352216839911</v>
      </c>
    </row>
    <row r="69" spans="1:14" x14ac:dyDescent="0.25">
      <c r="A69" t="s">
        <v>0</v>
      </c>
      <c r="B69" s="6">
        <v>12.28013</v>
      </c>
      <c r="C69" s="6">
        <v>28.515170000000001</v>
      </c>
      <c r="D69" s="6">
        <v>89.063569999999999</v>
      </c>
      <c r="E69" s="6">
        <v>20.8919</v>
      </c>
      <c r="F69" s="6">
        <v>4.6588149999999997</v>
      </c>
      <c r="G69" s="6">
        <v>5.1004550000000002</v>
      </c>
      <c r="H69" s="6">
        <v>37.216470000000001</v>
      </c>
      <c r="I69" s="6">
        <v>49.97954</v>
      </c>
      <c r="J69" s="6">
        <v>18.492979999999999</v>
      </c>
      <c r="K69" s="6">
        <v>9.7614730000000005</v>
      </c>
      <c r="L69" s="6">
        <v>0.2610208</v>
      </c>
      <c r="M69" s="6">
        <v>0.46658650000000002</v>
      </c>
      <c r="N69" s="6">
        <f>MAX(B69:M69)</f>
        <v>89.063569999999999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487.75032149999987</v>
      </c>
      <c r="C72" s="6">
        <v>318.61344649999995</v>
      </c>
      <c r="D72" s="6">
        <v>39.430197520000007</v>
      </c>
      <c r="E72" s="6">
        <v>264.69107437999992</v>
      </c>
      <c r="F72" s="6">
        <v>214.63587549102999</v>
      </c>
      <c r="G72" s="6">
        <v>270.77774320100002</v>
      </c>
      <c r="H72" s="6">
        <v>179.050322583</v>
      </c>
      <c r="I72" s="6">
        <v>197.3263150622</v>
      </c>
      <c r="J72" s="6">
        <v>19.825559040030004</v>
      </c>
      <c r="K72" s="6">
        <v>23.405361669999994</v>
      </c>
      <c r="L72" s="6">
        <v>9.111042006156401</v>
      </c>
      <c r="M72" s="6">
        <v>4.4239561800000002</v>
      </c>
      <c r="N72" s="6">
        <f>SUM(B72:M72)</f>
        <v>2029.041215133416</v>
      </c>
    </row>
    <row r="73" spans="1:14" x14ac:dyDescent="0.25">
      <c r="A73" t="s">
        <v>0</v>
      </c>
      <c r="B73" s="6">
        <v>109.38509999999999</v>
      </c>
      <c r="C73" s="6">
        <v>39.978900000000003</v>
      </c>
      <c r="D73" s="6">
        <v>9.0323180000000001</v>
      </c>
      <c r="E73" s="6">
        <v>65.47345</v>
      </c>
      <c r="F73" s="6">
        <v>103.4173</v>
      </c>
      <c r="G73" s="6">
        <v>79.626080000000002</v>
      </c>
      <c r="H73" s="6">
        <v>41.179549999999999</v>
      </c>
      <c r="I73" s="6">
        <v>47.059829999999998</v>
      </c>
      <c r="J73" s="6">
        <v>9.1306689999999993</v>
      </c>
      <c r="K73" s="6">
        <v>19.89077</v>
      </c>
      <c r="L73" s="6">
        <v>4.8194220000000003</v>
      </c>
      <c r="M73" s="6">
        <v>3.1695890000000002</v>
      </c>
      <c r="N73" s="6">
        <f>MAX(B73:M73)</f>
        <v>109.38509999999999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101.01822071400001</v>
      </c>
      <c r="C76" s="6">
        <v>72.080475639999989</v>
      </c>
      <c r="D76" s="6">
        <v>148.36212926599998</v>
      </c>
      <c r="E76" s="6">
        <v>115.03974380999999</v>
      </c>
      <c r="F76" s="6">
        <v>33.72622386103</v>
      </c>
      <c r="G76" s="6">
        <v>33.505309333519996</v>
      </c>
      <c r="H76" s="6">
        <v>227.42611205169999</v>
      </c>
      <c r="I76" s="6">
        <v>44.429918405030001</v>
      </c>
      <c r="J76" s="6">
        <v>39.396387060000002</v>
      </c>
      <c r="K76" s="6">
        <v>0.39435495493799999</v>
      </c>
      <c r="L76" s="6">
        <v>1.7134392111999999</v>
      </c>
      <c r="M76" s="6">
        <v>54.128149929999999</v>
      </c>
      <c r="N76" s="6">
        <f>SUM(B76:M76)</f>
        <v>871.22046423741801</v>
      </c>
    </row>
    <row r="77" spans="1:14" x14ac:dyDescent="0.25">
      <c r="A77" t="s">
        <v>0</v>
      </c>
      <c r="B77" s="6">
        <v>55.95467</v>
      </c>
      <c r="C77" s="6">
        <v>39.788649999999997</v>
      </c>
      <c r="D77" s="6">
        <v>34.059539999999998</v>
      </c>
      <c r="E77" s="6">
        <v>37.331299999999999</v>
      </c>
      <c r="F77" s="6">
        <v>12.857519999999999</v>
      </c>
      <c r="G77" s="6">
        <v>18.701809999999998</v>
      </c>
      <c r="H77" s="6">
        <v>51.757950000000001</v>
      </c>
      <c r="I77" s="6">
        <v>12.91179</v>
      </c>
      <c r="J77" s="6">
        <v>18.714919999999999</v>
      </c>
      <c r="K77" s="6">
        <v>0.22453999999999999</v>
      </c>
      <c r="L77" s="6">
        <v>1.5839369999999999</v>
      </c>
      <c r="M77" s="6">
        <v>16.516860000000001</v>
      </c>
      <c r="N77" s="6">
        <f>MAX(B77:M77)</f>
        <v>55.95467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162.29498925999999</v>
      </c>
      <c r="C80" s="6">
        <v>461.06834199000002</v>
      </c>
      <c r="D80" s="6">
        <v>393.15975068</v>
      </c>
      <c r="E80" s="6">
        <v>21.667399500000002</v>
      </c>
      <c r="F80" s="6">
        <v>323.97346919999995</v>
      </c>
      <c r="G80" s="6">
        <v>64.733833592641005</v>
      </c>
      <c r="H80" s="6">
        <v>70.914217539999996</v>
      </c>
      <c r="I80" s="6">
        <v>70.732186890000008</v>
      </c>
      <c r="J80" s="6">
        <v>34.460622973</v>
      </c>
      <c r="K80" s="6">
        <v>0.69819602931600011</v>
      </c>
      <c r="L80" s="6">
        <v>1.3689066181564</v>
      </c>
      <c r="M80" s="6">
        <v>7.0253477098000001</v>
      </c>
      <c r="N80" s="6">
        <f>SUM(B80:M80)</f>
        <v>1612.0972619829136</v>
      </c>
    </row>
    <row r="81" spans="1:14" x14ac:dyDescent="0.25">
      <c r="A81" t="s">
        <v>0</v>
      </c>
      <c r="B81" s="6">
        <v>28.036069999999999</v>
      </c>
      <c r="C81" s="6">
        <v>79.315969999999993</v>
      </c>
      <c r="D81" s="6">
        <v>84.77176</v>
      </c>
      <c r="E81" s="6">
        <v>10.276960000000001</v>
      </c>
      <c r="F81" s="6">
        <v>60.901730000000001</v>
      </c>
      <c r="G81" s="6">
        <v>38.046799999999998</v>
      </c>
      <c r="H81" s="6">
        <v>25.024370000000001</v>
      </c>
      <c r="I81" s="6">
        <v>15.73828</v>
      </c>
      <c r="J81" s="6">
        <v>19.201509999999999</v>
      </c>
      <c r="K81" s="6">
        <v>0.3221946</v>
      </c>
      <c r="L81" s="6">
        <v>1.236167</v>
      </c>
      <c r="M81" s="6">
        <v>4.7706470000000003</v>
      </c>
      <c r="N81" s="6">
        <f>MAX(B81:M81)</f>
        <v>84.77176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205.23400161999999</v>
      </c>
      <c r="C84" s="6">
        <v>350.72175219000002</v>
      </c>
      <c r="D84" s="6">
        <v>584.33622428000012</v>
      </c>
      <c r="E84" s="6">
        <v>53.932215400000004</v>
      </c>
      <c r="F84" s="6">
        <v>117.60428802999999</v>
      </c>
      <c r="G84" s="6">
        <v>678.38171570000009</v>
      </c>
      <c r="H84" s="6">
        <v>216.51559689699999</v>
      </c>
      <c r="I84" s="6">
        <v>95.167662601000004</v>
      </c>
      <c r="J84" s="6">
        <v>47.429963019799999</v>
      </c>
      <c r="K84" s="6">
        <v>8.0347680000000002E-5</v>
      </c>
      <c r="L84" s="6">
        <v>16.81606949</v>
      </c>
      <c r="M84" s="6">
        <v>186.65294296880001</v>
      </c>
      <c r="N84" s="6">
        <f>SUM(B84:M84)</f>
        <v>2552.7925125442798</v>
      </c>
    </row>
    <row r="85" spans="1:14" x14ac:dyDescent="0.25">
      <c r="A85" t="s">
        <v>0</v>
      </c>
      <c r="B85" s="6">
        <v>109.06399999999999</v>
      </c>
      <c r="C85" s="6">
        <v>82.445930000000004</v>
      </c>
      <c r="D85" s="6">
        <v>131.8252</v>
      </c>
      <c r="E85" s="6">
        <v>13.51483</v>
      </c>
      <c r="F85" s="6">
        <v>31.390509999999999</v>
      </c>
      <c r="G85" s="6">
        <v>112.9616</v>
      </c>
      <c r="H85" s="6">
        <v>41.241619999999998</v>
      </c>
      <c r="I85" s="6">
        <v>74.939449999999994</v>
      </c>
      <c r="J85" s="6">
        <v>30.51586</v>
      </c>
      <c r="K85" s="6">
        <v>8.0347680000000002E-5</v>
      </c>
      <c r="L85" s="6">
        <v>16.0092</v>
      </c>
      <c r="M85" s="6">
        <v>49.693440000000002</v>
      </c>
      <c r="N85" s="6">
        <f>MAX(B85:M85)</f>
        <v>131.8252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104.59088100000001</v>
      </c>
      <c r="C88" s="6">
        <v>102.67465196863</v>
      </c>
      <c r="D88" s="6">
        <v>259.8927453</v>
      </c>
      <c r="E88" s="6">
        <v>199.40783284221902</v>
      </c>
      <c r="F88" s="6">
        <v>32.469745042528999</v>
      </c>
      <c r="G88" s="6">
        <v>82.778055857999988</v>
      </c>
      <c r="H88" s="6">
        <v>47.96669940000001</v>
      </c>
      <c r="I88" s="6">
        <v>94.840686779800009</v>
      </c>
      <c r="J88" s="6">
        <v>134.74148442046001</v>
      </c>
      <c r="K88" s="6">
        <v>2.2578427800000003</v>
      </c>
      <c r="L88" s="6">
        <v>8.6916588650878008</v>
      </c>
      <c r="M88" s="6">
        <v>20.796432899999999</v>
      </c>
      <c r="N88" s="6">
        <f>SUM(B88:M88)</f>
        <v>1091.1087171567258</v>
      </c>
    </row>
    <row r="89" spans="1:14" x14ac:dyDescent="0.25">
      <c r="A89" t="s">
        <v>0</v>
      </c>
      <c r="B89" s="6">
        <v>46.350569999999998</v>
      </c>
      <c r="C89" s="6">
        <v>37.460909999999998</v>
      </c>
      <c r="D89" s="6">
        <v>64.800190000000001</v>
      </c>
      <c r="E89" s="6">
        <v>29.290040000000001</v>
      </c>
      <c r="F89" s="6">
        <v>11.95778</v>
      </c>
      <c r="G89" s="6">
        <v>22.396909999999998</v>
      </c>
      <c r="H89" s="6">
        <v>15.54823</v>
      </c>
      <c r="I89" s="6">
        <v>16.087230000000002</v>
      </c>
      <c r="J89" s="6">
        <v>59.61401</v>
      </c>
      <c r="K89" s="6">
        <v>2.0257480000000001</v>
      </c>
      <c r="L89" s="6">
        <v>1.655748</v>
      </c>
      <c r="M89" s="6">
        <v>19.04458</v>
      </c>
      <c r="N89" s="6">
        <f>MAX(B89:M89)</f>
        <v>64.800190000000001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194.13089391999995</v>
      </c>
      <c r="C92" s="6">
        <v>87.322570290000002</v>
      </c>
      <c r="D92" s="6">
        <v>77.810256592000002</v>
      </c>
      <c r="E92" s="6">
        <v>36.224024620000009</v>
      </c>
      <c r="F92" s="6">
        <v>38.905326699999996</v>
      </c>
      <c r="G92" s="6">
        <v>67.731817093800004</v>
      </c>
      <c r="H92" s="6">
        <v>84.645048961399993</v>
      </c>
      <c r="I92" s="6">
        <v>55.056483346999997</v>
      </c>
      <c r="J92" s="6">
        <v>6.7423919200000002</v>
      </c>
      <c r="K92" s="6">
        <v>46.309941993999999</v>
      </c>
      <c r="L92" s="6">
        <v>27.50102374675</v>
      </c>
      <c r="M92" s="6">
        <v>28.123479530919003</v>
      </c>
      <c r="N92" s="6">
        <f>SUM(B92:M92)</f>
        <v>750.50325871586904</v>
      </c>
    </row>
    <row r="93" spans="1:14" x14ac:dyDescent="0.25">
      <c r="A93" t="s">
        <v>0</v>
      </c>
      <c r="B93" s="6">
        <v>72.342740000000006</v>
      </c>
      <c r="C93" s="6">
        <v>25.587029999999999</v>
      </c>
      <c r="D93" s="6">
        <v>27.83372</v>
      </c>
      <c r="E93" s="6">
        <v>16.212540000000001</v>
      </c>
      <c r="F93" s="6">
        <v>12.551360000000001</v>
      </c>
      <c r="G93" s="6">
        <v>19.01801</v>
      </c>
      <c r="H93" s="6">
        <v>14.08405</v>
      </c>
      <c r="I93" s="6">
        <v>30.265519999999999</v>
      </c>
      <c r="J93" s="6">
        <v>2.2954940000000001</v>
      </c>
      <c r="K93" s="6">
        <v>24.928789999999999</v>
      </c>
      <c r="L93" s="6">
        <v>22.59957</v>
      </c>
      <c r="M93" s="6">
        <v>21.075900000000001</v>
      </c>
      <c r="N93" s="6">
        <f>MAX(B93:M93)</f>
        <v>72.342740000000006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90.908421800000013</v>
      </c>
      <c r="C96" s="6">
        <v>491.93170430000004</v>
      </c>
      <c r="D96" s="6">
        <v>57.842203150000003</v>
      </c>
      <c r="E96" s="6">
        <v>121.14374780000001</v>
      </c>
      <c r="F96" s="6">
        <v>117.79926201999999</v>
      </c>
      <c r="G96" s="6">
        <v>48.339648400000002</v>
      </c>
      <c r="H96" s="6">
        <v>263.38670131999993</v>
      </c>
      <c r="I96" s="6">
        <v>21.570250669</v>
      </c>
      <c r="J96" s="6">
        <v>6.9346807999999998E-3</v>
      </c>
      <c r="K96" s="6">
        <v>5.6088627054213998</v>
      </c>
      <c r="L96" s="6">
        <v>23.780953558156401</v>
      </c>
      <c r="M96" s="6">
        <v>25.278165274399999</v>
      </c>
      <c r="N96" s="6">
        <f>SUM(B96:M96)</f>
        <v>1267.5968556777777</v>
      </c>
    </row>
    <row r="97" spans="1:14" x14ac:dyDescent="0.25">
      <c r="A97" t="s">
        <v>0</v>
      </c>
      <c r="B97" s="6">
        <v>25.151309999999999</v>
      </c>
      <c r="C97" s="6">
        <v>126.15130000000001</v>
      </c>
      <c r="D97" s="6">
        <v>32.336449999999999</v>
      </c>
      <c r="E97" s="6">
        <v>21.994240000000001</v>
      </c>
      <c r="F97" s="6">
        <v>24.216809999999999</v>
      </c>
      <c r="G97" s="6">
        <v>38.360970000000002</v>
      </c>
      <c r="H97" s="6">
        <v>39.93533</v>
      </c>
      <c r="I97" s="6">
        <v>12.60604</v>
      </c>
      <c r="J97" s="6">
        <v>6.8608599999999999E-3</v>
      </c>
      <c r="K97" s="6">
        <v>4.1047650000000004</v>
      </c>
      <c r="L97" s="6">
        <v>18.024190000000001</v>
      </c>
      <c r="M97" s="6">
        <v>25.20008</v>
      </c>
      <c r="N97" s="6">
        <f>MAX(B97:M97)</f>
        <v>126.15130000000001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156.920772731</v>
      </c>
      <c r="C100" s="6">
        <v>488.83340079999994</v>
      </c>
      <c r="D100" s="6">
        <v>286.91949753</v>
      </c>
      <c r="E100" s="6">
        <v>298.65147475000003</v>
      </c>
      <c r="F100" s="6">
        <v>14.661491869999999</v>
      </c>
      <c r="G100" s="6">
        <v>83.746296890000025</v>
      </c>
      <c r="H100" s="6">
        <v>82.512814739999996</v>
      </c>
      <c r="I100" s="6">
        <v>52.135238739999998</v>
      </c>
      <c r="J100" s="6">
        <v>21.973391567587999</v>
      </c>
      <c r="K100" s="6">
        <v>4.5500015749999996</v>
      </c>
      <c r="L100" s="6">
        <v>2.5498005072999996</v>
      </c>
      <c r="M100" s="6">
        <v>74.357910580000009</v>
      </c>
      <c r="N100" s="6">
        <f>SUM(B100:M100)</f>
        <v>1567.8120922808876</v>
      </c>
    </row>
    <row r="101" spans="1:14" x14ac:dyDescent="0.25">
      <c r="A101" t="s">
        <v>0</v>
      </c>
      <c r="B101" s="6">
        <v>64.687209999999993</v>
      </c>
      <c r="C101" s="6">
        <v>72.255300000000005</v>
      </c>
      <c r="D101" s="6">
        <v>97.379270000000005</v>
      </c>
      <c r="E101" s="6">
        <v>75.857830000000007</v>
      </c>
      <c r="F101" s="6">
        <v>9.3173270000000006</v>
      </c>
      <c r="G101" s="6">
        <v>32.624920000000003</v>
      </c>
      <c r="H101" s="6">
        <v>43.099910000000001</v>
      </c>
      <c r="I101" s="6">
        <v>14.10473</v>
      </c>
      <c r="J101" s="6">
        <v>6.2425050000000004</v>
      </c>
      <c r="K101" s="6">
        <v>1.6657120000000001</v>
      </c>
      <c r="L101" s="6">
        <v>1.9502949999999999</v>
      </c>
      <c r="M101" s="6">
        <v>29.467300000000002</v>
      </c>
      <c r="N101" s="6">
        <f>MAX(B101:M101)</f>
        <v>97.379270000000005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58.45711266</v>
      </c>
      <c r="C104" s="6">
        <v>242.12485119000002</v>
      </c>
      <c r="D104" s="6">
        <v>132.47204720000002</v>
      </c>
      <c r="E104" s="6">
        <v>65.581754475999986</v>
      </c>
      <c r="F104" s="6">
        <v>196.52854609999997</v>
      </c>
      <c r="G104" s="6">
        <v>68.251801857999993</v>
      </c>
      <c r="H104" s="6">
        <v>181.36724769200006</v>
      </c>
      <c r="I104" s="6">
        <v>29.642544699999998</v>
      </c>
      <c r="J104" s="6">
        <v>0</v>
      </c>
      <c r="K104" s="6">
        <v>1.9578420475199998</v>
      </c>
      <c r="L104" s="6">
        <v>0.87207219508770006</v>
      </c>
      <c r="M104" s="6">
        <v>139.73707489999998</v>
      </c>
      <c r="N104" s="6">
        <f>SUM(B104:M104)</f>
        <v>1116.9928950186079</v>
      </c>
    </row>
    <row r="105" spans="1:14" x14ac:dyDescent="0.25">
      <c r="A105" t="s">
        <v>0</v>
      </c>
      <c r="B105" s="6">
        <v>31.481030000000001</v>
      </c>
      <c r="C105" s="6">
        <v>98.892970000000005</v>
      </c>
      <c r="D105" s="6">
        <v>55.096730000000001</v>
      </c>
      <c r="E105" s="6">
        <v>24.410599999999999</v>
      </c>
      <c r="F105" s="6">
        <v>96.551739999999995</v>
      </c>
      <c r="G105" s="6">
        <v>46.025509999999997</v>
      </c>
      <c r="H105" s="6">
        <v>41.742400000000004</v>
      </c>
      <c r="I105" s="6">
        <v>21.33502</v>
      </c>
      <c r="J105" s="6">
        <v>0</v>
      </c>
      <c r="K105" s="6">
        <v>1.835208</v>
      </c>
      <c r="L105" s="6">
        <v>0.4132361</v>
      </c>
      <c r="M105" s="6">
        <v>49.58137</v>
      </c>
      <c r="N105" s="6">
        <f>MAX(B105:M105)</f>
        <v>98.892970000000005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178.09836171999999</v>
      </c>
      <c r="C108" s="6">
        <v>405.527679578</v>
      </c>
      <c r="D108" s="6">
        <v>692.93582111490002</v>
      </c>
      <c r="E108" s="6">
        <v>555.44733729999996</v>
      </c>
      <c r="F108" s="6">
        <v>130.57994832852901</v>
      </c>
      <c r="G108" s="6">
        <v>107.48480255622901</v>
      </c>
      <c r="H108" s="6">
        <v>84.359442060599989</v>
      </c>
      <c r="I108" s="6">
        <v>48.847806127999995</v>
      </c>
      <c r="J108" s="6">
        <v>8.1227664360000009</v>
      </c>
      <c r="K108" s="6">
        <v>21.760371209999999</v>
      </c>
      <c r="L108" s="6">
        <v>13.423741939999999</v>
      </c>
      <c r="M108" s="6">
        <v>26.2263904</v>
      </c>
      <c r="N108" s="6">
        <f>SUM(B108:M108)</f>
        <v>2272.8144687722584</v>
      </c>
    </row>
    <row r="109" spans="1:14" x14ac:dyDescent="0.25">
      <c r="A109" t="s">
        <v>0</v>
      </c>
      <c r="B109" s="6">
        <v>37.50403</v>
      </c>
      <c r="C109" s="6">
        <v>63.275779999999997</v>
      </c>
      <c r="D109" s="6">
        <v>135.9659</v>
      </c>
      <c r="E109" s="6">
        <v>93.004649999999998</v>
      </c>
      <c r="F109" s="6">
        <v>39.83784</v>
      </c>
      <c r="G109" s="6">
        <v>38.844760000000001</v>
      </c>
      <c r="H109" s="6">
        <v>32.595019999999998</v>
      </c>
      <c r="I109" s="6">
        <v>13.68568</v>
      </c>
      <c r="J109" s="6">
        <v>4.1146739999999999</v>
      </c>
      <c r="K109" s="6">
        <v>14.41724</v>
      </c>
      <c r="L109" s="6">
        <v>6.7573189999999999</v>
      </c>
      <c r="M109" s="6">
        <v>23.38561</v>
      </c>
      <c r="N109" s="6">
        <f>MAX(B109:M109)</f>
        <v>135.9659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425.1694675199999</v>
      </c>
      <c r="C112" s="6">
        <v>187.52762052687299</v>
      </c>
      <c r="D112" s="6">
        <v>218.80344709999994</v>
      </c>
      <c r="E112" s="6">
        <v>104.2132407</v>
      </c>
      <c r="F112" s="6">
        <v>136.460836726</v>
      </c>
      <c r="G112" s="6">
        <v>103.16107479</v>
      </c>
      <c r="H112" s="6">
        <v>281.73992767300007</v>
      </c>
      <c r="I112" s="6">
        <v>38.875829834229997</v>
      </c>
      <c r="J112" s="6">
        <v>64.789028900000005</v>
      </c>
      <c r="K112" s="6">
        <v>5.6508375030000002E-2</v>
      </c>
      <c r="L112" s="6">
        <v>11.3187119</v>
      </c>
      <c r="M112" s="6">
        <v>101.75921480046</v>
      </c>
      <c r="N112" s="6">
        <f>SUM(B112:M112)</f>
        <v>1673.8749088455927</v>
      </c>
    </row>
    <row r="113" spans="1:14" x14ac:dyDescent="0.25">
      <c r="A113" t="s">
        <v>0</v>
      </c>
      <c r="B113" s="6">
        <v>124.8416</v>
      </c>
      <c r="C113" s="6">
        <v>77.309100000000001</v>
      </c>
      <c r="D113" s="6">
        <v>50.579610000000002</v>
      </c>
      <c r="E113" s="6">
        <v>71.837720000000004</v>
      </c>
      <c r="F113" s="6">
        <v>57.767119999999998</v>
      </c>
      <c r="G113" s="6">
        <v>38.076610000000002</v>
      </c>
      <c r="H113" s="6">
        <v>57.967039999999997</v>
      </c>
      <c r="I113" s="6">
        <v>17.864940000000001</v>
      </c>
      <c r="J113" s="6">
        <v>38.24089</v>
      </c>
      <c r="K113" s="6">
        <v>5.6501460000000003E-2</v>
      </c>
      <c r="L113" s="6">
        <v>10.81592</v>
      </c>
      <c r="M113" s="6">
        <v>34.556550000000001</v>
      </c>
      <c r="N113" s="6">
        <f>MAX(B113:M113)</f>
        <v>124.8416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217.90413452139998</v>
      </c>
      <c r="C116" s="6">
        <v>159.07068802999999</v>
      </c>
      <c r="D116" s="6">
        <v>396.06513653500002</v>
      </c>
      <c r="E116" s="6">
        <v>244.34249912000001</v>
      </c>
      <c r="F116" s="6">
        <v>14.862746854999999</v>
      </c>
      <c r="G116" s="6">
        <v>268.54472352600004</v>
      </c>
      <c r="H116" s="6">
        <v>96.952221234800021</v>
      </c>
      <c r="I116" s="6">
        <v>234.43049800999998</v>
      </c>
      <c r="J116" s="6">
        <v>0.26830945289999997</v>
      </c>
      <c r="K116" s="6">
        <v>0.38351497500000004</v>
      </c>
      <c r="L116" s="6">
        <v>5.9457709373799998</v>
      </c>
      <c r="M116" s="6">
        <v>2.392817</v>
      </c>
      <c r="N116" s="6">
        <f>SUM(B116:M116)</f>
        <v>1641.16306019748</v>
      </c>
    </row>
    <row r="117" spans="1:14" x14ac:dyDescent="0.25">
      <c r="A117" t="s">
        <v>0</v>
      </c>
      <c r="B117" s="6">
        <v>65.969700000000003</v>
      </c>
      <c r="C117" s="6">
        <v>26.42126</v>
      </c>
      <c r="D117" s="6">
        <v>59.335180000000001</v>
      </c>
      <c r="E117" s="6">
        <v>46.89987</v>
      </c>
      <c r="F117" s="6">
        <v>12.19009</v>
      </c>
      <c r="G117" s="6">
        <v>39.0871</v>
      </c>
      <c r="H117" s="6">
        <v>50.570720000000001</v>
      </c>
      <c r="I117" s="6">
        <v>70.125789999999995</v>
      </c>
      <c r="J117" s="6">
        <v>0.23801249999999999</v>
      </c>
      <c r="K117" s="6">
        <v>0.31319920000000001</v>
      </c>
      <c r="L117" s="6">
        <v>5.0419099999999997</v>
      </c>
      <c r="M117" s="6">
        <v>2.392817</v>
      </c>
      <c r="N117" s="6">
        <f>MAX(B117:M117)</f>
        <v>70.125789999999995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231.7450214421564</v>
      </c>
      <c r="C120" s="6">
        <v>22.092441709999999</v>
      </c>
      <c r="D120" s="6">
        <v>426.79842263000006</v>
      </c>
      <c r="E120" s="6">
        <v>427.03406481693145</v>
      </c>
      <c r="F120" s="6">
        <v>55.600335928529006</v>
      </c>
      <c r="G120" s="6">
        <v>123.17774099</v>
      </c>
      <c r="H120" s="6">
        <v>87.282405870000005</v>
      </c>
      <c r="I120" s="6">
        <v>204.41705519399994</v>
      </c>
      <c r="J120" s="6">
        <v>46.858973600000006</v>
      </c>
      <c r="K120" s="6">
        <v>14.138023</v>
      </c>
      <c r="L120" s="6">
        <v>5.5417754220000006</v>
      </c>
      <c r="M120" s="6">
        <v>0.79741630000000008</v>
      </c>
      <c r="N120" s="6">
        <f>SUM(B120:M120)</f>
        <v>1645.4836769036167</v>
      </c>
    </row>
    <row r="121" spans="1:14" x14ac:dyDescent="0.25">
      <c r="A121" t="s">
        <v>0</v>
      </c>
      <c r="B121" s="6">
        <v>114.2368</v>
      </c>
      <c r="C121" s="6">
        <v>17.525179999999999</v>
      </c>
      <c r="D121" s="6">
        <v>94.172129999999996</v>
      </c>
      <c r="E121" s="6">
        <v>71.59308</v>
      </c>
      <c r="F121" s="6">
        <v>37.363860000000003</v>
      </c>
      <c r="G121" s="6">
        <v>39.638249999999999</v>
      </c>
      <c r="H121" s="6">
        <v>42.245780000000003</v>
      </c>
      <c r="I121" s="6">
        <v>52.219569999999997</v>
      </c>
      <c r="J121" s="6">
        <v>11.219290000000001</v>
      </c>
      <c r="K121" s="6">
        <v>12.70351</v>
      </c>
      <c r="L121" s="6">
        <v>2.0018470000000002</v>
      </c>
      <c r="M121" s="6">
        <v>0.62956710000000005</v>
      </c>
      <c r="N121" s="6">
        <f>MAX(B121:M121)</f>
        <v>114.2368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303.58404434299996</v>
      </c>
      <c r="C124" s="6">
        <v>156.61235377</v>
      </c>
      <c r="D124" s="6">
        <v>59.935924677058004</v>
      </c>
      <c r="E124" s="6">
        <v>191.09855039000001</v>
      </c>
      <c r="F124" s="6">
        <v>32.078648129999998</v>
      </c>
      <c r="G124" s="6">
        <v>288.43181266099998</v>
      </c>
      <c r="H124" s="6">
        <v>74.293506706000002</v>
      </c>
      <c r="I124" s="6">
        <v>6.3524593850000013</v>
      </c>
      <c r="J124" s="6">
        <v>90.611018899999991</v>
      </c>
      <c r="K124" s="6">
        <v>8.7094861150299998</v>
      </c>
      <c r="L124" s="6">
        <v>6.3989109181563997</v>
      </c>
      <c r="M124" s="6">
        <v>195.96060107999998</v>
      </c>
      <c r="N124" s="6">
        <f>SUM(B124:M124)</f>
        <v>1414.0673170752443</v>
      </c>
    </row>
    <row r="125" spans="1:14" x14ac:dyDescent="0.25">
      <c r="A125" t="s">
        <v>0</v>
      </c>
      <c r="B125" s="6">
        <v>84.618229999999997</v>
      </c>
      <c r="C125" s="6">
        <v>83.310940000000002</v>
      </c>
      <c r="D125" s="6">
        <v>29.94603</v>
      </c>
      <c r="E125" s="6">
        <v>68.666480000000007</v>
      </c>
      <c r="F125" s="6">
        <v>9.8434720000000002</v>
      </c>
      <c r="G125" s="6">
        <v>52.537770000000002</v>
      </c>
      <c r="H125" s="6">
        <v>17.422470000000001</v>
      </c>
      <c r="I125" s="6">
        <v>1.4202300000000001</v>
      </c>
      <c r="J125" s="6">
        <v>24.090509999999998</v>
      </c>
      <c r="K125" s="6">
        <v>8.0156360000000006</v>
      </c>
      <c r="L125" s="6">
        <v>3.697419</v>
      </c>
      <c r="M125" s="6">
        <v>82.174270000000007</v>
      </c>
      <c r="N125" s="6">
        <f>MAX(B125:M125)</f>
        <v>84.618229999999997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185.45211723345562</v>
      </c>
      <c r="C128" s="6">
        <f t="shared" ref="C128:N128" si="1">AVERAGE(C124,C120,C116,C112,C108,C104,C100,C96,C92,C84,C80,C76,C72,C68,C64,C60,C56,C52,C48,C44,C40,C36,C32,C28,C24,C20,C16,C12,C8)</f>
        <v>283.66783633918618</v>
      </c>
      <c r="D128" s="6">
        <f t="shared" si="1"/>
        <v>253.30189528385029</v>
      </c>
      <c r="E128" s="6">
        <f t="shared" si="1"/>
        <v>231.6037060186824</v>
      </c>
      <c r="F128" s="6">
        <f t="shared" si="1"/>
        <v>176.12027774531035</v>
      </c>
      <c r="G128" s="6">
        <f t="shared" si="1"/>
        <v>158.50770006912541</v>
      </c>
      <c r="H128" s="6">
        <f t="shared" si="1"/>
        <v>149.77620872512978</v>
      </c>
      <c r="I128" s="6">
        <f t="shared" si="1"/>
        <v>99.927726525506984</v>
      </c>
      <c r="J128" s="6">
        <f t="shared" si="1"/>
        <v>32.411240300952336</v>
      </c>
      <c r="K128" s="6">
        <f t="shared" si="1"/>
        <v>13.870929796048111</v>
      </c>
      <c r="L128" s="6">
        <f t="shared" si="1"/>
        <v>10.949448349118507</v>
      </c>
      <c r="M128" s="6">
        <f t="shared" si="1"/>
        <v>50.240152340365029</v>
      </c>
      <c r="N128" s="6">
        <f t="shared" si="1"/>
        <v>1645.8292387267311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184.75819999999999</v>
      </c>
      <c r="C129" s="6">
        <f t="shared" ref="C129:N129" si="2">MAX(C125,C121,C117,C113,C109,C105,C101,C97,C93,C85,C81,C77,C73,C69,C65,C61,C57,C53,C49,C45,C41,C37,C33,C29,C25,C21,C17,C13,C9)</f>
        <v>129.39089999999999</v>
      </c>
      <c r="D129" s="6">
        <f t="shared" si="2"/>
        <v>135.9659</v>
      </c>
      <c r="E129" s="6">
        <f t="shared" si="2"/>
        <v>100.9256</v>
      </c>
      <c r="F129" s="6">
        <f t="shared" si="2"/>
        <v>104.0086</v>
      </c>
      <c r="G129" s="6">
        <f t="shared" si="2"/>
        <v>112.9616</v>
      </c>
      <c r="H129" s="6">
        <f t="shared" si="2"/>
        <v>57.967039999999997</v>
      </c>
      <c r="I129" s="6">
        <f t="shared" si="2"/>
        <v>74.939449999999994</v>
      </c>
      <c r="J129" s="6">
        <f t="shared" si="2"/>
        <v>93.083920000000006</v>
      </c>
      <c r="K129" s="6">
        <f t="shared" si="2"/>
        <v>54.793979999999998</v>
      </c>
      <c r="L129" s="6">
        <f t="shared" si="2"/>
        <v>46.437220000000003</v>
      </c>
      <c r="M129" s="6">
        <f t="shared" si="2"/>
        <v>82.174270000000007</v>
      </c>
      <c r="N129" s="6">
        <f t="shared" si="2"/>
        <v>184.75819999999999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292.35804533999999</v>
      </c>
      <c r="F4" s="6">
        <v>460.07615749000001</v>
      </c>
      <c r="G4" s="6">
        <v>29.860159240999998</v>
      </c>
      <c r="H4" s="6">
        <v>333.35895010000002</v>
      </c>
      <c r="I4" s="6">
        <v>242.79662019300002</v>
      </c>
      <c r="J4" s="6">
        <v>57.151834599999994</v>
      </c>
      <c r="K4" s="6">
        <v>0.66396468399999997</v>
      </c>
      <c r="L4" s="6">
        <v>21.332412468156406</v>
      </c>
      <c r="M4" s="6">
        <v>64.533672159999995</v>
      </c>
      <c r="N4" s="6">
        <f>SUM(B4:M4)</f>
        <v>1502.1318162761563</v>
      </c>
    </row>
    <row r="5" spans="1:14" x14ac:dyDescent="0.25">
      <c r="A5" t="s">
        <v>0</v>
      </c>
      <c r="B5" s="6"/>
      <c r="C5" s="6"/>
      <c r="D5" s="6"/>
      <c r="E5" s="6">
        <v>69.163610000000006</v>
      </c>
      <c r="F5" s="6">
        <v>62.12641</v>
      </c>
      <c r="G5" s="6">
        <v>19.78473</v>
      </c>
      <c r="H5" s="6">
        <v>50.366700000000002</v>
      </c>
      <c r="I5" s="6">
        <v>75.201269999999994</v>
      </c>
      <c r="J5" s="6">
        <v>25.05781</v>
      </c>
      <c r="K5" s="6">
        <v>0.53747389999999995</v>
      </c>
      <c r="L5" s="6">
        <v>11.068860000000001</v>
      </c>
      <c r="M5" s="6">
        <v>29.135539999999999</v>
      </c>
      <c r="N5" s="6">
        <f>MAX(B5:M5)</f>
        <v>75.201269999999994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128.1479314437</v>
      </c>
      <c r="C8" s="6">
        <v>187.10375601000001</v>
      </c>
      <c r="D8" s="6">
        <v>22.310037005030001</v>
      </c>
      <c r="E8" s="6">
        <v>156.93530663999996</v>
      </c>
      <c r="F8" s="6">
        <v>461.03283614104993</v>
      </c>
      <c r="G8" s="6">
        <v>363.23684565693134</v>
      </c>
      <c r="H8" s="6">
        <v>97.334494198000002</v>
      </c>
      <c r="I8" s="6">
        <v>42.515102470030001</v>
      </c>
      <c r="J8" s="6">
        <v>37.085465729999996</v>
      </c>
      <c r="K8" s="6">
        <v>20.428547389999999</v>
      </c>
      <c r="L8" s="6">
        <v>3.3652689000000002</v>
      </c>
      <c r="M8" s="6">
        <v>12.474325</v>
      </c>
      <c r="N8" s="6">
        <f>SUM(B8:M8)</f>
        <v>1531.969916584741</v>
      </c>
    </row>
    <row r="9" spans="1:14" x14ac:dyDescent="0.25">
      <c r="A9" t="s">
        <v>0</v>
      </c>
      <c r="B9" s="6">
        <v>66.662769999999995</v>
      </c>
      <c r="C9" s="6">
        <v>104.73569999999999</v>
      </c>
      <c r="D9" s="6">
        <v>6.1881570000000004</v>
      </c>
      <c r="E9" s="6">
        <v>38.005879999999998</v>
      </c>
      <c r="F9" s="6">
        <v>126.2826</v>
      </c>
      <c r="G9" s="6">
        <v>79.380080000000007</v>
      </c>
      <c r="H9" s="6">
        <v>30.125800000000002</v>
      </c>
      <c r="I9" s="6">
        <v>13.795970000000001</v>
      </c>
      <c r="J9" s="6">
        <v>32.41001</v>
      </c>
      <c r="K9" s="6">
        <v>19.49119</v>
      </c>
      <c r="L9" s="6">
        <v>2.093569</v>
      </c>
      <c r="M9" s="6">
        <v>9.0760590000000008</v>
      </c>
      <c r="N9" s="6">
        <f>MAX(B9:M9)</f>
        <v>126.2826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192.9585021</v>
      </c>
      <c r="C12" s="6">
        <v>325.60466287000003</v>
      </c>
      <c r="D12" s="6">
        <v>70.706257129999997</v>
      </c>
      <c r="E12" s="6">
        <v>448.08049300000005</v>
      </c>
      <c r="F12" s="6">
        <v>164.56300684030001</v>
      </c>
      <c r="G12" s="6">
        <v>108.2474621703</v>
      </c>
      <c r="H12" s="6">
        <v>24.714936399999999</v>
      </c>
      <c r="I12" s="6">
        <v>21.701907470000002</v>
      </c>
      <c r="J12" s="6">
        <v>22.54894139</v>
      </c>
      <c r="K12" s="6">
        <v>4.2094448268729998</v>
      </c>
      <c r="L12" s="6">
        <v>7.3139800000000007E-4</v>
      </c>
      <c r="M12" s="6">
        <v>208.0175265</v>
      </c>
      <c r="N12" s="6">
        <f>SUM(B12:M12)</f>
        <v>1591.353872095473</v>
      </c>
    </row>
    <row r="13" spans="1:14" x14ac:dyDescent="0.25">
      <c r="A13" t="s">
        <v>0</v>
      </c>
      <c r="B13" s="6">
        <v>61.22954</v>
      </c>
      <c r="C13" s="6">
        <v>54.905299999999997</v>
      </c>
      <c r="D13" s="6">
        <v>43.85819</v>
      </c>
      <c r="E13" s="6">
        <v>95.891220000000004</v>
      </c>
      <c r="F13" s="6">
        <v>34.25853</v>
      </c>
      <c r="G13" s="6">
        <v>26.790559999999999</v>
      </c>
      <c r="H13" s="6">
        <v>7.1680720000000004</v>
      </c>
      <c r="I13" s="6">
        <v>6.6614500000000003</v>
      </c>
      <c r="J13" s="6">
        <v>9.6157029999999999</v>
      </c>
      <c r="K13" s="6">
        <v>4.0082649999999997</v>
      </c>
      <c r="L13" s="6">
        <v>4.477808E-4</v>
      </c>
      <c r="M13" s="6">
        <v>82.641689999999997</v>
      </c>
      <c r="N13" s="6">
        <f>MAX(B13:M13)</f>
        <v>95.891220000000004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551.646140274</v>
      </c>
      <c r="C16" s="6">
        <v>231.63985750664099</v>
      </c>
      <c r="D16" s="6">
        <v>124.46683640999998</v>
      </c>
      <c r="E16" s="6">
        <v>64.320996769849998</v>
      </c>
      <c r="F16" s="6">
        <v>105.97318860000001</v>
      </c>
      <c r="G16" s="6">
        <v>155.09893594000002</v>
      </c>
      <c r="H16" s="6">
        <v>417.23136069999998</v>
      </c>
      <c r="I16" s="6">
        <v>165.239691725</v>
      </c>
      <c r="J16" s="6">
        <v>38.667330095090001</v>
      </c>
      <c r="K16" s="6">
        <v>2.3219834710000002</v>
      </c>
      <c r="L16" s="6">
        <v>2.3844009900000001</v>
      </c>
      <c r="M16" s="6">
        <v>76.601014790000008</v>
      </c>
      <c r="N16" s="6">
        <f>SUM(B16:M16)</f>
        <v>1935.5917372715808</v>
      </c>
    </row>
    <row r="17" spans="1:14" x14ac:dyDescent="0.25">
      <c r="A17" t="s">
        <v>0</v>
      </c>
      <c r="B17" s="6">
        <v>180.3486</v>
      </c>
      <c r="C17" s="6">
        <v>101.1139</v>
      </c>
      <c r="D17" s="6">
        <v>72.455029999999994</v>
      </c>
      <c r="E17" s="6">
        <v>19.16554</v>
      </c>
      <c r="F17" s="6">
        <v>24.950130000000001</v>
      </c>
      <c r="G17" s="6">
        <v>21.866630000000001</v>
      </c>
      <c r="H17" s="6">
        <v>74.337299999999999</v>
      </c>
      <c r="I17" s="6">
        <v>34.527419999999999</v>
      </c>
      <c r="J17" s="6">
        <v>14.00502</v>
      </c>
      <c r="K17" s="6">
        <v>2.157953</v>
      </c>
      <c r="L17" s="6">
        <v>2.0117430000000001</v>
      </c>
      <c r="M17" s="6">
        <v>45.640779999999999</v>
      </c>
      <c r="N17" s="6">
        <f>MAX(B17:M17)</f>
        <v>180.3486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21.708081000000004</v>
      </c>
      <c r="C20" s="6">
        <v>49.845459470000002</v>
      </c>
      <c r="D20" s="6">
        <v>98.368893165030002</v>
      </c>
      <c r="E20" s="6">
        <v>167.99336181000001</v>
      </c>
      <c r="F20" s="6">
        <v>431.14650822900006</v>
      </c>
      <c r="G20" s="6">
        <v>58.453780137999999</v>
      </c>
      <c r="H20" s="6">
        <v>49.825898298600002</v>
      </c>
      <c r="I20" s="6">
        <v>59.849952940000009</v>
      </c>
      <c r="J20" s="6">
        <v>14.058276900000001</v>
      </c>
      <c r="K20" s="6">
        <v>1.3491930299999999</v>
      </c>
      <c r="L20" s="6">
        <v>6.4625356959999998</v>
      </c>
      <c r="M20" s="6">
        <v>13.160496869999999</v>
      </c>
      <c r="N20" s="6">
        <f>SUM(B20:M20)</f>
        <v>972.22243754663009</v>
      </c>
    </row>
    <row r="21" spans="1:14" x14ac:dyDescent="0.25">
      <c r="A21" t="s">
        <v>0</v>
      </c>
      <c r="B21" s="6">
        <v>9.0379059999999996</v>
      </c>
      <c r="C21" s="6">
        <v>20.163820000000001</v>
      </c>
      <c r="D21" s="6">
        <v>65.048000000000002</v>
      </c>
      <c r="E21" s="6">
        <v>34.021569999999997</v>
      </c>
      <c r="F21" s="6">
        <v>82.500299999999996</v>
      </c>
      <c r="G21" s="6">
        <v>11.49081</v>
      </c>
      <c r="H21" s="6">
        <v>15.12937</v>
      </c>
      <c r="I21" s="6">
        <v>24.405349999999999</v>
      </c>
      <c r="J21" s="6">
        <v>6.3924029999999998</v>
      </c>
      <c r="K21" s="6">
        <v>1.32534</v>
      </c>
      <c r="L21" s="6">
        <v>4.7578569999999996</v>
      </c>
      <c r="M21" s="6">
        <v>4.8319260000000002</v>
      </c>
      <c r="N21" s="6">
        <f>MAX(B21:M21)</f>
        <v>82.500299999999996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87.752543959999997</v>
      </c>
      <c r="C24" s="6">
        <v>395.08318919999994</v>
      </c>
      <c r="D24" s="6">
        <v>68.618628595421399</v>
      </c>
      <c r="E24" s="6">
        <v>156.18348493721899</v>
      </c>
      <c r="F24" s="6">
        <v>416.23368504000001</v>
      </c>
      <c r="G24" s="6">
        <v>115.01867198000001</v>
      </c>
      <c r="H24" s="6">
        <v>79.275887210000008</v>
      </c>
      <c r="I24" s="6">
        <v>61.949026599931393</v>
      </c>
      <c r="J24" s="6">
        <v>38.809832510000007</v>
      </c>
      <c r="K24" s="6">
        <v>0.30882551999999996</v>
      </c>
      <c r="L24" s="6">
        <v>0.20691292999999999</v>
      </c>
      <c r="M24" s="6">
        <v>14.749261499999999</v>
      </c>
      <c r="N24" s="6">
        <f>SUM(B24:M24)</f>
        <v>1434.1899499825718</v>
      </c>
    </row>
    <row r="25" spans="1:14" x14ac:dyDescent="0.25">
      <c r="A25" t="s">
        <v>0</v>
      </c>
      <c r="B25" s="6">
        <v>70.877369999999999</v>
      </c>
      <c r="C25" s="6">
        <v>63.196010000000001</v>
      </c>
      <c r="D25" s="6">
        <v>29.627120000000001</v>
      </c>
      <c r="E25" s="6">
        <v>44.320329999999998</v>
      </c>
      <c r="F25" s="6">
        <v>145.35480000000001</v>
      </c>
      <c r="G25" s="6">
        <v>44.837040000000002</v>
      </c>
      <c r="H25" s="6">
        <v>24.971209999999999</v>
      </c>
      <c r="I25" s="6">
        <v>35.49588</v>
      </c>
      <c r="J25" s="6">
        <v>7.8137809999999996</v>
      </c>
      <c r="K25" s="6">
        <v>0.15391869999999999</v>
      </c>
      <c r="L25" s="6">
        <v>8.0659430000000004E-2</v>
      </c>
      <c r="M25" s="6">
        <v>9.3192579999999996</v>
      </c>
      <c r="N25" s="6">
        <f>MAX(B25:M25)</f>
        <v>145.35480000000001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646.2651531148</v>
      </c>
      <c r="C28" s="6">
        <v>182.441130938529</v>
      </c>
      <c r="D28" s="6">
        <v>180.30772877999999</v>
      </c>
      <c r="E28" s="6">
        <v>237.1448394201</v>
      </c>
      <c r="F28" s="6">
        <v>102.51233818</v>
      </c>
      <c r="G28" s="6">
        <v>269.07545949999997</v>
      </c>
      <c r="H28" s="6">
        <v>362.53729384460007</v>
      </c>
      <c r="I28" s="6">
        <v>269.81158596503002</v>
      </c>
      <c r="J28" s="6">
        <v>43.353701489999999</v>
      </c>
      <c r="K28" s="6">
        <v>0.29616766999999999</v>
      </c>
      <c r="L28" s="6">
        <v>0.31222779664099998</v>
      </c>
      <c r="M28" s="6">
        <v>24.006879407029999</v>
      </c>
      <c r="N28" s="6">
        <f>SUM(B28:M28)</f>
        <v>2318.0645061067294</v>
      </c>
    </row>
    <row r="29" spans="1:14" x14ac:dyDescent="0.25">
      <c r="A29" t="s">
        <v>0</v>
      </c>
      <c r="B29" s="6">
        <v>81.029269999999997</v>
      </c>
      <c r="C29" s="6">
        <v>41.289349999999999</v>
      </c>
      <c r="D29" s="6">
        <v>47.656440000000003</v>
      </c>
      <c r="E29" s="6">
        <v>57.021839999999997</v>
      </c>
      <c r="F29" s="6">
        <v>41.097349999999999</v>
      </c>
      <c r="G29" s="6">
        <v>40.656849999999999</v>
      </c>
      <c r="H29" s="6">
        <v>47.599490000000003</v>
      </c>
      <c r="I29" s="6">
        <v>69.434939999999997</v>
      </c>
      <c r="J29" s="6">
        <v>15.43234</v>
      </c>
      <c r="K29" s="6">
        <v>0.22980790000000001</v>
      </c>
      <c r="L29" s="6">
        <v>0.15773670000000001</v>
      </c>
      <c r="M29" s="6">
        <v>7.7119289999999996</v>
      </c>
      <c r="N29" s="6">
        <f>MAX(B29:M29)</f>
        <v>81.029269999999997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33.2937258579</v>
      </c>
      <c r="C32" s="6">
        <v>379.66285018149995</v>
      </c>
      <c r="D32" s="6">
        <v>573.87250527000003</v>
      </c>
      <c r="E32" s="6">
        <v>141.91726622999997</v>
      </c>
      <c r="F32" s="6">
        <v>87.614869587780007</v>
      </c>
      <c r="G32" s="6">
        <v>143.28969963999998</v>
      </c>
      <c r="H32" s="6">
        <v>199.25853842046001</v>
      </c>
      <c r="I32" s="6">
        <v>97.503136434000012</v>
      </c>
      <c r="J32" s="6">
        <v>30.364584587900001</v>
      </c>
      <c r="K32" s="6">
        <v>0.21246657200000002</v>
      </c>
      <c r="L32" s="6">
        <v>3.7206077</v>
      </c>
      <c r="M32" s="6">
        <v>5.2687521200000003</v>
      </c>
      <c r="N32" s="6">
        <f>SUM(B32:M32)</f>
        <v>1695.9790026015403</v>
      </c>
    </row>
    <row r="33" spans="1:14" x14ac:dyDescent="0.25">
      <c r="A33" t="s">
        <v>0</v>
      </c>
      <c r="B33" s="6">
        <v>13.06798</v>
      </c>
      <c r="C33" s="6">
        <v>75.302059999999997</v>
      </c>
      <c r="D33" s="6">
        <v>135.63310000000001</v>
      </c>
      <c r="E33" s="6">
        <v>40.878149999999998</v>
      </c>
      <c r="F33" s="6">
        <v>24.534980000000001</v>
      </c>
      <c r="G33" s="6">
        <v>33.013539999999999</v>
      </c>
      <c r="H33" s="6">
        <v>38.196170000000002</v>
      </c>
      <c r="I33" s="6">
        <v>33.549639999999997</v>
      </c>
      <c r="J33" s="6">
        <v>20.882940000000001</v>
      </c>
      <c r="K33" s="6">
        <v>0.15412390000000001</v>
      </c>
      <c r="L33" s="6">
        <v>2.7125319999999999</v>
      </c>
      <c r="M33" s="6">
        <v>4.294562</v>
      </c>
      <c r="N33" s="6">
        <f>MAX(B33:M33)</f>
        <v>135.63310000000001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322.52819983797002</v>
      </c>
      <c r="C36" s="6">
        <v>592.89002309999989</v>
      </c>
      <c r="D36" s="6">
        <v>756.26324659999989</v>
      </c>
      <c r="E36" s="6">
        <v>369.32173977600002</v>
      </c>
      <c r="F36" s="6">
        <v>69.922319450000003</v>
      </c>
      <c r="G36" s="6">
        <v>212.7393127</v>
      </c>
      <c r="H36" s="6">
        <v>58.053527875000007</v>
      </c>
      <c r="I36" s="6">
        <v>45.644633591050003</v>
      </c>
      <c r="J36" s="6">
        <v>6.3473035821600003</v>
      </c>
      <c r="K36" s="6">
        <v>0.82237035687299997</v>
      </c>
      <c r="L36" s="6">
        <v>1.61453227228</v>
      </c>
      <c r="M36" s="6">
        <v>0</v>
      </c>
      <c r="N36" s="6">
        <f>SUM(B36:M36)</f>
        <v>2436.1472091413325</v>
      </c>
    </row>
    <row r="37" spans="1:14" x14ac:dyDescent="0.25">
      <c r="A37" t="s">
        <v>0</v>
      </c>
      <c r="B37" s="6">
        <v>57.006729999999997</v>
      </c>
      <c r="C37" s="6">
        <v>97.829830000000001</v>
      </c>
      <c r="D37" s="6">
        <v>88.933620000000005</v>
      </c>
      <c r="E37" s="6">
        <v>111.8108</v>
      </c>
      <c r="F37" s="6">
        <v>32.41525</v>
      </c>
      <c r="G37" s="6">
        <v>88.677250000000001</v>
      </c>
      <c r="H37" s="6">
        <v>9.097334</v>
      </c>
      <c r="I37" s="6">
        <v>18.391580000000001</v>
      </c>
      <c r="J37" s="6">
        <v>3.4189820000000002</v>
      </c>
      <c r="K37" s="6">
        <v>0.75819029999999998</v>
      </c>
      <c r="L37" s="6">
        <v>1.29321</v>
      </c>
      <c r="M37" s="6">
        <v>0</v>
      </c>
      <c r="N37" s="6">
        <f>MAX(B37:M37)</f>
        <v>111.8108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141.65464451000003</v>
      </c>
      <c r="C40" s="6">
        <v>611.74499680000008</v>
      </c>
      <c r="D40" s="6">
        <v>154.07762737700003</v>
      </c>
      <c r="E40" s="6">
        <v>149.48511448169998</v>
      </c>
      <c r="F40" s="6">
        <v>83.263900720000009</v>
      </c>
      <c r="G40" s="6">
        <v>190.13072883046001</v>
      </c>
      <c r="H40" s="6">
        <v>161.39132559999999</v>
      </c>
      <c r="I40" s="6">
        <v>195.88754830000002</v>
      </c>
      <c r="J40" s="6">
        <v>116.55368339979999</v>
      </c>
      <c r="K40" s="6">
        <v>6.8293747596580001</v>
      </c>
      <c r="L40" s="6">
        <v>4.3507464200000001</v>
      </c>
      <c r="M40" s="6">
        <v>5.6348066236730006</v>
      </c>
      <c r="N40" s="6">
        <f>SUM(B40:M40)</f>
        <v>1821.0044978222913</v>
      </c>
    </row>
    <row r="41" spans="1:14" x14ac:dyDescent="0.25">
      <c r="A41" t="s">
        <v>0</v>
      </c>
      <c r="B41" s="6">
        <v>29.741440000000001</v>
      </c>
      <c r="C41" s="6">
        <v>80.18732</v>
      </c>
      <c r="D41" s="6">
        <v>38.36591</v>
      </c>
      <c r="E41" s="6">
        <v>40.086129999999997</v>
      </c>
      <c r="F41" s="6">
        <v>22.542110000000001</v>
      </c>
      <c r="G41" s="6">
        <v>66.669340000000005</v>
      </c>
      <c r="H41" s="6">
        <v>43.638370000000002</v>
      </c>
      <c r="I41" s="6">
        <v>44.247280000000003</v>
      </c>
      <c r="J41" s="6">
        <v>48.642409999999998</v>
      </c>
      <c r="K41" s="6">
        <v>3.2014960000000001</v>
      </c>
      <c r="L41" s="6">
        <v>2.1679170000000001</v>
      </c>
      <c r="M41" s="6">
        <v>2.229787</v>
      </c>
      <c r="N41" s="6">
        <f>MAX(B41:M41)</f>
        <v>80.18732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1.1288640000000001E-2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522.14460029999987</v>
      </c>
      <c r="C44" s="6">
        <v>295.21086608999997</v>
      </c>
      <c r="D44" s="6">
        <v>30.720226087000004</v>
      </c>
      <c r="E44" s="6">
        <v>3.8154352310000004</v>
      </c>
      <c r="F44" s="6">
        <v>403.73576583999994</v>
      </c>
      <c r="G44" s="6">
        <v>248.96690193999996</v>
      </c>
      <c r="H44" s="6">
        <v>33.04029843</v>
      </c>
      <c r="I44" s="6">
        <v>106.66957214000001</v>
      </c>
      <c r="J44" s="6">
        <v>75.725066368</v>
      </c>
      <c r="K44" s="6">
        <v>2.6770544822299995</v>
      </c>
      <c r="L44" s="6">
        <v>20.67902342</v>
      </c>
      <c r="M44" s="6">
        <v>1.1399878000000001</v>
      </c>
      <c r="N44" s="6">
        <f>SUM(B44:M44)</f>
        <v>1744.5247981282296</v>
      </c>
    </row>
    <row r="45" spans="1:14" x14ac:dyDescent="0.25">
      <c r="A45" t="s">
        <v>0</v>
      </c>
      <c r="B45" s="6">
        <v>53.357149999999997</v>
      </c>
      <c r="C45" s="6">
        <v>47.214500000000001</v>
      </c>
      <c r="D45" s="6">
        <v>10.97738</v>
      </c>
      <c r="E45" s="6">
        <v>3.3260589999999999</v>
      </c>
      <c r="F45" s="6">
        <v>40.888100000000001</v>
      </c>
      <c r="G45" s="6">
        <v>50.963529999999999</v>
      </c>
      <c r="H45" s="6">
        <v>7.8540429999999999</v>
      </c>
      <c r="I45" s="6">
        <v>40.53913</v>
      </c>
      <c r="J45" s="6">
        <v>19.866309999999999</v>
      </c>
      <c r="K45" s="6">
        <v>2.2651119999999998</v>
      </c>
      <c r="L45" s="6">
        <v>8.4124119999999998</v>
      </c>
      <c r="M45" s="6">
        <v>0.59054569999999995</v>
      </c>
      <c r="N45" s="6">
        <f>MAX(B45:M45)</f>
        <v>53.357149999999997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148.64046882000005</v>
      </c>
      <c r="C48" s="6">
        <v>200.38725260647601</v>
      </c>
      <c r="D48" s="6">
        <v>363.94490765000012</v>
      </c>
      <c r="E48" s="6">
        <v>348.12117952852896</v>
      </c>
      <c r="F48" s="6">
        <v>192.51423597887302</v>
      </c>
      <c r="G48" s="6">
        <v>159.2743725</v>
      </c>
      <c r="H48" s="6">
        <v>0.19143325999999999</v>
      </c>
      <c r="I48" s="6">
        <v>17.999406237999999</v>
      </c>
      <c r="J48" s="6">
        <v>105.80204669999999</v>
      </c>
      <c r="K48" s="6">
        <v>4.1240734999999997</v>
      </c>
      <c r="L48" s="6">
        <v>0.19312383415639997</v>
      </c>
      <c r="M48" s="6">
        <v>81.088677601000015</v>
      </c>
      <c r="N48" s="6">
        <f>SUM(B48:M48)</f>
        <v>1622.2811782170343</v>
      </c>
    </row>
    <row r="49" spans="1:14" x14ac:dyDescent="0.25">
      <c r="A49" t="s">
        <v>0</v>
      </c>
      <c r="B49" s="6">
        <v>42.862349999999999</v>
      </c>
      <c r="C49" s="6">
        <v>39.265610000000002</v>
      </c>
      <c r="D49" s="6">
        <v>86.501490000000004</v>
      </c>
      <c r="E49" s="6">
        <v>54.94435</v>
      </c>
      <c r="F49" s="6">
        <v>89.529679999999999</v>
      </c>
      <c r="G49" s="6">
        <v>81.162099999999995</v>
      </c>
      <c r="H49" s="6">
        <v>0.12766379999999999</v>
      </c>
      <c r="I49" s="6">
        <v>12.12194</v>
      </c>
      <c r="J49" s="6">
        <v>47.673050000000003</v>
      </c>
      <c r="K49" s="6">
        <v>2.1152359999999999</v>
      </c>
      <c r="L49" s="6">
        <v>0.16587579999999999</v>
      </c>
      <c r="M49" s="6">
        <v>40.955329999999996</v>
      </c>
      <c r="N49" s="6">
        <f>MAX(B49:M49)</f>
        <v>89.529679999999999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303.59423517781397</v>
      </c>
      <c r="C52" s="6">
        <v>39.114364630000011</v>
      </c>
      <c r="D52" s="6">
        <v>488.57243804000007</v>
      </c>
      <c r="E52" s="6">
        <v>837.51214336999988</v>
      </c>
      <c r="F52" s="6">
        <v>128.16926599999999</v>
      </c>
      <c r="G52" s="6">
        <v>200.00878959000005</v>
      </c>
      <c r="H52" s="6">
        <v>423.03225739999999</v>
      </c>
      <c r="I52" s="6">
        <v>207.20720576999994</v>
      </c>
      <c r="J52" s="6">
        <v>128.40052166890001</v>
      </c>
      <c r="K52" s="6">
        <v>2.7955177269314002</v>
      </c>
      <c r="L52" s="6">
        <v>21.488911845080001</v>
      </c>
      <c r="M52" s="6">
        <v>189.33841899999999</v>
      </c>
      <c r="N52" s="6">
        <f>SUM(B52:M52)</f>
        <v>2969.2340702187257</v>
      </c>
    </row>
    <row r="53" spans="1:14" x14ac:dyDescent="0.25">
      <c r="A53" t="s">
        <v>0</v>
      </c>
      <c r="B53" s="6">
        <v>107.7574</v>
      </c>
      <c r="C53" s="6">
        <v>17.799340000000001</v>
      </c>
      <c r="D53" s="6">
        <v>134.20240000000001</v>
      </c>
      <c r="E53" s="6">
        <v>105.32989999999999</v>
      </c>
      <c r="F53" s="6">
        <v>34.286940000000001</v>
      </c>
      <c r="G53" s="6">
        <v>44.502380000000002</v>
      </c>
      <c r="H53" s="6">
        <v>52.390900000000002</v>
      </c>
      <c r="I53" s="6">
        <v>58.171819999999997</v>
      </c>
      <c r="J53" s="6">
        <v>31.57591</v>
      </c>
      <c r="K53" s="6">
        <v>2.6077560000000002</v>
      </c>
      <c r="L53" s="6">
        <v>14.05007</v>
      </c>
      <c r="M53" s="6">
        <v>45.713529999999999</v>
      </c>
      <c r="N53" s="6">
        <f>MAX(B53:M53)</f>
        <v>134.20240000000001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309.06722587000002</v>
      </c>
      <c r="C56" s="6">
        <v>197.66003784848394</v>
      </c>
      <c r="D56" s="6">
        <v>453.61287699999997</v>
      </c>
      <c r="E56" s="6">
        <v>213.36444408400001</v>
      </c>
      <c r="F56" s="6">
        <v>129.86498321503004</v>
      </c>
      <c r="G56" s="6">
        <v>168.49254152999998</v>
      </c>
      <c r="H56" s="6">
        <v>107.23573876352</v>
      </c>
      <c r="I56" s="6">
        <v>244.499811037</v>
      </c>
      <c r="J56" s="6">
        <v>14.23059033</v>
      </c>
      <c r="K56" s="6">
        <v>10.2495835483</v>
      </c>
      <c r="L56" s="6">
        <v>0.5124876106409999</v>
      </c>
      <c r="M56" s="6">
        <v>31.274633741999995</v>
      </c>
      <c r="N56" s="6">
        <f>SUM(B56:M56)</f>
        <v>1880.0649545789752</v>
      </c>
    </row>
    <row r="57" spans="1:14" x14ac:dyDescent="0.25">
      <c r="A57" t="s">
        <v>0</v>
      </c>
      <c r="B57" s="6">
        <v>59.470359999999999</v>
      </c>
      <c r="C57" s="6">
        <v>47.119190000000003</v>
      </c>
      <c r="D57" s="6">
        <v>58.417160000000003</v>
      </c>
      <c r="E57" s="6">
        <v>63.010399999999997</v>
      </c>
      <c r="F57" s="6">
        <v>40.902230000000003</v>
      </c>
      <c r="G57" s="6">
        <v>33.782760000000003</v>
      </c>
      <c r="H57" s="6">
        <v>23.901299999999999</v>
      </c>
      <c r="I57" s="6">
        <v>61.55</v>
      </c>
      <c r="J57" s="6">
        <v>5.9702250000000001</v>
      </c>
      <c r="K57" s="6">
        <v>8.584816</v>
      </c>
      <c r="L57" s="6">
        <v>0.26849279999999998</v>
      </c>
      <c r="M57" s="6">
        <v>8.7272929999999995</v>
      </c>
      <c r="N57" s="6">
        <f>MAX(B57:M57)</f>
        <v>63.010399999999997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236.47995268099999</v>
      </c>
      <c r="C60" s="6">
        <v>344.20903169799999</v>
      </c>
      <c r="D60" s="6">
        <v>189.80127217000003</v>
      </c>
      <c r="E60" s="6">
        <v>274.56923649999993</v>
      </c>
      <c r="F60" s="6">
        <v>66.999490756</v>
      </c>
      <c r="G60" s="6">
        <v>129.98619142000001</v>
      </c>
      <c r="H60" s="6">
        <v>192.52524251539998</v>
      </c>
      <c r="I60" s="6">
        <v>95.830246411899992</v>
      </c>
      <c r="J60" s="6">
        <v>3.1213362</v>
      </c>
      <c r="K60" s="6">
        <v>4.1023440000000001E-2</v>
      </c>
      <c r="L60" s="6">
        <v>61.041860450000001</v>
      </c>
      <c r="M60" s="6">
        <v>18.39678284</v>
      </c>
      <c r="N60" s="6">
        <f>SUM(B60:M60)</f>
        <v>1613.0016670822999</v>
      </c>
    </row>
    <row r="61" spans="1:14" x14ac:dyDescent="0.25">
      <c r="A61" t="s">
        <v>0</v>
      </c>
      <c r="B61" s="6">
        <v>64.120800000000003</v>
      </c>
      <c r="C61" s="6">
        <v>74.927170000000004</v>
      </c>
      <c r="D61" s="6">
        <v>39.365850000000002</v>
      </c>
      <c r="E61" s="6">
        <v>58.421860000000002</v>
      </c>
      <c r="F61" s="6">
        <v>38.560339999999997</v>
      </c>
      <c r="G61" s="6">
        <v>42.806739999999998</v>
      </c>
      <c r="H61" s="6">
        <v>37.395409999999998</v>
      </c>
      <c r="I61" s="6">
        <v>28.991620000000001</v>
      </c>
      <c r="J61" s="6">
        <v>1.5942430000000001</v>
      </c>
      <c r="K61" s="6">
        <v>4.1023440000000001E-2</v>
      </c>
      <c r="L61" s="6">
        <v>20.796510000000001</v>
      </c>
      <c r="M61" s="6">
        <v>15.49912</v>
      </c>
      <c r="N61" s="6">
        <f>MAX(B61:M61)</f>
        <v>74.927170000000004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291.44672527329999</v>
      </c>
      <c r="C64" s="6">
        <v>257.95489419664102</v>
      </c>
      <c r="D64" s="6">
        <v>263.58680465000003</v>
      </c>
      <c r="E64" s="6">
        <v>164.762348</v>
      </c>
      <c r="F64" s="6">
        <v>211.18251290000001</v>
      </c>
      <c r="G64" s="6">
        <v>554.75465978965792</v>
      </c>
      <c r="H64" s="6">
        <v>253.41456779893139</v>
      </c>
      <c r="I64" s="6">
        <v>100.49819931772801</v>
      </c>
      <c r="J64" s="6">
        <v>34.47091810517</v>
      </c>
      <c r="K64" s="6">
        <v>26.605992328999999</v>
      </c>
      <c r="L64" s="6">
        <v>0.38105485989999999</v>
      </c>
      <c r="M64" s="6">
        <v>32.857787608700001</v>
      </c>
      <c r="N64" s="6">
        <f>SUM(B64:M64)</f>
        <v>2191.9164648290284</v>
      </c>
    </row>
    <row r="65" spans="1:14" x14ac:dyDescent="0.25">
      <c r="A65" t="s">
        <v>0</v>
      </c>
      <c r="B65" s="6">
        <v>76.305210000000002</v>
      </c>
      <c r="C65" s="6">
        <v>33.465490000000003</v>
      </c>
      <c r="D65" s="6">
        <v>47.015059999999998</v>
      </c>
      <c r="E65" s="6">
        <v>46.52863</v>
      </c>
      <c r="F65" s="6">
        <v>56.442160000000001</v>
      </c>
      <c r="G65" s="6">
        <v>74.226680000000002</v>
      </c>
      <c r="H65" s="6">
        <v>40.699440000000003</v>
      </c>
      <c r="I65" s="6">
        <v>36.098880000000001</v>
      </c>
      <c r="J65" s="6">
        <v>17.955749999999998</v>
      </c>
      <c r="K65" s="6">
        <v>24.248480000000001</v>
      </c>
      <c r="L65" s="6">
        <v>0.38047110000000001</v>
      </c>
      <c r="M65" s="6">
        <v>10.685140000000001</v>
      </c>
      <c r="N65" s="6">
        <f>MAX(B65:M65)</f>
        <v>76.305210000000002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353.81804560999996</v>
      </c>
      <c r="C68" s="6">
        <v>301.09759320000001</v>
      </c>
      <c r="D68" s="6">
        <v>68.889856410000007</v>
      </c>
      <c r="E68" s="6">
        <v>720.44267849999994</v>
      </c>
      <c r="F68" s="6">
        <v>192.25085961999997</v>
      </c>
      <c r="G68" s="6">
        <v>50.841688892000008</v>
      </c>
      <c r="H68" s="6">
        <v>1.426574</v>
      </c>
      <c r="I68" s="6">
        <v>62.619791582000005</v>
      </c>
      <c r="J68" s="6">
        <v>46.92815341</v>
      </c>
      <c r="K68" s="6">
        <v>0</v>
      </c>
      <c r="L68" s="6">
        <v>51.034294846500003</v>
      </c>
      <c r="M68" s="6">
        <v>0</v>
      </c>
      <c r="N68" s="6">
        <f>SUM(B68:M68)</f>
        <v>1849.3495360705003</v>
      </c>
    </row>
    <row r="69" spans="1:14" x14ac:dyDescent="0.25">
      <c r="A69" t="s">
        <v>0</v>
      </c>
      <c r="B69" s="6">
        <v>62.334209999999999</v>
      </c>
      <c r="C69" s="6">
        <v>34.925820000000002</v>
      </c>
      <c r="D69" s="6">
        <v>30.17483</v>
      </c>
      <c r="E69" s="6">
        <v>83.245959999999997</v>
      </c>
      <c r="F69" s="6">
        <v>42.283320000000003</v>
      </c>
      <c r="G69" s="6">
        <v>32.280740000000002</v>
      </c>
      <c r="H69" s="6">
        <v>1.426574</v>
      </c>
      <c r="I69" s="6">
        <v>19.34319</v>
      </c>
      <c r="J69" s="6">
        <v>12.96058</v>
      </c>
      <c r="K69" s="6">
        <v>0</v>
      </c>
      <c r="L69" s="6">
        <v>41.36354</v>
      </c>
      <c r="M69" s="6">
        <v>0</v>
      </c>
      <c r="N69" s="6">
        <f>MAX(B69:M69)</f>
        <v>83.245959999999997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105.58618043200001</v>
      </c>
      <c r="C72" s="6">
        <v>257.41495327815636</v>
      </c>
      <c r="D72" s="6">
        <v>70.513815271430005</v>
      </c>
      <c r="E72" s="6">
        <v>327.76688944700004</v>
      </c>
      <c r="F72" s="6">
        <v>452.53134698999997</v>
      </c>
      <c r="G72" s="6">
        <v>330.80075338999995</v>
      </c>
      <c r="H72" s="6">
        <v>46.526043760460013</v>
      </c>
      <c r="I72" s="6">
        <v>137.9455987897</v>
      </c>
      <c r="J72" s="6">
        <v>39.850775540000001</v>
      </c>
      <c r="K72" s="6">
        <v>5.4523420676800001</v>
      </c>
      <c r="L72" s="6">
        <v>1.67269936528</v>
      </c>
      <c r="M72" s="6">
        <v>18.221274835030002</v>
      </c>
      <c r="N72" s="6">
        <f>SUM(B72:M72)</f>
        <v>1794.2826731667365</v>
      </c>
    </row>
    <row r="73" spans="1:14" x14ac:dyDescent="0.25">
      <c r="A73" t="s">
        <v>0</v>
      </c>
      <c r="B73" s="6">
        <v>28.24493</v>
      </c>
      <c r="C73" s="6">
        <v>51.761569999999999</v>
      </c>
      <c r="D73" s="6">
        <v>24.43563</v>
      </c>
      <c r="E73" s="6">
        <v>122.34780000000001</v>
      </c>
      <c r="F73" s="6">
        <v>61.789540000000002</v>
      </c>
      <c r="G73" s="6">
        <v>62.169060000000002</v>
      </c>
      <c r="H73" s="6">
        <v>10.76674</v>
      </c>
      <c r="I73" s="6">
        <v>46.82479</v>
      </c>
      <c r="J73" s="6">
        <v>21.776479999999999</v>
      </c>
      <c r="K73" s="6">
        <v>3.8867929999999999</v>
      </c>
      <c r="L73" s="6">
        <v>1.55833</v>
      </c>
      <c r="M73" s="6">
        <v>13.823740000000001</v>
      </c>
      <c r="N73" s="6">
        <f>MAX(B73:M73)</f>
        <v>122.34780000000001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195.70255344999998</v>
      </c>
      <c r="C76" s="6">
        <v>244.46537709999998</v>
      </c>
      <c r="D76" s="6">
        <v>484.93764615890001</v>
      </c>
      <c r="E76" s="6">
        <v>397.14789582687303</v>
      </c>
      <c r="F76" s="6">
        <v>565.67408742999999</v>
      </c>
      <c r="G76" s="6">
        <v>512.41429349999999</v>
      </c>
      <c r="H76" s="6">
        <v>170.24286887699998</v>
      </c>
      <c r="I76" s="6">
        <v>195.70299843000001</v>
      </c>
      <c r="J76" s="6">
        <v>39.874631090799994</v>
      </c>
      <c r="K76" s="6">
        <v>0</v>
      </c>
      <c r="L76" s="6">
        <v>2.1876602556563998</v>
      </c>
      <c r="M76" s="6">
        <v>1.301643173</v>
      </c>
      <c r="N76" s="6">
        <f>SUM(B76:M76)</f>
        <v>2809.6516552922294</v>
      </c>
    </row>
    <row r="77" spans="1:14" x14ac:dyDescent="0.25">
      <c r="A77" t="s">
        <v>0</v>
      </c>
      <c r="B77" s="6">
        <v>90.216049999999996</v>
      </c>
      <c r="C77" s="6">
        <v>81.392219999999995</v>
      </c>
      <c r="D77" s="6">
        <v>109.67310000000001</v>
      </c>
      <c r="E77" s="6">
        <v>66.941999999999993</v>
      </c>
      <c r="F77" s="6">
        <v>80.0124</v>
      </c>
      <c r="G77" s="6">
        <v>115.1266</v>
      </c>
      <c r="H77" s="6">
        <v>32.156359999999999</v>
      </c>
      <c r="I77" s="6">
        <v>56.945810000000002</v>
      </c>
      <c r="J77" s="6">
        <v>15.37025</v>
      </c>
      <c r="K77" s="6">
        <v>0</v>
      </c>
      <c r="L77" s="6">
        <v>1.1550670000000001</v>
      </c>
      <c r="M77" s="6">
        <v>0.54767580000000005</v>
      </c>
      <c r="N77" s="6">
        <f>MAX(B77:M77)</f>
        <v>115.1266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251.27650460000004</v>
      </c>
      <c r="C80" s="6">
        <v>474.89816689999998</v>
      </c>
      <c r="D80" s="6">
        <v>254.412350225376</v>
      </c>
      <c r="E80" s="6">
        <v>76.217235124091999</v>
      </c>
      <c r="F80" s="6">
        <v>93.92779852000001</v>
      </c>
      <c r="G80" s="6">
        <v>270.30684480000002</v>
      </c>
      <c r="H80" s="6">
        <v>267.72051217999996</v>
      </c>
      <c r="I80" s="6">
        <v>134.79451258799998</v>
      </c>
      <c r="J80" s="6">
        <v>65.908311824000023</v>
      </c>
      <c r="K80" s="6">
        <v>22.792483140000002</v>
      </c>
      <c r="L80" s="6">
        <v>10.098618428156399</v>
      </c>
      <c r="M80" s="6">
        <v>37.030361700000007</v>
      </c>
      <c r="N80" s="6">
        <f>SUM(B80:M80)</f>
        <v>1959.3837000296244</v>
      </c>
    </row>
    <row r="81" spans="1:14" x14ac:dyDescent="0.25">
      <c r="A81" t="s">
        <v>0</v>
      </c>
      <c r="B81" s="6">
        <v>55.097549999999998</v>
      </c>
      <c r="C81" s="6">
        <v>64.240780000000001</v>
      </c>
      <c r="D81" s="6">
        <v>50.411140000000003</v>
      </c>
      <c r="E81" s="6">
        <v>28.746549999999999</v>
      </c>
      <c r="F81" s="6">
        <v>25.128029999999999</v>
      </c>
      <c r="G81" s="6">
        <v>66.402140000000003</v>
      </c>
      <c r="H81" s="6">
        <v>42.820399999999999</v>
      </c>
      <c r="I81" s="6">
        <v>48.834269999999997</v>
      </c>
      <c r="J81" s="6">
        <v>19.278289999999998</v>
      </c>
      <c r="K81" s="6">
        <v>5.8334460000000004</v>
      </c>
      <c r="L81" s="6">
        <v>9.0519269999999992</v>
      </c>
      <c r="M81" s="6">
        <v>24.04626</v>
      </c>
      <c r="N81" s="6">
        <f>MAX(B81:M81)</f>
        <v>66.402140000000003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305.80658296000001</v>
      </c>
      <c r="C84" s="6">
        <v>710.09298255999988</v>
      </c>
      <c r="D84" s="6">
        <v>394.25944239999995</v>
      </c>
      <c r="E84" s="6">
        <v>1.6116571738999999</v>
      </c>
      <c r="F84" s="6">
        <v>25.509592236000003</v>
      </c>
      <c r="G84" s="6">
        <v>127.596039</v>
      </c>
      <c r="H84" s="6">
        <v>78.613951277999988</v>
      </c>
      <c r="I84" s="6">
        <v>137.46775029599999</v>
      </c>
      <c r="J84" s="6">
        <v>9.4791112789999996</v>
      </c>
      <c r="K84" s="6">
        <v>11.623627430059997</v>
      </c>
      <c r="L84" s="6">
        <v>1.451241861</v>
      </c>
      <c r="M84" s="6">
        <v>24.375492655029994</v>
      </c>
      <c r="N84" s="6">
        <f>SUM(B84:M84)</f>
        <v>1827.8874711289902</v>
      </c>
    </row>
    <row r="85" spans="1:14" x14ac:dyDescent="0.25">
      <c r="A85" t="s">
        <v>0</v>
      </c>
      <c r="B85" s="6">
        <v>102.6906</v>
      </c>
      <c r="C85" s="6">
        <v>107.1705</v>
      </c>
      <c r="D85" s="6">
        <v>62.792850000000001</v>
      </c>
      <c r="E85" s="6">
        <v>0.92145560000000004</v>
      </c>
      <c r="F85" s="6">
        <v>17.50488</v>
      </c>
      <c r="G85" s="6">
        <v>31.56793</v>
      </c>
      <c r="H85" s="6">
        <v>23.791650000000001</v>
      </c>
      <c r="I85" s="6">
        <v>26.73038</v>
      </c>
      <c r="J85" s="6">
        <v>9.1888740000000002</v>
      </c>
      <c r="K85" s="6">
        <v>5.6562599999999996</v>
      </c>
      <c r="L85" s="6">
        <v>1.2999890000000001</v>
      </c>
      <c r="M85" s="6">
        <v>9.9291199999999993</v>
      </c>
      <c r="N85" s="6">
        <f>MAX(B85:M85)</f>
        <v>107.1705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9.960544800000001</v>
      </c>
      <c r="C88" s="6">
        <v>54.927502288156397</v>
      </c>
      <c r="D88" s="6">
        <v>85.69193084310001</v>
      </c>
      <c r="E88" s="6">
        <v>225.09235457</v>
      </c>
      <c r="F88" s="6">
        <v>133.00978834</v>
      </c>
      <c r="G88" s="6">
        <v>192.70219410000001</v>
      </c>
      <c r="H88" s="6">
        <v>31.430242029799999</v>
      </c>
      <c r="I88" s="6">
        <v>131.75182078500001</v>
      </c>
      <c r="J88" s="6">
        <v>7.6487374099999981</v>
      </c>
      <c r="K88" s="6">
        <v>1.4500203599999999</v>
      </c>
      <c r="L88" s="6">
        <v>0.89998643469999995</v>
      </c>
      <c r="M88" s="6">
        <v>95.323248964999976</v>
      </c>
      <c r="N88" s="6">
        <f>SUM(B88:M88)</f>
        <v>969.88837092575648</v>
      </c>
    </row>
    <row r="89" spans="1:14" x14ac:dyDescent="0.25">
      <c r="A89" t="s">
        <v>0</v>
      </c>
      <c r="B89" s="6">
        <v>6.0622870000000004</v>
      </c>
      <c r="C89" s="6">
        <v>22.137029999999999</v>
      </c>
      <c r="D89" s="6">
        <v>24.085260000000002</v>
      </c>
      <c r="E89" s="6">
        <v>36.366810000000001</v>
      </c>
      <c r="F89" s="6">
        <v>27.035150000000002</v>
      </c>
      <c r="G89" s="6">
        <v>51.992510000000003</v>
      </c>
      <c r="H89" s="6">
        <v>10.21621</v>
      </c>
      <c r="I89" s="6">
        <v>29.12548</v>
      </c>
      <c r="J89" s="6">
        <v>6.9409159999999996</v>
      </c>
      <c r="K89" s="6">
        <v>1.2802089999999999</v>
      </c>
      <c r="L89" s="6">
        <v>0.4680028</v>
      </c>
      <c r="M89" s="6">
        <v>49.405079999999998</v>
      </c>
      <c r="N89" s="6">
        <f>MAX(B89:M89)</f>
        <v>51.992510000000003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290.36867004399994</v>
      </c>
      <c r="C92" s="6">
        <v>135.64595399999999</v>
      </c>
      <c r="D92" s="6">
        <v>0.94731989999999999</v>
      </c>
      <c r="E92" s="6">
        <v>513.14683200000002</v>
      </c>
      <c r="F92" s="6">
        <v>26.275412959199997</v>
      </c>
      <c r="G92" s="6">
        <v>15.168146846873</v>
      </c>
      <c r="H92" s="6">
        <v>102.13914279225997</v>
      </c>
      <c r="I92" s="6">
        <v>45.533195562700001</v>
      </c>
      <c r="J92" s="6">
        <v>23.316574549480002</v>
      </c>
      <c r="K92" s="6">
        <v>4.4978101700000002E-2</v>
      </c>
      <c r="L92" s="6">
        <v>2.0652768276314002</v>
      </c>
      <c r="M92" s="6">
        <v>1.1176489999999999</v>
      </c>
      <c r="N92" s="6">
        <f>SUM(B92:M92)</f>
        <v>1155.7691525838445</v>
      </c>
    </row>
    <row r="93" spans="1:14" x14ac:dyDescent="0.25">
      <c r="A93" t="s">
        <v>0</v>
      </c>
      <c r="B93" s="6">
        <v>100.01300000000001</v>
      </c>
      <c r="C93" s="6">
        <v>40.630380000000002</v>
      </c>
      <c r="D93" s="6">
        <v>0.48591980000000001</v>
      </c>
      <c r="E93" s="6">
        <v>113.381</v>
      </c>
      <c r="F93" s="6">
        <v>17.845680000000002</v>
      </c>
      <c r="G93" s="6">
        <v>10.53373</v>
      </c>
      <c r="H93" s="6">
        <v>24.416699999999999</v>
      </c>
      <c r="I93" s="6">
        <v>12.69599</v>
      </c>
      <c r="J93" s="6">
        <v>13.839869999999999</v>
      </c>
      <c r="K93" s="6">
        <v>4.4143130000000003E-2</v>
      </c>
      <c r="L93" s="6">
        <v>0.97656209999999999</v>
      </c>
      <c r="M93" s="6">
        <v>1.1176489999999999</v>
      </c>
      <c r="N93" s="6">
        <f>MAX(B93:M93)</f>
        <v>113.381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371.19565421815639</v>
      </c>
      <c r="C96" s="6">
        <v>330.03402063000004</v>
      </c>
      <c r="D96" s="6">
        <v>150.95283778000001</v>
      </c>
      <c r="E96" s="6">
        <v>70.965798460000002</v>
      </c>
      <c r="F96" s="6">
        <v>71.630993992000001</v>
      </c>
      <c r="G96" s="6">
        <v>23.32956385</v>
      </c>
      <c r="H96" s="6">
        <v>29.322256936029998</v>
      </c>
      <c r="I96" s="6">
        <v>114.19242096599999</v>
      </c>
      <c r="J96" s="6">
        <v>11.052009999999999</v>
      </c>
      <c r="K96" s="6">
        <v>82.015137576773</v>
      </c>
      <c r="L96" s="6">
        <v>23.341249098156403</v>
      </c>
      <c r="M96" s="6">
        <v>37.898950382000002</v>
      </c>
      <c r="N96" s="6">
        <f>SUM(B96:M96)</f>
        <v>1315.9308938891161</v>
      </c>
    </row>
    <row r="97" spans="1:14" x14ac:dyDescent="0.25">
      <c r="A97" t="s">
        <v>0</v>
      </c>
      <c r="B97" s="6">
        <v>57.077249999999999</v>
      </c>
      <c r="C97" s="6">
        <v>66.148650000000004</v>
      </c>
      <c r="D97" s="6">
        <v>35.047600000000003</v>
      </c>
      <c r="E97" s="6">
        <v>31.1174</v>
      </c>
      <c r="F97" s="6">
        <v>20.013940000000002</v>
      </c>
      <c r="G97" s="6">
        <v>16.616679999999999</v>
      </c>
      <c r="H97" s="6">
        <v>17.010449999999999</v>
      </c>
      <c r="I97" s="6">
        <v>23.40551</v>
      </c>
      <c r="J97" s="6">
        <v>3.906075</v>
      </c>
      <c r="K97" s="6">
        <v>46.591160000000002</v>
      </c>
      <c r="L97" s="6">
        <v>17.820070000000001</v>
      </c>
      <c r="M97" s="6">
        <v>11.62087</v>
      </c>
      <c r="N97" s="6">
        <f>MAX(B97:M97)</f>
        <v>66.148650000000004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145.25456665000002</v>
      </c>
      <c r="C100" s="6">
        <v>352.81475778800996</v>
      </c>
      <c r="D100" s="6">
        <v>203.09065957999999</v>
      </c>
      <c r="E100" s="6">
        <v>83.368861744699984</v>
      </c>
      <c r="F100" s="6">
        <v>160.69511301815641</v>
      </c>
      <c r="G100" s="6">
        <v>358.97780103539992</v>
      </c>
      <c r="H100" s="6">
        <v>160.70197920000004</v>
      </c>
      <c r="I100" s="6">
        <v>199.47680447000002</v>
      </c>
      <c r="J100" s="6">
        <v>67.901357099999998</v>
      </c>
      <c r="K100" s="6">
        <v>0.60575164400000003</v>
      </c>
      <c r="L100" s="6">
        <v>0.21935834815640001</v>
      </c>
      <c r="M100" s="6">
        <v>121.94215232065801</v>
      </c>
      <c r="N100" s="6">
        <f>SUM(B100:M100)</f>
        <v>1855.0491628990808</v>
      </c>
    </row>
    <row r="101" spans="1:14" x14ac:dyDescent="0.25">
      <c r="A101" t="s">
        <v>0</v>
      </c>
      <c r="B101" s="6">
        <v>46.781300000000002</v>
      </c>
      <c r="C101" s="6">
        <v>46.925319999999999</v>
      </c>
      <c r="D101" s="6">
        <v>38.683010000000003</v>
      </c>
      <c r="E101" s="6">
        <v>23.625</v>
      </c>
      <c r="F101" s="6">
        <v>51.644829999999999</v>
      </c>
      <c r="G101" s="6">
        <v>54.043239999999997</v>
      </c>
      <c r="H101" s="6">
        <v>32.279589999999999</v>
      </c>
      <c r="I101" s="6">
        <v>45.726840000000003</v>
      </c>
      <c r="J101" s="6">
        <v>23.021159999999998</v>
      </c>
      <c r="K101" s="6">
        <v>0.41816300000000001</v>
      </c>
      <c r="L101" s="6">
        <v>9.0912199999999999E-2</v>
      </c>
      <c r="M101" s="6">
        <v>47.617319999999999</v>
      </c>
      <c r="N101" s="6">
        <f>MAX(B101:M101)</f>
        <v>54.043239999999997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243.59869675693147</v>
      </c>
      <c r="C104" s="6">
        <v>145.14091651503</v>
      </c>
      <c r="D104" s="6">
        <v>315.55535701299999</v>
      </c>
      <c r="E104" s="6">
        <v>122.13303570000001</v>
      </c>
      <c r="F104" s="6">
        <v>445.89418096830002</v>
      </c>
      <c r="G104" s="6">
        <v>205.1285676954214</v>
      </c>
      <c r="H104" s="6">
        <v>162.52710976965798</v>
      </c>
      <c r="I104" s="6">
        <v>27.468177119</v>
      </c>
      <c r="J104" s="6">
        <v>14.146132251999999</v>
      </c>
      <c r="K104" s="6">
        <v>1.635884E-3</v>
      </c>
      <c r="L104" s="6">
        <v>2.126528E-5</v>
      </c>
      <c r="M104" s="6">
        <v>28.923023690000001</v>
      </c>
      <c r="N104" s="6">
        <f>SUM(B104:M104)</f>
        <v>1710.5168546286211</v>
      </c>
    </row>
    <row r="105" spans="1:14" x14ac:dyDescent="0.25">
      <c r="A105" t="s">
        <v>0</v>
      </c>
      <c r="B105" s="6">
        <v>43.112520000000004</v>
      </c>
      <c r="C105" s="6">
        <v>49.69462</v>
      </c>
      <c r="D105" s="6">
        <v>72.895679999999999</v>
      </c>
      <c r="E105" s="6">
        <v>22.00911</v>
      </c>
      <c r="F105" s="6">
        <v>103.2932</v>
      </c>
      <c r="G105" s="6">
        <v>82.899699999999996</v>
      </c>
      <c r="H105" s="6">
        <v>39.986800000000002</v>
      </c>
      <c r="I105" s="6">
        <v>12.31054</v>
      </c>
      <c r="J105" s="6">
        <v>8.9831719999999997</v>
      </c>
      <c r="K105" s="6">
        <v>1.635884E-3</v>
      </c>
      <c r="L105" s="6">
        <v>2.126528E-5</v>
      </c>
      <c r="M105" s="6">
        <v>10.69783</v>
      </c>
      <c r="N105" s="6">
        <f>MAX(B105:M105)</f>
        <v>103.2932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337.73678142999995</v>
      </c>
      <c r="C108" s="6">
        <v>56.287733769999996</v>
      </c>
      <c r="D108" s="6">
        <v>667.42744854000011</v>
      </c>
      <c r="E108" s="6">
        <v>120.01857319999998</v>
      </c>
      <c r="F108" s="6">
        <v>108.16616135099999</v>
      </c>
      <c r="G108" s="6">
        <v>12.242264603186399</v>
      </c>
      <c r="H108" s="6">
        <v>63.451500518100005</v>
      </c>
      <c r="I108" s="6">
        <v>127.09611264900001</v>
      </c>
      <c r="J108" s="6">
        <v>5.0187666609999999</v>
      </c>
      <c r="K108" s="6">
        <v>4.8807577396579997</v>
      </c>
      <c r="L108" s="6">
        <v>3.554324093</v>
      </c>
      <c r="M108" s="6">
        <v>112.65517685999998</v>
      </c>
      <c r="N108" s="6">
        <f>SUM(B108:M108)</f>
        <v>1618.5356014149445</v>
      </c>
    </row>
    <row r="109" spans="1:14" x14ac:dyDescent="0.25">
      <c r="A109" t="s">
        <v>0</v>
      </c>
      <c r="B109" s="6">
        <v>107.6728</v>
      </c>
      <c r="C109" s="6">
        <v>45.275680000000001</v>
      </c>
      <c r="D109" s="6">
        <v>91.699640000000002</v>
      </c>
      <c r="E109" s="6">
        <v>31.632110000000001</v>
      </c>
      <c r="F109" s="6">
        <v>21.608180000000001</v>
      </c>
      <c r="G109" s="6">
        <v>4.6463390000000002</v>
      </c>
      <c r="H109" s="6">
        <v>32.948410000000003</v>
      </c>
      <c r="I109" s="6">
        <v>64.493189999999998</v>
      </c>
      <c r="J109" s="6">
        <v>4.4332659999999997</v>
      </c>
      <c r="K109" s="6">
        <v>3.08419</v>
      </c>
      <c r="L109" s="6">
        <v>2.6441129999999999</v>
      </c>
      <c r="M109" s="6">
        <v>50.361280000000001</v>
      </c>
      <c r="N109" s="6">
        <f>MAX(B109:M109)</f>
        <v>107.6728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118.29945970000001</v>
      </c>
      <c r="C112" s="6">
        <v>308.038506783</v>
      </c>
      <c r="D112" s="6">
        <v>320.54882576</v>
      </c>
      <c r="E112" s="6">
        <v>188.49789026574697</v>
      </c>
      <c r="F112" s="6">
        <v>109.09319259999999</v>
      </c>
      <c r="G112" s="6">
        <v>198.43717153</v>
      </c>
      <c r="H112" s="6">
        <v>80.588382689000014</v>
      </c>
      <c r="I112" s="6">
        <v>37.405282059999998</v>
      </c>
      <c r="J112" s="6">
        <v>54.208277661000011</v>
      </c>
      <c r="K112" s="6">
        <v>49.25687035</v>
      </c>
      <c r="L112" s="6">
        <v>1.4522041401564001</v>
      </c>
      <c r="M112" s="6">
        <v>1.3194431999999998</v>
      </c>
      <c r="N112" s="6">
        <f>SUM(B112:M112)</f>
        <v>1467.1455067389034</v>
      </c>
    </row>
    <row r="113" spans="1:14" x14ac:dyDescent="0.25">
      <c r="A113" t="s">
        <v>0</v>
      </c>
      <c r="B113" s="6">
        <v>27.71189</v>
      </c>
      <c r="C113" s="6">
        <v>98.194829999999996</v>
      </c>
      <c r="D113" s="6">
        <v>126.0607</v>
      </c>
      <c r="E113" s="6">
        <v>35.484220000000001</v>
      </c>
      <c r="F113" s="6">
        <v>22.30153</v>
      </c>
      <c r="G113" s="6">
        <v>33.237220000000001</v>
      </c>
      <c r="H113" s="6">
        <v>20.757750000000001</v>
      </c>
      <c r="I113" s="6">
        <v>18.56643</v>
      </c>
      <c r="J113" s="6">
        <v>13.66342</v>
      </c>
      <c r="K113" s="6">
        <v>19.340389999999999</v>
      </c>
      <c r="L113" s="6">
        <v>0.95474829999999999</v>
      </c>
      <c r="M113" s="6">
        <v>0.59508369999999999</v>
      </c>
      <c r="N113" s="6">
        <f>MAX(B113:M113)</f>
        <v>126.0607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67.387666546000005</v>
      </c>
      <c r="C116" s="6">
        <v>74.044249441903006</v>
      </c>
      <c r="D116" s="6">
        <v>155.13263918275638</v>
      </c>
      <c r="E116" s="6">
        <v>420.72372289999998</v>
      </c>
      <c r="F116" s="6">
        <v>236.4609289</v>
      </c>
      <c r="G116" s="6">
        <v>113.36448150000001</v>
      </c>
      <c r="H116" s="6">
        <v>158.47666690000003</v>
      </c>
      <c r="I116" s="6">
        <v>73.058647880000009</v>
      </c>
      <c r="J116" s="6">
        <v>27.599937517799997</v>
      </c>
      <c r="K116" s="6">
        <v>4.5014252599999995</v>
      </c>
      <c r="L116" s="6">
        <v>7.5936895799999995</v>
      </c>
      <c r="M116" s="6">
        <v>103.06622366669998</v>
      </c>
      <c r="N116" s="6">
        <f>SUM(B116:M116)</f>
        <v>1441.4102792751594</v>
      </c>
    </row>
    <row r="117" spans="1:14" x14ac:dyDescent="0.25">
      <c r="A117" t="s">
        <v>0</v>
      </c>
      <c r="B117" s="6">
        <v>38.900759999999998</v>
      </c>
      <c r="C117" s="6">
        <v>50.377290000000002</v>
      </c>
      <c r="D117" s="6">
        <v>46.345370000000003</v>
      </c>
      <c r="E117" s="6">
        <v>69.770899999999997</v>
      </c>
      <c r="F117" s="6">
        <v>73.320930000000004</v>
      </c>
      <c r="G117" s="6">
        <v>45.563040000000001</v>
      </c>
      <c r="H117" s="6">
        <v>45.429479999999998</v>
      </c>
      <c r="I117" s="6">
        <v>33.200499999999998</v>
      </c>
      <c r="J117" s="6">
        <v>14.015969999999999</v>
      </c>
      <c r="K117" s="6">
        <v>1.6870879999999999</v>
      </c>
      <c r="L117" s="6">
        <v>6.1571249999999997</v>
      </c>
      <c r="M117" s="6">
        <v>41.02675</v>
      </c>
      <c r="N117" s="6">
        <f>MAX(B117:M117)</f>
        <v>73.320930000000004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201.66648381240006</v>
      </c>
      <c r="C120" s="6">
        <v>243.81958482000002</v>
      </c>
      <c r="D120" s="6">
        <v>50.28251250000001</v>
      </c>
      <c r="E120" s="6">
        <v>76.660264470000001</v>
      </c>
      <c r="F120" s="6">
        <v>231.12301035999997</v>
      </c>
      <c r="G120" s="6">
        <v>26.793347660000002</v>
      </c>
      <c r="H120" s="6">
        <v>10.8526197898</v>
      </c>
      <c r="I120" s="6">
        <v>31.217659989999998</v>
      </c>
      <c r="J120" s="6">
        <v>14.571807769999999</v>
      </c>
      <c r="K120" s="6">
        <v>13.89884788</v>
      </c>
      <c r="L120" s="6">
        <v>25.0617913687</v>
      </c>
      <c r="M120" s="6">
        <v>11.855273699999998</v>
      </c>
      <c r="N120" s="6">
        <f>SUM(B120:M120)</f>
        <v>937.80320412089998</v>
      </c>
    </row>
    <row r="121" spans="1:14" x14ac:dyDescent="0.25">
      <c r="A121" t="s">
        <v>0</v>
      </c>
      <c r="B121" s="6">
        <v>36.819209999999998</v>
      </c>
      <c r="C121" s="6">
        <v>65.137820000000005</v>
      </c>
      <c r="D121" s="6">
        <v>33.731090000000002</v>
      </c>
      <c r="E121" s="6">
        <v>41.173000000000002</v>
      </c>
      <c r="F121" s="6">
        <v>63.922870000000003</v>
      </c>
      <c r="G121" s="6">
        <v>14.150790000000001</v>
      </c>
      <c r="H121" s="6">
        <v>4.7826259999999996</v>
      </c>
      <c r="I121" s="6">
        <v>13.04609</v>
      </c>
      <c r="J121" s="6">
        <v>7.710413</v>
      </c>
      <c r="K121" s="6">
        <v>5.1900040000000001</v>
      </c>
      <c r="L121" s="6">
        <v>18.775919999999999</v>
      </c>
      <c r="M121" s="6">
        <v>3.8037010000000002</v>
      </c>
      <c r="N121" s="6">
        <f>MAX(B121:M121)</f>
        <v>65.137820000000005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11.68155127</v>
      </c>
      <c r="C124" s="6">
        <v>86.365679999999998</v>
      </c>
      <c r="D124" s="6">
        <v>588.36006696000004</v>
      </c>
      <c r="E124" s="6">
        <v>754.86709043000008</v>
      </c>
      <c r="F124" s="6">
        <v>593.34135464999997</v>
      </c>
      <c r="G124" s="6">
        <v>125.89174758769998</v>
      </c>
      <c r="H124" s="6">
        <v>52.290454275000002</v>
      </c>
      <c r="I124" s="6">
        <v>15.989774100999998</v>
      </c>
      <c r="J124" s="6">
        <v>1.3522835953600001</v>
      </c>
      <c r="K124" s="6">
        <v>2.9348826799999999</v>
      </c>
      <c r="L124" s="6">
        <v>20.307608627199997</v>
      </c>
      <c r="M124" s="6">
        <v>3.2737634969999996</v>
      </c>
      <c r="N124" s="6">
        <f>SUM(B124:M124)</f>
        <v>2256.6562576732604</v>
      </c>
    </row>
    <row r="125" spans="1:14" x14ac:dyDescent="0.25">
      <c r="A125" t="s">
        <v>0</v>
      </c>
      <c r="B125" s="6">
        <v>10.347020000000001</v>
      </c>
      <c r="C125" s="6">
        <v>28.82996</v>
      </c>
      <c r="D125" s="6">
        <v>163.16739999999999</v>
      </c>
      <c r="E125" s="6">
        <v>87.408270000000002</v>
      </c>
      <c r="F125" s="6">
        <v>87.175889999999995</v>
      </c>
      <c r="G125" s="6">
        <v>48.337409999999998</v>
      </c>
      <c r="H125" s="6">
        <v>16.006150000000002</v>
      </c>
      <c r="I125" s="6">
        <v>5.8284039999999999</v>
      </c>
      <c r="J125" s="6">
        <v>0.55080830000000003</v>
      </c>
      <c r="K125" s="6">
        <v>2.0086469999999998</v>
      </c>
      <c r="L125" s="6">
        <v>8.8429990000000007</v>
      </c>
      <c r="M125" s="6">
        <v>2.1560739999999998</v>
      </c>
      <c r="N125" s="6">
        <f>MAX(B125:M125)</f>
        <v>163.16739999999999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239.19681129999904</v>
      </c>
      <c r="C128" s="6">
        <f t="shared" ref="C128:N128" si="1">AVERAGE(C124,C120,C116,C112,C108,C104,C100,C96,C92,C84,C80,C76,C72,C68,C64,C60,C56,C52,C48,C44,C40,C36,C32,C28,C24,C20,C16,C12,C8)</f>
        <v>276.23147758387478</v>
      </c>
      <c r="D128" s="6">
        <f t="shared" si="1"/>
        <v>260.84624357279114</v>
      </c>
      <c r="E128" s="6">
        <f t="shared" si="1"/>
        <v>262.31364879381761</v>
      </c>
      <c r="F128" s="6">
        <f t="shared" si="1"/>
        <v>219.56217038181683</v>
      </c>
      <c r="G128" s="6">
        <f t="shared" si="1"/>
        <v>187.86438155917006</v>
      </c>
      <c r="H128" s="6">
        <f t="shared" si="1"/>
        <v>132.54975391999378</v>
      </c>
      <c r="I128" s="6">
        <f t="shared" si="1"/>
        <v>105.95778458251966</v>
      </c>
      <c r="J128" s="6">
        <f t="shared" si="1"/>
        <v>38.991301010602065</v>
      </c>
      <c r="K128" s="6">
        <f t="shared" si="1"/>
        <v>9.6993227026460822</v>
      </c>
      <c r="L128" s="6">
        <f t="shared" si="1"/>
        <v>9.5432573871576469</v>
      </c>
      <c r="M128" s="6">
        <f t="shared" si="1"/>
        <v>41.965164830407609</v>
      </c>
      <c r="N128" s="6">
        <f t="shared" si="1"/>
        <v>1784.7213176247963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180.3486</v>
      </c>
      <c r="C129" s="6">
        <f t="shared" ref="C129:N129" si="2">MAX(C125,C121,C117,C113,C109,C105,C101,C97,C93,C85,C81,C77,C73,C69,C65,C61,C57,C53,C49,C45,C41,C37,C33,C29,C25,C21,C17,C13,C9)</f>
        <v>107.1705</v>
      </c>
      <c r="D129" s="6">
        <f t="shared" si="2"/>
        <v>163.16739999999999</v>
      </c>
      <c r="E129" s="6">
        <f t="shared" si="2"/>
        <v>122.34780000000001</v>
      </c>
      <c r="F129" s="6">
        <f t="shared" si="2"/>
        <v>145.35480000000001</v>
      </c>
      <c r="G129" s="6">
        <f t="shared" si="2"/>
        <v>115.1266</v>
      </c>
      <c r="H129" s="6">
        <f t="shared" si="2"/>
        <v>74.337299999999999</v>
      </c>
      <c r="I129" s="6">
        <f t="shared" si="2"/>
        <v>69.434939999999997</v>
      </c>
      <c r="J129" s="6">
        <f t="shared" si="2"/>
        <v>48.642409999999998</v>
      </c>
      <c r="K129" s="6">
        <f t="shared" si="2"/>
        <v>46.591160000000002</v>
      </c>
      <c r="L129" s="6">
        <f t="shared" si="2"/>
        <v>41.36354</v>
      </c>
      <c r="M129" s="6">
        <f t="shared" si="2"/>
        <v>82.641689999999997</v>
      </c>
      <c r="N129" s="6">
        <f t="shared" si="2"/>
        <v>180.3486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110.05647614919999</v>
      </c>
      <c r="F4" s="6">
        <v>465.45013550000004</v>
      </c>
      <c r="G4" s="6">
        <v>140.85421134357998</v>
      </c>
      <c r="H4" s="6">
        <v>126.86833553099999</v>
      </c>
      <c r="I4" s="6">
        <v>70.335399624552991</v>
      </c>
      <c r="J4" s="6">
        <v>49.650062802000001</v>
      </c>
      <c r="K4" s="6">
        <v>7.0872742199999991E-2</v>
      </c>
      <c r="L4" s="6">
        <v>23.974309496200004</v>
      </c>
      <c r="M4" s="6">
        <v>98.092450569999997</v>
      </c>
      <c r="N4" s="6">
        <f>SUM(B4:M4)</f>
        <v>1085.352253758733</v>
      </c>
    </row>
    <row r="5" spans="1:14" x14ac:dyDescent="0.25">
      <c r="A5" t="s">
        <v>0</v>
      </c>
      <c r="B5" s="6"/>
      <c r="C5" s="6"/>
      <c r="D5" s="6"/>
      <c r="E5" s="6">
        <v>37.520620000000001</v>
      </c>
      <c r="F5" s="6">
        <v>58.868189999999998</v>
      </c>
      <c r="G5" s="6">
        <v>41.368720000000003</v>
      </c>
      <c r="H5" s="6">
        <v>42.023060000000001</v>
      </c>
      <c r="I5" s="6">
        <v>28.613579999999999</v>
      </c>
      <c r="J5" s="6">
        <v>14.332000000000001</v>
      </c>
      <c r="K5" s="6">
        <v>6.9963949999999997E-2</v>
      </c>
      <c r="L5" s="6">
        <v>21.422080000000001</v>
      </c>
      <c r="M5" s="6">
        <v>46.075189999999999</v>
      </c>
      <c r="N5" s="6">
        <f>MAX(B5:M5)</f>
        <v>58.868189999999998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234.89603782</v>
      </c>
      <c r="C8" s="6">
        <v>119.45610053999998</v>
      </c>
      <c r="D8" s="6">
        <v>26.714624437999998</v>
      </c>
      <c r="E8" s="6">
        <v>156.96916210999996</v>
      </c>
      <c r="F8" s="6">
        <v>291.25735211422904</v>
      </c>
      <c r="G8" s="6">
        <v>93.047538315029996</v>
      </c>
      <c r="H8" s="6">
        <v>88.258522980000009</v>
      </c>
      <c r="I8" s="6">
        <v>284.51741474300002</v>
      </c>
      <c r="J8" s="6">
        <v>5.1611395800000004</v>
      </c>
      <c r="K8" s="6">
        <v>21.302201</v>
      </c>
      <c r="L8" s="6">
        <v>68.598439450000001</v>
      </c>
      <c r="M8" s="6">
        <v>7.6269292993000004</v>
      </c>
      <c r="N8" s="6">
        <f>SUM(B8:M8)</f>
        <v>1397.8054623895589</v>
      </c>
    </row>
    <row r="9" spans="1:14" x14ac:dyDescent="0.25">
      <c r="A9" t="s">
        <v>0</v>
      </c>
      <c r="B9" s="6">
        <v>59.981290000000001</v>
      </c>
      <c r="C9" s="6">
        <v>44.022199999999998</v>
      </c>
      <c r="D9" s="6">
        <v>13.467879999999999</v>
      </c>
      <c r="E9" s="6">
        <v>32.32779</v>
      </c>
      <c r="F9" s="6">
        <v>70.108850000000004</v>
      </c>
      <c r="G9" s="6">
        <v>43.50694</v>
      </c>
      <c r="H9" s="6">
        <v>23.38063</v>
      </c>
      <c r="I9" s="6">
        <v>56.219009999999997</v>
      </c>
      <c r="J9" s="6">
        <v>1.903565</v>
      </c>
      <c r="K9" s="6">
        <v>13.96551</v>
      </c>
      <c r="L9" s="6">
        <v>23.518969999999999</v>
      </c>
      <c r="M9" s="6">
        <v>3.7392069999999999</v>
      </c>
      <c r="N9" s="6">
        <f>MAX(B9:M9)</f>
        <v>70.108850000000004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102.02209514100001</v>
      </c>
      <c r="C12" s="6">
        <v>174.68951050000001</v>
      </c>
      <c r="D12" s="6">
        <v>283.44275447268535</v>
      </c>
      <c r="E12" s="6">
        <v>362.50012481000005</v>
      </c>
      <c r="F12" s="6">
        <v>68.259707759999984</v>
      </c>
      <c r="G12" s="6">
        <v>919.56768914999998</v>
      </c>
      <c r="H12" s="6">
        <v>186.54297463999998</v>
      </c>
      <c r="I12" s="6">
        <v>80.18888699999998</v>
      </c>
      <c r="J12" s="6">
        <v>2.834239925376</v>
      </c>
      <c r="K12" s="6">
        <v>12.378926505030002</v>
      </c>
      <c r="L12" s="6">
        <v>12.549842298156401</v>
      </c>
      <c r="M12" s="6">
        <v>18.92080447</v>
      </c>
      <c r="N12" s="6">
        <f>SUM(B12:M12)</f>
        <v>2223.8975566722474</v>
      </c>
    </row>
    <row r="13" spans="1:14" x14ac:dyDescent="0.25">
      <c r="A13" t="s">
        <v>0</v>
      </c>
      <c r="B13" s="6">
        <v>31.46546</v>
      </c>
      <c r="C13" s="6">
        <v>31.796620000000001</v>
      </c>
      <c r="D13" s="6">
        <v>99.24306</v>
      </c>
      <c r="E13" s="6">
        <v>76.035430000000005</v>
      </c>
      <c r="F13" s="6">
        <v>21.94435</v>
      </c>
      <c r="G13" s="6">
        <v>108.8537</v>
      </c>
      <c r="H13" s="6">
        <v>60.249920000000003</v>
      </c>
      <c r="I13" s="6">
        <v>26.593599999999999</v>
      </c>
      <c r="J13" s="6">
        <v>2.773174</v>
      </c>
      <c r="K13" s="6">
        <v>5.2146739999999996</v>
      </c>
      <c r="L13" s="6">
        <v>8.2865730000000006</v>
      </c>
      <c r="M13" s="6">
        <v>10.661490000000001</v>
      </c>
      <c r="N13" s="6">
        <f>MAX(B13:M13)</f>
        <v>108.8537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289.30144835099998</v>
      </c>
      <c r="C16" s="6">
        <v>156.65192861999998</v>
      </c>
      <c r="D16" s="6">
        <v>146.90103150000002</v>
      </c>
      <c r="E16" s="6">
        <v>32.799700299999998</v>
      </c>
      <c r="F16" s="6">
        <v>254.76207307687301</v>
      </c>
      <c r="G16" s="6">
        <v>99.225135949400027</v>
      </c>
      <c r="H16" s="6">
        <v>168.37614949999994</v>
      </c>
      <c r="I16" s="6">
        <v>90.170472525030036</v>
      </c>
      <c r="J16" s="6">
        <v>14.572429991</v>
      </c>
      <c r="K16" s="6">
        <v>1.1502541500000001</v>
      </c>
      <c r="L16" s="6">
        <v>7.6680681489999998</v>
      </c>
      <c r="M16" s="6">
        <v>50.498663911899996</v>
      </c>
      <c r="N16" s="6">
        <f>SUM(B16:M16)</f>
        <v>1312.0773560242028</v>
      </c>
    </row>
    <row r="17" spans="1:14" x14ac:dyDescent="0.25">
      <c r="A17" t="s">
        <v>0</v>
      </c>
      <c r="B17" s="6">
        <v>86.283680000000004</v>
      </c>
      <c r="C17" s="6">
        <v>38.00459</v>
      </c>
      <c r="D17" s="6">
        <v>41.687139999999999</v>
      </c>
      <c r="E17" s="6">
        <v>30.30678</v>
      </c>
      <c r="F17" s="6">
        <v>49.513550000000002</v>
      </c>
      <c r="G17" s="6">
        <v>63.270249999999997</v>
      </c>
      <c r="H17" s="6">
        <v>48.081359999999997</v>
      </c>
      <c r="I17" s="6">
        <v>21.26088</v>
      </c>
      <c r="J17" s="6">
        <v>5.8382690000000004</v>
      </c>
      <c r="K17" s="6">
        <v>0.89058839999999995</v>
      </c>
      <c r="L17" s="6">
        <v>7.6639679999999997</v>
      </c>
      <c r="M17" s="6">
        <v>21.0441</v>
      </c>
      <c r="N17" s="6">
        <f>MAX(B17:M17)</f>
        <v>86.283680000000004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521.73603860000003</v>
      </c>
      <c r="C20" s="6">
        <v>183.42900432900001</v>
      </c>
      <c r="D20" s="6">
        <v>139.67057721110001</v>
      </c>
      <c r="E20" s="6">
        <v>156.93231519137601</v>
      </c>
      <c r="F20" s="6">
        <v>189.296520679</v>
      </c>
      <c r="G20" s="6">
        <v>73.274728929999995</v>
      </c>
      <c r="H20" s="6">
        <v>148.01801658369996</v>
      </c>
      <c r="I20" s="6">
        <v>88.401098043872992</v>
      </c>
      <c r="J20" s="6">
        <v>67.843688445375989</v>
      </c>
      <c r="K20" s="6">
        <v>11.468893778156398</v>
      </c>
      <c r="L20" s="6">
        <v>6.1672468344692</v>
      </c>
      <c r="M20" s="6">
        <v>24.767547494000002</v>
      </c>
      <c r="N20" s="6">
        <f>SUM(B20:M20)</f>
        <v>1611.0056761200506</v>
      </c>
    </row>
    <row r="21" spans="1:14" x14ac:dyDescent="0.25">
      <c r="A21" t="s">
        <v>0</v>
      </c>
      <c r="B21" s="6">
        <v>107.1354</v>
      </c>
      <c r="C21" s="6">
        <v>42.986319999999999</v>
      </c>
      <c r="D21" s="6">
        <v>30.261970000000002</v>
      </c>
      <c r="E21" s="6">
        <v>45.949620000000003</v>
      </c>
      <c r="F21" s="6">
        <v>41.196469999999998</v>
      </c>
      <c r="G21" s="6">
        <v>19.903919999999999</v>
      </c>
      <c r="H21" s="6">
        <v>39.804369999999999</v>
      </c>
      <c r="I21" s="6">
        <v>43.29851</v>
      </c>
      <c r="J21" s="6">
        <v>33.454410000000003</v>
      </c>
      <c r="K21" s="6">
        <v>10.252599999999999</v>
      </c>
      <c r="L21" s="6">
        <v>3.6957909999999998</v>
      </c>
      <c r="M21" s="6">
        <v>13.78401</v>
      </c>
      <c r="N21" s="6">
        <f>MAX(B21:M21)</f>
        <v>107.1354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76.949881599999998</v>
      </c>
      <c r="C24" s="6">
        <v>267.23669197000004</v>
      </c>
      <c r="D24" s="6">
        <v>148.77546415</v>
      </c>
      <c r="E24" s="6">
        <v>407.21307369999994</v>
      </c>
      <c r="F24" s="6">
        <v>509.36003790000001</v>
      </c>
      <c r="G24" s="6">
        <v>151.04790467000004</v>
      </c>
      <c r="H24" s="6">
        <v>60.96568766</v>
      </c>
      <c r="I24" s="6">
        <v>11.360150022299999</v>
      </c>
      <c r="J24" s="6">
        <v>182.63166134767999</v>
      </c>
      <c r="K24" s="6">
        <v>2.90016227</v>
      </c>
      <c r="L24" s="6">
        <v>3.5030471900000002</v>
      </c>
      <c r="M24" s="6">
        <v>197.74375582000002</v>
      </c>
      <c r="N24" s="6">
        <f>SUM(B24:M24)</f>
        <v>2019.68751829998</v>
      </c>
    </row>
    <row r="25" spans="1:14" x14ac:dyDescent="0.25">
      <c r="A25" t="s">
        <v>0</v>
      </c>
      <c r="B25" s="6">
        <v>24.783740000000002</v>
      </c>
      <c r="C25" s="6">
        <v>49.340409999999999</v>
      </c>
      <c r="D25" s="6">
        <v>35.880929999999999</v>
      </c>
      <c r="E25" s="6">
        <v>79.549459999999996</v>
      </c>
      <c r="F25" s="6">
        <v>158.52170000000001</v>
      </c>
      <c r="G25" s="6">
        <v>86.845439999999996</v>
      </c>
      <c r="H25" s="6">
        <v>22.141839999999998</v>
      </c>
      <c r="I25" s="6">
        <v>2.1982309999999998</v>
      </c>
      <c r="J25" s="6">
        <v>38.142949999999999</v>
      </c>
      <c r="K25" s="6">
        <v>1.1617580000000001</v>
      </c>
      <c r="L25" s="6">
        <v>1.8720589999999999</v>
      </c>
      <c r="M25" s="6">
        <v>52.35275</v>
      </c>
      <c r="N25" s="6">
        <f>MAX(B25:M25)</f>
        <v>158.52170000000001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17.038004943000001</v>
      </c>
      <c r="C28" s="6">
        <v>56.430814122000001</v>
      </c>
      <c r="D28" s="6">
        <v>204.42113747593137</v>
      </c>
      <c r="E28" s="6">
        <v>389.65050403999999</v>
      </c>
      <c r="F28" s="6">
        <v>477.09758470000003</v>
      </c>
      <c r="G28" s="6">
        <v>338.64790150000005</v>
      </c>
      <c r="H28" s="6">
        <v>176.84163791000003</v>
      </c>
      <c r="I28" s="6">
        <v>43.055416569999991</v>
      </c>
      <c r="J28" s="6">
        <v>74.905684269999995</v>
      </c>
      <c r="K28" s="6">
        <v>7.2085980000000001E-3</v>
      </c>
      <c r="L28" s="6">
        <v>3.5316340000000002E-2</v>
      </c>
      <c r="M28" s="6">
        <v>90.287785545529999</v>
      </c>
      <c r="N28" s="6">
        <f>SUM(B28:M28)</f>
        <v>1868.4189960144615</v>
      </c>
    </row>
    <row r="29" spans="1:14" x14ac:dyDescent="0.25">
      <c r="A29" t="s">
        <v>0</v>
      </c>
      <c r="B29" s="6">
        <v>5.8427150000000001</v>
      </c>
      <c r="C29" s="6">
        <v>27.615200000000002</v>
      </c>
      <c r="D29" s="6">
        <v>39.874609999999997</v>
      </c>
      <c r="E29" s="6">
        <v>121.9308</v>
      </c>
      <c r="F29" s="6">
        <v>84.519869999999997</v>
      </c>
      <c r="G29" s="6">
        <v>53.868639999999999</v>
      </c>
      <c r="H29" s="6">
        <v>32.059739999999998</v>
      </c>
      <c r="I29" s="6">
        <v>16.924389999999999</v>
      </c>
      <c r="J29" s="6">
        <v>16.919239999999999</v>
      </c>
      <c r="K29" s="6">
        <v>7.2085980000000001E-3</v>
      </c>
      <c r="L29" s="6">
        <v>3.5316340000000002E-2</v>
      </c>
      <c r="M29" s="6">
        <v>65.018119999999996</v>
      </c>
      <c r="N29" s="6">
        <f>MAX(B29:M29)</f>
        <v>121.9308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151.34601091000002</v>
      </c>
      <c r="C32" s="6">
        <v>58.236573299999996</v>
      </c>
      <c r="D32" s="6">
        <v>106.94490902</v>
      </c>
      <c r="E32" s="6">
        <v>39.129590348529</v>
      </c>
      <c r="F32" s="6">
        <v>485.4198560000001</v>
      </c>
      <c r="G32" s="6">
        <v>174.44801235800003</v>
      </c>
      <c r="H32" s="6">
        <v>31.890886488000003</v>
      </c>
      <c r="I32" s="6">
        <v>71.582729382220009</v>
      </c>
      <c r="J32" s="6">
        <v>77.251599080000005</v>
      </c>
      <c r="K32" s="6">
        <v>0.56999180000000005</v>
      </c>
      <c r="L32" s="6">
        <v>3.6061532422</v>
      </c>
      <c r="M32" s="6">
        <v>2.8229877700000001</v>
      </c>
      <c r="N32" s="6">
        <f>SUM(B32:M32)</f>
        <v>1203.2492996989492</v>
      </c>
    </row>
    <row r="33" spans="1:14" x14ac:dyDescent="0.25">
      <c r="A33" t="s">
        <v>0</v>
      </c>
      <c r="B33" s="6">
        <v>67.752539999999996</v>
      </c>
      <c r="C33" s="6">
        <v>20.348680000000002</v>
      </c>
      <c r="D33" s="6">
        <v>32.602240000000002</v>
      </c>
      <c r="E33" s="6">
        <v>26.300070000000002</v>
      </c>
      <c r="F33" s="6">
        <v>85.852909999999994</v>
      </c>
      <c r="G33" s="6">
        <v>64.446420000000003</v>
      </c>
      <c r="H33" s="6">
        <v>11.057969999999999</v>
      </c>
      <c r="I33" s="6">
        <v>28.326920000000001</v>
      </c>
      <c r="J33" s="6">
        <v>21.811450000000001</v>
      </c>
      <c r="K33" s="6">
        <v>0.56999180000000005</v>
      </c>
      <c r="L33" s="6">
        <v>3.0171929999999998</v>
      </c>
      <c r="M33" s="6">
        <v>2.3490839999999999</v>
      </c>
      <c r="N33" s="6">
        <f>MAX(B33:M33)</f>
        <v>85.852909999999994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139.03173290000001</v>
      </c>
      <c r="C36" s="6">
        <v>36.747166480000004</v>
      </c>
      <c r="D36" s="6">
        <v>56.667993320999997</v>
      </c>
      <c r="E36" s="6">
        <v>125.835846525484</v>
      </c>
      <c r="F36" s="6">
        <v>43.247119290000001</v>
      </c>
      <c r="G36" s="6">
        <v>57.463259016221393</v>
      </c>
      <c r="H36" s="6">
        <v>8.2462459153999994</v>
      </c>
      <c r="I36" s="6">
        <v>12.354831502</v>
      </c>
      <c r="J36" s="6">
        <v>3.6659948799999995</v>
      </c>
      <c r="K36" s="6">
        <v>1.282364E-3</v>
      </c>
      <c r="L36" s="6">
        <v>66.406501040799995</v>
      </c>
      <c r="M36" s="6">
        <v>6.8584006219999996</v>
      </c>
      <c r="N36" s="6">
        <f>SUM(B36:M36)</f>
        <v>556.52637385690548</v>
      </c>
    </row>
    <row r="37" spans="1:14" x14ac:dyDescent="0.25">
      <c r="A37" t="s">
        <v>0</v>
      </c>
      <c r="B37" s="6">
        <v>65.858540000000005</v>
      </c>
      <c r="C37" s="6">
        <v>26.735250000000001</v>
      </c>
      <c r="D37" s="6">
        <v>45.051749999999998</v>
      </c>
      <c r="E37" s="6">
        <v>30.387810000000002</v>
      </c>
      <c r="F37" s="6">
        <v>35.816200000000002</v>
      </c>
      <c r="G37" s="6">
        <v>26.01633</v>
      </c>
      <c r="H37" s="6">
        <v>6.8283870000000002</v>
      </c>
      <c r="I37" s="6">
        <v>4.1422629999999998</v>
      </c>
      <c r="J37" s="6">
        <v>1.8491660000000001</v>
      </c>
      <c r="K37" s="6">
        <v>1.282364E-3</v>
      </c>
      <c r="L37" s="6">
        <v>42.867609999999999</v>
      </c>
      <c r="M37" s="6">
        <v>6.6302089999999998</v>
      </c>
      <c r="N37" s="6">
        <f>MAX(B37:M37)</f>
        <v>65.858540000000005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155.75956146000001</v>
      </c>
      <c r="C40" s="6">
        <v>108.52304839999999</v>
      </c>
      <c r="D40" s="6">
        <v>227.11176490720001</v>
      </c>
      <c r="E40" s="6">
        <v>143.17110665000001</v>
      </c>
      <c r="F40" s="6">
        <v>111.97437618848402</v>
      </c>
      <c r="G40" s="6">
        <v>151.04052312862999</v>
      </c>
      <c r="H40" s="6">
        <v>15.6730438</v>
      </c>
      <c r="I40" s="6">
        <v>71.149098750000007</v>
      </c>
      <c r="J40" s="6">
        <v>68.667371356000004</v>
      </c>
      <c r="K40" s="6">
        <v>0.90917508400000013</v>
      </c>
      <c r="L40" s="6">
        <v>1.3977902122113999</v>
      </c>
      <c r="M40" s="6">
        <v>23.199776910000001</v>
      </c>
      <c r="N40" s="6">
        <f>SUM(B40:M40)</f>
        <v>1078.5766368465256</v>
      </c>
    </row>
    <row r="41" spans="1:14" x14ac:dyDescent="0.25">
      <c r="A41" t="s">
        <v>0</v>
      </c>
      <c r="B41" s="6">
        <v>37.727849999999997</v>
      </c>
      <c r="C41" s="6">
        <v>33.917580000000001</v>
      </c>
      <c r="D41" s="6">
        <v>68.885509999999996</v>
      </c>
      <c r="E41" s="6">
        <v>56.150509999999997</v>
      </c>
      <c r="F41" s="6">
        <v>51.094830000000002</v>
      </c>
      <c r="G41" s="6">
        <v>55.408160000000002</v>
      </c>
      <c r="H41" s="6">
        <v>14.11125</v>
      </c>
      <c r="I41" s="6">
        <v>36.41216</v>
      </c>
      <c r="J41" s="6">
        <v>26.31392</v>
      </c>
      <c r="K41" s="6">
        <v>0.70207900000000001</v>
      </c>
      <c r="L41" s="6">
        <v>0.81412609999999996</v>
      </c>
      <c r="M41" s="6">
        <v>18.716069999999998</v>
      </c>
      <c r="N41" s="6">
        <f>MAX(B41:M41)</f>
        <v>68.885509999999996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173.33698870100002</v>
      </c>
      <c r="C44" s="6">
        <v>543.62118322852893</v>
      </c>
      <c r="D44" s="6">
        <v>334.64729266900002</v>
      </c>
      <c r="E44" s="6">
        <v>231.47234843999999</v>
      </c>
      <c r="F44" s="6">
        <v>76.560765700999994</v>
      </c>
      <c r="G44" s="6">
        <v>126.99728212780302</v>
      </c>
      <c r="H44" s="6">
        <v>46.365388360000004</v>
      </c>
      <c r="I44" s="6">
        <v>2.039398641</v>
      </c>
      <c r="J44" s="6">
        <v>38.769364204687996</v>
      </c>
      <c r="K44" s="6">
        <v>0</v>
      </c>
      <c r="L44" s="6">
        <v>3.6279326000000003</v>
      </c>
      <c r="M44" s="6">
        <v>40.049448400000003</v>
      </c>
      <c r="N44" s="6">
        <f>SUM(B44:M44)</f>
        <v>1617.4873930730196</v>
      </c>
    </row>
    <row r="45" spans="1:14" x14ac:dyDescent="0.25">
      <c r="A45" t="s">
        <v>0</v>
      </c>
      <c r="B45" s="6">
        <v>57.304819999999999</v>
      </c>
      <c r="C45" s="6">
        <v>56.635759999999998</v>
      </c>
      <c r="D45" s="6">
        <v>128.81280000000001</v>
      </c>
      <c r="E45" s="6">
        <v>56.527450000000002</v>
      </c>
      <c r="F45" s="6">
        <v>30.849019999999999</v>
      </c>
      <c r="G45" s="6">
        <v>28.735330000000001</v>
      </c>
      <c r="H45" s="6">
        <v>20.134840000000001</v>
      </c>
      <c r="I45" s="6">
        <v>1.0445089999999999</v>
      </c>
      <c r="J45" s="6">
        <v>13.90685</v>
      </c>
      <c r="K45" s="6">
        <v>0</v>
      </c>
      <c r="L45" s="6">
        <v>1.94773</v>
      </c>
      <c r="M45" s="6">
        <v>15.61565</v>
      </c>
      <c r="N45" s="6">
        <f>MAX(B45:M45)</f>
        <v>128.81280000000001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168.26309114000003</v>
      </c>
      <c r="C48" s="6">
        <v>507.28950679999997</v>
      </c>
      <c r="D48" s="6">
        <v>69.023060029999996</v>
      </c>
      <c r="E48" s="6">
        <v>348.22321281000001</v>
      </c>
      <c r="F48" s="6">
        <v>259.84267770000008</v>
      </c>
      <c r="G48" s="6">
        <v>120.63643396502999</v>
      </c>
      <c r="H48" s="6">
        <v>280.01026021415993</v>
      </c>
      <c r="I48" s="6">
        <v>71.922878136999998</v>
      </c>
      <c r="J48" s="6">
        <v>19.57068576</v>
      </c>
      <c r="K48" s="6">
        <v>0.27638163000000004</v>
      </c>
      <c r="L48" s="6">
        <v>14.777896270000001</v>
      </c>
      <c r="M48" s="6">
        <v>16.322954376999999</v>
      </c>
      <c r="N48" s="6">
        <f>SUM(B48:M48)</f>
        <v>1876.1590388331899</v>
      </c>
    </row>
    <row r="49" spans="1:14" x14ac:dyDescent="0.25">
      <c r="A49" t="s">
        <v>0</v>
      </c>
      <c r="B49" s="6">
        <v>82.610309999999998</v>
      </c>
      <c r="C49" s="6">
        <v>68.955150000000003</v>
      </c>
      <c r="D49" s="6">
        <v>25.658000000000001</v>
      </c>
      <c r="E49" s="6">
        <v>76.778319999999994</v>
      </c>
      <c r="F49" s="6">
        <v>76.18947</v>
      </c>
      <c r="G49" s="6">
        <v>41.124310000000001</v>
      </c>
      <c r="H49" s="6">
        <v>63.117089999999997</v>
      </c>
      <c r="I49" s="6">
        <v>20.871300000000002</v>
      </c>
      <c r="J49" s="6">
        <v>9.9686660000000007</v>
      </c>
      <c r="K49" s="6">
        <v>8.1578390000000001E-2</v>
      </c>
      <c r="L49" s="6">
        <v>5.4919580000000003</v>
      </c>
      <c r="M49" s="6">
        <v>8.9313099999999999</v>
      </c>
      <c r="N49" s="6">
        <f>MAX(B49:M49)</f>
        <v>82.610309999999998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28.16790924</v>
      </c>
      <c r="C52" s="6">
        <v>186.00769600999996</v>
      </c>
      <c r="D52" s="6">
        <v>472.37754438000002</v>
      </c>
      <c r="E52" s="6">
        <v>138.78306054583999</v>
      </c>
      <c r="F52" s="6">
        <v>71.104092300000005</v>
      </c>
      <c r="G52" s="6">
        <v>108.62274316</v>
      </c>
      <c r="H52" s="6">
        <v>62.209330850000008</v>
      </c>
      <c r="I52" s="6">
        <v>21.5221635226</v>
      </c>
      <c r="J52" s="6">
        <v>48.625591335000003</v>
      </c>
      <c r="K52" s="6">
        <v>2.2025794040000002</v>
      </c>
      <c r="L52" s="6">
        <v>4.5683376381564003</v>
      </c>
      <c r="M52" s="6">
        <v>274.76544809189994</v>
      </c>
      <c r="N52" s="6">
        <f>SUM(B52:M52)</f>
        <v>1418.9564964774968</v>
      </c>
    </row>
    <row r="53" spans="1:14" x14ac:dyDescent="0.25">
      <c r="A53" t="s">
        <v>0</v>
      </c>
      <c r="B53" s="6">
        <v>21.911650000000002</v>
      </c>
      <c r="C53" s="6">
        <v>62.543619999999997</v>
      </c>
      <c r="D53" s="6">
        <v>97.021720000000002</v>
      </c>
      <c r="E53" s="6">
        <v>23.749890000000001</v>
      </c>
      <c r="F53" s="6">
        <v>23.293900000000001</v>
      </c>
      <c r="G53" s="6">
        <v>29.181059999999999</v>
      </c>
      <c r="H53" s="6">
        <v>19.658899999999999</v>
      </c>
      <c r="I53" s="6">
        <v>12.486470000000001</v>
      </c>
      <c r="J53" s="6">
        <v>20.09233</v>
      </c>
      <c r="K53" s="6">
        <v>2.0642900000000002</v>
      </c>
      <c r="L53" s="6">
        <v>2.3670100000000001</v>
      </c>
      <c r="M53" s="6">
        <v>70.083309999999997</v>
      </c>
      <c r="N53" s="6">
        <f>MAX(B53:M53)</f>
        <v>97.021720000000002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198.45866031</v>
      </c>
      <c r="C56" s="6">
        <v>21.449783255375998</v>
      </c>
      <c r="D56" s="6">
        <v>304.51737628000001</v>
      </c>
      <c r="E56" s="6">
        <v>19.213656561000001</v>
      </c>
      <c r="F56" s="6">
        <v>339.31102781999999</v>
      </c>
      <c r="G56" s="6">
        <v>41.808335100000001</v>
      </c>
      <c r="H56" s="6">
        <v>59.49951781699999</v>
      </c>
      <c r="I56" s="6">
        <v>32.972886390000006</v>
      </c>
      <c r="J56" s="6">
        <v>10.464613366872999</v>
      </c>
      <c r="K56" s="6">
        <v>2.6662776476799999</v>
      </c>
      <c r="L56" s="6">
        <v>8.2594049881563993</v>
      </c>
      <c r="M56" s="6">
        <v>21.743926732658004</v>
      </c>
      <c r="N56" s="6">
        <f>SUM(B56:M56)</f>
        <v>1060.3654662687436</v>
      </c>
    </row>
    <row r="57" spans="1:14" x14ac:dyDescent="0.25">
      <c r="A57" t="s">
        <v>0</v>
      </c>
      <c r="B57" s="6">
        <v>55.425339999999998</v>
      </c>
      <c r="C57" s="6">
        <v>4.9804959999999996</v>
      </c>
      <c r="D57" s="6">
        <v>44.144120000000001</v>
      </c>
      <c r="E57" s="6">
        <v>11.34239</v>
      </c>
      <c r="F57" s="6">
        <v>87.128699999999995</v>
      </c>
      <c r="G57" s="6">
        <v>17.889970000000002</v>
      </c>
      <c r="H57" s="6">
        <v>12.83329</v>
      </c>
      <c r="I57" s="6">
        <v>9.1073380000000004</v>
      </c>
      <c r="J57" s="6">
        <v>4.6620739999999996</v>
      </c>
      <c r="K57" s="6">
        <v>1.6858169999999999</v>
      </c>
      <c r="L57" s="6">
        <v>7.0699350000000001</v>
      </c>
      <c r="M57" s="6">
        <v>13.958</v>
      </c>
      <c r="N57" s="6">
        <f>MAX(B57:M57)</f>
        <v>87.128699999999995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208.22050188995638</v>
      </c>
      <c r="C60" s="6">
        <v>103.26909828999999</v>
      </c>
      <c r="D60" s="6">
        <v>104.575616399</v>
      </c>
      <c r="E60" s="6">
        <v>110.004257757</v>
      </c>
      <c r="F60" s="6">
        <v>57.384538999999997</v>
      </c>
      <c r="G60" s="6">
        <v>14.245764155</v>
      </c>
      <c r="H60" s="6">
        <v>148.69070377200001</v>
      </c>
      <c r="I60" s="6">
        <v>88.745016991</v>
      </c>
      <c r="J60" s="6">
        <v>29.728013099999998</v>
      </c>
      <c r="K60" s="6">
        <v>0.63656344568000001</v>
      </c>
      <c r="L60" s="6">
        <v>8.4581169999999997E-2</v>
      </c>
      <c r="M60" s="6">
        <v>46.354709084</v>
      </c>
      <c r="N60" s="6">
        <f>SUM(B60:M60)</f>
        <v>911.93936505363627</v>
      </c>
    </row>
    <row r="61" spans="1:14" x14ac:dyDescent="0.25">
      <c r="A61" t="s">
        <v>0</v>
      </c>
      <c r="B61" s="6">
        <v>93.374619999999993</v>
      </c>
      <c r="C61" s="6">
        <v>51.726529999999997</v>
      </c>
      <c r="D61" s="6">
        <v>45.953499999999998</v>
      </c>
      <c r="E61" s="6">
        <v>43.465609999999998</v>
      </c>
      <c r="F61" s="6">
        <v>14.81606</v>
      </c>
      <c r="G61" s="6">
        <v>7.659465</v>
      </c>
      <c r="H61" s="6">
        <v>24.826830000000001</v>
      </c>
      <c r="I61" s="6">
        <v>28.256399999999999</v>
      </c>
      <c r="J61" s="6">
        <v>27.897939999999998</v>
      </c>
      <c r="K61" s="6">
        <v>0.14491560000000001</v>
      </c>
      <c r="L61" s="6">
        <v>5.2106220000000002E-2</v>
      </c>
      <c r="M61" s="6">
        <v>20.454219999999999</v>
      </c>
      <c r="N61" s="6">
        <f>MAX(B61:M61)</f>
        <v>93.374619999999993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28.264931799999996</v>
      </c>
      <c r="C64" s="6">
        <v>103.04727437899997</v>
      </c>
      <c r="D64" s="6">
        <v>150.38889548046001</v>
      </c>
      <c r="E64" s="6">
        <v>344.63491111000002</v>
      </c>
      <c r="F64" s="6">
        <v>83.8622655354214</v>
      </c>
      <c r="G64" s="6">
        <v>69.509400069999998</v>
      </c>
      <c r="H64" s="6">
        <v>34.517146760999999</v>
      </c>
      <c r="I64" s="6">
        <v>118.78576722900002</v>
      </c>
      <c r="J64" s="6">
        <v>9.0101167343729998</v>
      </c>
      <c r="K64" s="6">
        <v>0.28650960000000003</v>
      </c>
      <c r="L64" s="6">
        <v>1.0192368897999999</v>
      </c>
      <c r="M64" s="6">
        <v>0.43000539900000001</v>
      </c>
      <c r="N64" s="6">
        <f>SUM(B64:M64)</f>
        <v>943.75646098805464</v>
      </c>
    </row>
    <row r="65" spans="1:14" x14ac:dyDescent="0.25">
      <c r="A65" t="s">
        <v>0</v>
      </c>
      <c r="B65" s="6">
        <v>14.49621</v>
      </c>
      <c r="C65" s="6">
        <v>32.297750000000001</v>
      </c>
      <c r="D65" s="6">
        <v>54.331220000000002</v>
      </c>
      <c r="E65" s="6">
        <v>64.373599999999996</v>
      </c>
      <c r="F65" s="6">
        <v>24.728639999999999</v>
      </c>
      <c r="G65" s="6">
        <v>16.098759999999999</v>
      </c>
      <c r="H65" s="6">
        <v>25.36861</v>
      </c>
      <c r="I65" s="6">
        <v>25.368469999999999</v>
      </c>
      <c r="J65" s="6">
        <v>3.261927</v>
      </c>
      <c r="K65" s="6">
        <v>0.15213019999999999</v>
      </c>
      <c r="L65" s="6">
        <v>0.63794960000000001</v>
      </c>
      <c r="M65" s="6">
        <v>0.30875740000000002</v>
      </c>
      <c r="N65" s="6">
        <f>MAX(B65:M65)</f>
        <v>64.373599999999996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58.879018259999981</v>
      </c>
      <c r="C68" s="6">
        <v>247.63044592500006</v>
      </c>
      <c r="D68" s="6">
        <v>171.86990814999999</v>
      </c>
      <c r="E68" s="6">
        <v>40.389277079999999</v>
      </c>
      <c r="F68" s="6">
        <v>114.23139810000002</v>
      </c>
      <c r="G68" s="6">
        <v>242.18859133000001</v>
      </c>
      <c r="H68" s="6">
        <v>130.36248629999997</v>
      </c>
      <c r="I68" s="6">
        <v>30.899249578220001</v>
      </c>
      <c r="J68" s="6">
        <v>11.90572605046</v>
      </c>
      <c r="K68" s="6">
        <v>5.4114678550299988</v>
      </c>
      <c r="L68" s="6">
        <v>9.0915979499999988</v>
      </c>
      <c r="M68" s="6">
        <v>7.4638871164999996</v>
      </c>
      <c r="N68" s="6">
        <f>SUM(B68:M68)</f>
        <v>1070.3230536952101</v>
      </c>
    </row>
    <row r="69" spans="1:14" x14ac:dyDescent="0.25">
      <c r="A69" t="s">
        <v>0</v>
      </c>
      <c r="B69" s="6">
        <v>14.15606</v>
      </c>
      <c r="C69" s="6">
        <v>49.945050000000002</v>
      </c>
      <c r="D69" s="6">
        <v>44.004910000000002</v>
      </c>
      <c r="E69" s="6">
        <v>24.03182</v>
      </c>
      <c r="F69" s="6">
        <v>36.870159999999998</v>
      </c>
      <c r="G69" s="6">
        <v>72.482519999999994</v>
      </c>
      <c r="H69" s="6">
        <v>28.18083</v>
      </c>
      <c r="I69" s="6">
        <v>8.4000620000000001</v>
      </c>
      <c r="J69" s="6">
        <v>7.3410149999999996</v>
      </c>
      <c r="K69" s="6">
        <v>1.668212</v>
      </c>
      <c r="L69" s="6">
        <v>7.294276</v>
      </c>
      <c r="M69" s="6">
        <v>5.7654699999999997</v>
      </c>
      <c r="N69" s="6">
        <f>MAX(B69:M69)</f>
        <v>72.482519999999994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32.919185870999996</v>
      </c>
      <c r="C72" s="6">
        <v>232.110097</v>
      </c>
      <c r="D72" s="6">
        <v>238.68543169999998</v>
      </c>
      <c r="E72" s="6">
        <v>279.34936425699999</v>
      </c>
      <c r="F72" s="6">
        <v>394.96044469999998</v>
      </c>
      <c r="G72" s="6">
        <v>128.63564774999998</v>
      </c>
      <c r="H72" s="6">
        <v>27.430228869999997</v>
      </c>
      <c r="I72" s="6">
        <v>6.1919355357999999</v>
      </c>
      <c r="J72" s="6">
        <v>0.6645001319613999</v>
      </c>
      <c r="K72" s="6">
        <v>3.1426734000000001</v>
      </c>
      <c r="L72" s="6">
        <v>21.192205649999995</v>
      </c>
      <c r="M72" s="6">
        <v>42.080877569999998</v>
      </c>
      <c r="N72" s="6">
        <f>SUM(B72:M72)</f>
        <v>1407.3625924357611</v>
      </c>
    </row>
    <row r="73" spans="1:14" x14ac:dyDescent="0.25">
      <c r="A73" t="s">
        <v>0</v>
      </c>
      <c r="B73" s="6">
        <v>14.53631</v>
      </c>
      <c r="C73" s="6">
        <v>61.475990000000003</v>
      </c>
      <c r="D73" s="6">
        <v>41.211379999999998</v>
      </c>
      <c r="E73" s="6">
        <v>48.114510000000003</v>
      </c>
      <c r="F73" s="6">
        <v>65.662750000000003</v>
      </c>
      <c r="G73" s="6">
        <v>28.542400000000001</v>
      </c>
      <c r="H73" s="6">
        <v>8.0432740000000003</v>
      </c>
      <c r="I73" s="6">
        <v>4.0909599999999999</v>
      </c>
      <c r="J73" s="6">
        <v>0.3435839</v>
      </c>
      <c r="K73" s="6">
        <v>1.20757</v>
      </c>
      <c r="L73" s="6">
        <v>17.575759999999999</v>
      </c>
      <c r="M73" s="6">
        <v>22.39385</v>
      </c>
      <c r="N73" s="6">
        <f>MAX(B73:M73)</f>
        <v>65.662750000000003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55.194690975</v>
      </c>
      <c r="C76" s="6">
        <v>362.17347336999995</v>
      </c>
      <c r="D76" s="6">
        <v>211.21499439999997</v>
      </c>
      <c r="E76" s="6">
        <v>202.08111850000003</v>
      </c>
      <c r="F76" s="6">
        <v>49.996506829999994</v>
      </c>
      <c r="G76" s="6">
        <v>101.69921489999999</v>
      </c>
      <c r="H76" s="6">
        <v>175.73689541799999</v>
      </c>
      <c r="I76" s="6">
        <v>22.007345360000002</v>
      </c>
      <c r="J76" s="6">
        <v>61.869926430000007</v>
      </c>
      <c r="K76" s="6">
        <v>14.144125339999999</v>
      </c>
      <c r="L76" s="6">
        <v>0.19499351247999999</v>
      </c>
      <c r="M76" s="6">
        <v>137.27575020699999</v>
      </c>
      <c r="N76" s="6">
        <f>SUM(B76:M76)</f>
        <v>1393.5890352424803</v>
      </c>
    </row>
    <row r="77" spans="1:14" x14ac:dyDescent="0.25">
      <c r="A77" t="s">
        <v>0</v>
      </c>
      <c r="B77" s="6">
        <v>19.139060000000001</v>
      </c>
      <c r="C77" s="6">
        <v>92.173460000000006</v>
      </c>
      <c r="D77" s="6">
        <v>42.643160000000002</v>
      </c>
      <c r="E77" s="6">
        <v>26.370989999999999</v>
      </c>
      <c r="F77" s="6">
        <v>20.35717</v>
      </c>
      <c r="G77" s="6">
        <v>50.684620000000002</v>
      </c>
      <c r="H77" s="6">
        <v>92.886240000000001</v>
      </c>
      <c r="I77" s="6">
        <v>19.401759999999999</v>
      </c>
      <c r="J77" s="6">
        <v>43.89302</v>
      </c>
      <c r="K77" s="6">
        <v>12.71885</v>
      </c>
      <c r="L77" s="6">
        <v>8.4366010000000005E-2</v>
      </c>
      <c r="M77" s="6">
        <v>59.74841</v>
      </c>
      <c r="N77" s="6">
        <f>MAX(B77:M77)</f>
        <v>92.886240000000001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182.49181088</v>
      </c>
      <c r="C80" s="6">
        <v>533.18283801879988</v>
      </c>
      <c r="D80" s="6">
        <v>169.67681462999997</v>
      </c>
      <c r="E80" s="6">
        <v>321.68708483</v>
      </c>
      <c r="F80" s="6">
        <v>138.59037803540002</v>
      </c>
      <c r="G80" s="6">
        <v>23.791488993599998</v>
      </c>
      <c r="H80" s="6">
        <v>148.0354013756</v>
      </c>
      <c r="I80" s="6">
        <v>176.44203568999998</v>
      </c>
      <c r="J80" s="6">
        <v>7.4222918460000011</v>
      </c>
      <c r="K80" s="6">
        <v>1.900508561658</v>
      </c>
      <c r="L80" s="6">
        <v>27.242398728400001</v>
      </c>
      <c r="M80" s="6">
        <v>19.015727395421401</v>
      </c>
      <c r="N80" s="6">
        <f>SUM(B80:M80)</f>
        <v>1749.4787789848795</v>
      </c>
    </row>
    <row r="81" spans="1:14" x14ac:dyDescent="0.25">
      <c r="A81" t="s">
        <v>0</v>
      </c>
      <c r="B81" s="6">
        <v>58.88223</v>
      </c>
      <c r="C81" s="6">
        <v>123.4092</v>
      </c>
      <c r="D81" s="6">
        <v>52.257579999999997</v>
      </c>
      <c r="E81" s="6">
        <v>71.647180000000006</v>
      </c>
      <c r="F81" s="6">
        <v>26.951090000000001</v>
      </c>
      <c r="G81" s="6">
        <v>14.808109999999999</v>
      </c>
      <c r="H81" s="6">
        <v>78.669899999999998</v>
      </c>
      <c r="I81" s="6">
        <v>39.926909999999999</v>
      </c>
      <c r="J81" s="6">
        <v>3.0743680000000002</v>
      </c>
      <c r="K81" s="6">
        <v>1.5682959999999999</v>
      </c>
      <c r="L81" s="6">
        <v>19.774080000000001</v>
      </c>
      <c r="M81" s="6">
        <v>14.257910000000001</v>
      </c>
      <c r="N81" s="6">
        <f>MAX(B81:M81)</f>
        <v>123.4092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135.96287159299999</v>
      </c>
      <c r="C84" s="6">
        <v>104.80213999999999</v>
      </c>
      <c r="D84" s="6">
        <v>299.226251322</v>
      </c>
      <c r="E84" s="6">
        <v>173.03778880000002</v>
      </c>
      <c r="F84" s="6">
        <v>477.96327964000005</v>
      </c>
      <c r="G84" s="6">
        <v>377.19148702537592</v>
      </c>
      <c r="H84" s="6">
        <v>46.290979456931403</v>
      </c>
      <c r="I84" s="6">
        <v>32.027886670000001</v>
      </c>
      <c r="J84" s="6">
        <v>4.5673793476800002</v>
      </c>
      <c r="K84" s="6">
        <v>0</v>
      </c>
      <c r="L84" s="6">
        <v>120.21792004693141</v>
      </c>
      <c r="M84" s="6">
        <v>1.1782079999999999</v>
      </c>
      <c r="N84" s="6">
        <f>SUM(B84:M84)</f>
        <v>1772.4661919019186</v>
      </c>
    </row>
    <row r="85" spans="1:14" x14ac:dyDescent="0.25">
      <c r="A85" t="s">
        <v>0</v>
      </c>
      <c r="B85" s="6">
        <v>57.929130000000001</v>
      </c>
      <c r="C85" s="6">
        <v>37.498959999999997</v>
      </c>
      <c r="D85" s="6">
        <v>48.765880000000003</v>
      </c>
      <c r="E85" s="6">
        <v>68.748829999999998</v>
      </c>
      <c r="F85" s="6">
        <v>95.645849999999996</v>
      </c>
      <c r="G85" s="6">
        <v>55.516359999999999</v>
      </c>
      <c r="H85" s="6">
        <v>17.249749999999999</v>
      </c>
      <c r="I85" s="6">
        <v>10.0885</v>
      </c>
      <c r="J85" s="6">
        <v>4.5672990000000002</v>
      </c>
      <c r="K85" s="6">
        <v>0</v>
      </c>
      <c r="L85" s="6">
        <v>59.702530000000003</v>
      </c>
      <c r="M85" s="6">
        <v>1.1782079999999999</v>
      </c>
      <c r="N85" s="6">
        <f>MAX(B85:M85)</f>
        <v>95.645849999999996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198.57208965999999</v>
      </c>
      <c r="C88" s="6">
        <v>113.39103340000001</v>
      </c>
      <c r="D88" s="6">
        <v>407.28766089168511</v>
      </c>
      <c r="E88" s="6">
        <v>410.62271731999988</v>
      </c>
      <c r="F88" s="6">
        <v>77.616119719999986</v>
      </c>
      <c r="G88" s="6">
        <v>515.77302708999991</v>
      </c>
      <c r="H88" s="6">
        <v>154.79284468000003</v>
      </c>
      <c r="I88" s="6">
        <v>124.46945301899999</v>
      </c>
      <c r="J88" s="6">
        <v>1.5066036700000001</v>
      </c>
      <c r="K88" s="6">
        <v>0.22645358470999999</v>
      </c>
      <c r="L88" s="6">
        <v>7.7348374240878002</v>
      </c>
      <c r="M88" s="6">
        <v>41.153623197000002</v>
      </c>
      <c r="N88" s="6">
        <f>SUM(B88:M88)</f>
        <v>2053.1464636564829</v>
      </c>
    </row>
    <row r="89" spans="1:14" x14ac:dyDescent="0.25">
      <c r="A89" t="s">
        <v>0</v>
      </c>
      <c r="B89" s="6">
        <v>103.72029999999999</v>
      </c>
      <c r="C89" s="6">
        <v>53.684570000000001</v>
      </c>
      <c r="D89" s="6">
        <v>59.541710000000002</v>
      </c>
      <c r="E89" s="6">
        <v>59.457389999999997</v>
      </c>
      <c r="F89" s="6">
        <v>23.469750000000001</v>
      </c>
      <c r="G89" s="6">
        <v>75.313289999999995</v>
      </c>
      <c r="H89" s="6">
        <v>32.465899999999998</v>
      </c>
      <c r="I89" s="6">
        <v>40.395319999999998</v>
      </c>
      <c r="J89" s="6">
        <v>1.398682</v>
      </c>
      <c r="K89" s="6">
        <v>0.1623404</v>
      </c>
      <c r="L89" s="6">
        <v>5.4822569999999997</v>
      </c>
      <c r="M89" s="6">
        <v>26.71876</v>
      </c>
      <c r="N89" s="6">
        <f>MAX(B89:M89)</f>
        <v>103.72029999999999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211.35284664999998</v>
      </c>
      <c r="C92" s="6">
        <v>136.62279113516999</v>
      </c>
      <c r="D92" s="6">
        <v>415.56311570000008</v>
      </c>
      <c r="E92" s="6">
        <v>180.33414545999997</v>
      </c>
      <c r="F92" s="6">
        <v>107.77638949999998</v>
      </c>
      <c r="G92" s="6">
        <v>213.0400803</v>
      </c>
      <c r="H92" s="6">
        <v>40.818499146000008</v>
      </c>
      <c r="I92" s="6">
        <v>29.1815774198</v>
      </c>
      <c r="J92" s="6">
        <v>57.623639303860003</v>
      </c>
      <c r="K92" s="6">
        <v>0.17820978568000001</v>
      </c>
      <c r="L92" s="6">
        <v>7.3966949587464006</v>
      </c>
      <c r="M92" s="6">
        <v>0</v>
      </c>
      <c r="N92" s="6">
        <f>SUM(B92:M92)</f>
        <v>1399.8879893592566</v>
      </c>
    </row>
    <row r="93" spans="1:14" x14ac:dyDescent="0.25">
      <c r="A93" t="s">
        <v>0</v>
      </c>
      <c r="B93" s="6">
        <v>101.89709999999999</v>
      </c>
      <c r="C93" s="6">
        <v>71.954220000000007</v>
      </c>
      <c r="D93" s="6">
        <v>59.960720000000002</v>
      </c>
      <c r="E93" s="6">
        <v>33.61103</v>
      </c>
      <c r="F93" s="6">
        <v>27.303550000000001</v>
      </c>
      <c r="G93" s="6">
        <v>67.773840000000007</v>
      </c>
      <c r="H93" s="6">
        <v>17.255710000000001</v>
      </c>
      <c r="I93" s="6">
        <v>9.6756290000000007</v>
      </c>
      <c r="J93" s="6">
        <v>19.445540000000001</v>
      </c>
      <c r="K93" s="6">
        <v>7.749433E-2</v>
      </c>
      <c r="L93" s="6">
        <v>5.2127980000000003</v>
      </c>
      <c r="M93" s="6">
        <v>0</v>
      </c>
      <c r="N93" s="6">
        <f>MAX(B93:M93)</f>
        <v>101.89709999999999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34.48478171</v>
      </c>
      <c r="C96" s="6">
        <v>203.3980009</v>
      </c>
      <c r="D96" s="6">
        <v>608.12123322999992</v>
      </c>
      <c r="E96" s="6">
        <v>264.30890740579997</v>
      </c>
      <c r="F96" s="6">
        <v>472.45016520000001</v>
      </c>
      <c r="G96" s="6">
        <v>98.269417612528997</v>
      </c>
      <c r="H96" s="6">
        <v>77.892767145030007</v>
      </c>
      <c r="I96" s="6">
        <v>8.3901642999999986</v>
      </c>
      <c r="J96" s="6">
        <v>26.961227617873</v>
      </c>
      <c r="K96" s="6">
        <v>0.50930413105299999</v>
      </c>
      <c r="L96" s="6">
        <v>53.837479870000003</v>
      </c>
      <c r="M96" s="6">
        <v>6.3180094800000006</v>
      </c>
      <c r="N96" s="6">
        <f>SUM(B96:M96)</f>
        <v>1854.9414586022847</v>
      </c>
    </row>
    <row r="97" spans="1:14" x14ac:dyDescent="0.25">
      <c r="A97" t="s">
        <v>0</v>
      </c>
      <c r="B97" s="6">
        <v>18.638529999999999</v>
      </c>
      <c r="C97" s="6">
        <v>37.863219999999998</v>
      </c>
      <c r="D97" s="6">
        <v>105.06140000000001</v>
      </c>
      <c r="E97" s="6">
        <v>45.493479999999998</v>
      </c>
      <c r="F97" s="6">
        <v>89.068889999999996</v>
      </c>
      <c r="G97" s="6">
        <v>22.53764</v>
      </c>
      <c r="H97" s="6">
        <v>13.995329999999999</v>
      </c>
      <c r="I97" s="6">
        <v>5.9763789999999997</v>
      </c>
      <c r="J97" s="6">
        <v>17.103280000000002</v>
      </c>
      <c r="K97" s="6">
        <v>0.19678090000000001</v>
      </c>
      <c r="L97" s="6">
        <v>37.549520000000001</v>
      </c>
      <c r="M97" s="6">
        <v>3.297193</v>
      </c>
      <c r="N97" s="6">
        <f>MAX(B97:M97)</f>
        <v>105.06140000000001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175.17021265500003</v>
      </c>
      <c r="C100" s="6">
        <v>184.86833776099996</v>
      </c>
      <c r="D100" s="6">
        <v>120.08789691</v>
      </c>
      <c r="E100" s="6">
        <v>0</v>
      </c>
      <c r="F100" s="6">
        <v>94.399527000000006</v>
      </c>
      <c r="G100" s="6">
        <v>38.443286739999998</v>
      </c>
      <c r="H100" s="6">
        <v>53.893883293600005</v>
      </c>
      <c r="I100" s="6">
        <v>55.098538173500003</v>
      </c>
      <c r="J100" s="6">
        <v>24.746341319999999</v>
      </c>
      <c r="K100" s="6">
        <v>0.73389998000000001</v>
      </c>
      <c r="L100" s="6">
        <v>21.271835918156398</v>
      </c>
      <c r="M100" s="6">
        <v>23.587786009799999</v>
      </c>
      <c r="N100" s="6">
        <f>SUM(B100:M100)</f>
        <v>792.30154576105645</v>
      </c>
    </row>
    <row r="101" spans="1:14" x14ac:dyDescent="0.25">
      <c r="A101" t="s">
        <v>0</v>
      </c>
      <c r="B101" s="6">
        <v>77.694730000000007</v>
      </c>
      <c r="C101" s="6">
        <v>39.991410000000002</v>
      </c>
      <c r="D101" s="6">
        <v>88.367760000000004</v>
      </c>
      <c r="E101" s="6">
        <v>0</v>
      </c>
      <c r="F101" s="6">
        <v>44.597769999999997</v>
      </c>
      <c r="G101" s="6">
        <v>25.385529999999999</v>
      </c>
      <c r="H101" s="6">
        <v>23.25938</v>
      </c>
      <c r="I101" s="6">
        <v>19.799720000000001</v>
      </c>
      <c r="J101" s="6">
        <v>13.16385</v>
      </c>
      <c r="K101" s="6">
        <v>0.47076610000000002</v>
      </c>
      <c r="L101" s="6">
        <v>14.955270000000001</v>
      </c>
      <c r="M101" s="6">
        <v>13.572279999999999</v>
      </c>
      <c r="N101" s="6">
        <f>MAX(B101:M101)</f>
        <v>88.367760000000004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212.114382347814</v>
      </c>
      <c r="C104" s="6">
        <v>121.60053781000001</v>
      </c>
      <c r="D104" s="6">
        <v>160.34600459999999</v>
      </c>
      <c r="E104" s="6">
        <v>287.89324200000004</v>
      </c>
      <c r="F104" s="6">
        <v>78.611838700000007</v>
      </c>
      <c r="G104" s="6">
        <v>83.681255205799985</v>
      </c>
      <c r="H104" s="6">
        <v>147.795839</v>
      </c>
      <c r="I104" s="6">
        <v>173.29180852500002</v>
      </c>
      <c r="J104" s="6">
        <v>7.2831216270000008</v>
      </c>
      <c r="K104" s="6">
        <v>6.612685730059999</v>
      </c>
      <c r="L104" s="6">
        <v>0.35200146000000004</v>
      </c>
      <c r="M104" s="6">
        <v>13.250663683746001</v>
      </c>
      <c r="N104" s="6">
        <f>SUM(B104:M104)</f>
        <v>1292.8333806894202</v>
      </c>
    </row>
    <row r="105" spans="1:14" x14ac:dyDescent="0.25">
      <c r="A105" t="s">
        <v>0</v>
      </c>
      <c r="B105" s="6">
        <v>31.37527</v>
      </c>
      <c r="C105" s="6">
        <v>40.918640000000003</v>
      </c>
      <c r="D105" s="6">
        <v>33.393300000000004</v>
      </c>
      <c r="E105" s="6">
        <v>91.515000000000001</v>
      </c>
      <c r="F105" s="6">
        <v>34.89978</v>
      </c>
      <c r="G105" s="6">
        <v>39.652639999999998</v>
      </c>
      <c r="H105" s="6">
        <v>34.022320000000001</v>
      </c>
      <c r="I105" s="6">
        <v>68.431489999999997</v>
      </c>
      <c r="J105" s="6">
        <v>1.969659</v>
      </c>
      <c r="K105" s="6">
        <v>2.7837939999999999</v>
      </c>
      <c r="L105" s="6">
        <v>0.19039400000000001</v>
      </c>
      <c r="M105" s="6">
        <v>6.8857229999999996</v>
      </c>
      <c r="N105" s="6">
        <f>MAX(B105:M105)</f>
        <v>91.515000000000001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32.745816008999995</v>
      </c>
      <c r="C108" s="6">
        <v>14.162703328529</v>
      </c>
      <c r="D108" s="6">
        <v>127.95293628815639</v>
      </c>
      <c r="E108" s="6">
        <v>37.13711936</v>
      </c>
      <c r="F108" s="6">
        <v>249.13025147687296</v>
      </c>
      <c r="G108" s="6">
        <v>399.82812340699991</v>
      </c>
      <c r="H108" s="6">
        <v>80.962681067999995</v>
      </c>
      <c r="I108" s="6">
        <v>81.298087651500012</v>
      </c>
      <c r="J108" s="6">
        <v>0.139664804</v>
      </c>
      <c r="K108" s="6">
        <v>66.288792870000009</v>
      </c>
      <c r="L108" s="6">
        <v>0.15791512528000001</v>
      </c>
      <c r="M108" s="6">
        <v>4.0422839360000005</v>
      </c>
      <c r="N108" s="6">
        <f>SUM(B108:M108)</f>
        <v>1093.8463753243382</v>
      </c>
    </row>
    <row r="109" spans="1:14" x14ac:dyDescent="0.25">
      <c r="A109" t="s">
        <v>0</v>
      </c>
      <c r="B109" s="6">
        <v>9.5815599999999996</v>
      </c>
      <c r="C109" s="6">
        <v>9.7601849999999999</v>
      </c>
      <c r="D109" s="6">
        <v>76.558959999999999</v>
      </c>
      <c r="E109" s="6">
        <v>12.778359999999999</v>
      </c>
      <c r="F109" s="6">
        <v>58.219839999999998</v>
      </c>
      <c r="G109" s="6">
        <v>105.4425</v>
      </c>
      <c r="H109" s="6">
        <v>20.77534</v>
      </c>
      <c r="I109" s="6">
        <v>21.699210000000001</v>
      </c>
      <c r="J109" s="6">
        <v>8.7275060000000002E-2</v>
      </c>
      <c r="K109" s="6">
        <v>34.470480000000002</v>
      </c>
      <c r="L109" s="6">
        <v>8.0913449999999998E-2</v>
      </c>
      <c r="M109" s="6">
        <v>1.9162030000000001</v>
      </c>
      <c r="N109" s="6">
        <f>MAX(B109:M109)</f>
        <v>105.4425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102.4529758943</v>
      </c>
      <c r="C112" s="6">
        <v>424.65294239999997</v>
      </c>
      <c r="D112" s="6">
        <v>381.53022199999998</v>
      </c>
      <c r="E112" s="6">
        <v>47.89947214</v>
      </c>
      <c r="F112" s="6">
        <v>294.82299220000004</v>
      </c>
      <c r="G112" s="6">
        <v>14.394091599999999</v>
      </c>
      <c r="H112" s="6">
        <v>79.727469872979995</v>
      </c>
      <c r="I112" s="6">
        <v>128.37654527409998</v>
      </c>
      <c r="J112" s="6">
        <v>35.472822759000003</v>
      </c>
      <c r="K112" s="6">
        <v>20.256974350000004</v>
      </c>
      <c r="L112" s="6">
        <v>6.6094799381564</v>
      </c>
      <c r="M112" s="6">
        <v>114.45398161527702</v>
      </c>
      <c r="N112" s="6">
        <f>SUM(B112:M112)</f>
        <v>1650.6499700438135</v>
      </c>
    </row>
    <row r="113" spans="1:14" x14ac:dyDescent="0.25">
      <c r="A113" t="s">
        <v>0</v>
      </c>
      <c r="B113" s="6">
        <v>31.51839</v>
      </c>
      <c r="C113" s="6">
        <v>105.9385</v>
      </c>
      <c r="D113" s="6">
        <v>57.185169999999999</v>
      </c>
      <c r="E113" s="6">
        <v>24.782720000000001</v>
      </c>
      <c r="F113" s="6">
        <v>82.109409999999997</v>
      </c>
      <c r="G113" s="6">
        <v>5.0951950000000004</v>
      </c>
      <c r="H113" s="6">
        <v>28.020859999999999</v>
      </c>
      <c r="I113" s="6">
        <v>34.827390000000001</v>
      </c>
      <c r="J113" s="6">
        <v>12.363239999999999</v>
      </c>
      <c r="K113" s="6">
        <v>9.1266510000000007</v>
      </c>
      <c r="L113" s="6">
        <v>3.530125</v>
      </c>
      <c r="M113" s="6">
        <v>29.544920000000001</v>
      </c>
      <c r="N113" s="6">
        <f>MAX(B113:M113)</f>
        <v>105.9385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3.5800074948999998</v>
      </c>
      <c r="C116" s="6">
        <v>45.941876200000003</v>
      </c>
      <c r="D116" s="6">
        <v>280.02042423664096</v>
      </c>
      <c r="E116" s="6">
        <v>58.770687300000006</v>
      </c>
      <c r="F116" s="6">
        <v>325.05540050000002</v>
      </c>
      <c r="G116" s="6">
        <v>86.490276299999991</v>
      </c>
      <c r="H116" s="6">
        <v>77.733514180000014</v>
      </c>
      <c r="I116" s="6">
        <v>0.71467886000000003</v>
      </c>
      <c r="J116" s="6">
        <v>104.1868855</v>
      </c>
      <c r="K116" s="6">
        <v>6.9886175029999997E-2</v>
      </c>
      <c r="L116" s="6">
        <v>24.505409188699996</v>
      </c>
      <c r="M116" s="6">
        <v>0.15228183000000001</v>
      </c>
      <c r="N116" s="6">
        <f>SUM(B116:M116)</f>
        <v>1007.2213277652711</v>
      </c>
    </row>
    <row r="117" spans="1:14" x14ac:dyDescent="0.25">
      <c r="A117" t="s">
        <v>0</v>
      </c>
      <c r="B117" s="6">
        <v>2.0474779999999999</v>
      </c>
      <c r="C117" s="6">
        <v>11.51046</v>
      </c>
      <c r="D117" s="6">
        <v>84.19332</v>
      </c>
      <c r="E117" s="6">
        <v>35.111049999999999</v>
      </c>
      <c r="F117" s="6">
        <v>75.400919999999999</v>
      </c>
      <c r="G117" s="6">
        <v>39.266179999999999</v>
      </c>
      <c r="H117" s="6">
        <v>15.63602</v>
      </c>
      <c r="I117" s="6">
        <v>0.38569150000000002</v>
      </c>
      <c r="J117" s="6">
        <v>33.687629999999999</v>
      </c>
      <c r="K117" s="6">
        <v>6.9879259999999999E-2</v>
      </c>
      <c r="L117" s="6">
        <v>9.8934219999999993</v>
      </c>
      <c r="M117" s="6">
        <v>8.4622909999999996E-2</v>
      </c>
      <c r="N117" s="6">
        <f>MAX(B117:M117)</f>
        <v>84.19332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111.41660054499999</v>
      </c>
      <c r="C120" s="6">
        <v>144.90972539273</v>
      </c>
      <c r="D120" s="6">
        <v>125.27875100000001</v>
      </c>
      <c r="E120" s="6">
        <v>123.29141668999998</v>
      </c>
      <c r="F120" s="6">
        <v>102.9761359</v>
      </c>
      <c r="G120" s="6">
        <v>54.750358105375987</v>
      </c>
      <c r="H120" s="6">
        <v>289.06301572199999</v>
      </c>
      <c r="I120" s="6">
        <v>20.779026741000003</v>
      </c>
      <c r="J120" s="6">
        <v>7.4361878299999997</v>
      </c>
      <c r="K120" s="6">
        <v>1.0977144150299998</v>
      </c>
      <c r="L120" s="6">
        <v>4.2790159751563994</v>
      </c>
      <c r="M120" s="6">
        <v>24.006882014199999</v>
      </c>
      <c r="N120" s="6">
        <f>SUM(B120:M120)</f>
        <v>1009.2848303304924</v>
      </c>
    </row>
    <row r="121" spans="1:14" x14ac:dyDescent="0.25">
      <c r="A121" t="s">
        <v>0</v>
      </c>
      <c r="B121" s="6">
        <v>46.42286</v>
      </c>
      <c r="C121" s="6">
        <v>100.5415</v>
      </c>
      <c r="D121" s="6">
        <v>43.619520000000001</v>
      </c>
      <c r="E121" s="6">
        <v>43.222630000000002</v>
      </c>
      <c r="F121" s="6">
        <v>56.911009999999997</v>
      </c>
      <c r="G121" s="6">
        <v>37.7776</v>
      </c>
      <c r="H121" s="6">
        <v>81.025490000000005</v>
      </c>
      <c r="I121" s="6">
        <v>8.5244870000000006</v>
      </c>
      <c r="J121" s="6">
        <v>6.8022280000000004</v>
      </c>
      <c r="K121" s="6">
        <v>0.59823119999999996</v>
      </c>
      <c r="L121" s="6">
        <v>3.7074250000000002</v>
      </c>
      <c r="M121" s="6">
        <v>18.607279999999999</v>
      </c>
      <c r="N121" s="6">
        <f>MAX(B121:M121)</f>
        <v>100.5415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210.58978267000001</v>
      </c>
      <c r="C124" s="6">
        <v>59.234336939999999</v>
      </c>
      <c r="D124" s="6">
        <v>283.52623198000003</v>
      </c>
      <c r="E124" s="6">
        <v>405.04893116</v>
      </c>
      <c r="F124" s="6">
        <v>644.92132809999987</v>
      </c>
      <c r="G124" s="6">
        <v>7.9353079004599998</v>
      </c>
      <c r="H124" s="6">
        <v>156.90286697999997</v>
      </c>
      <c r="I124" s="6">
        <v>52.739745440459998</v>
      </c>
      <c r="J124" s="6">
        <v>0.42027530000000002</v>
      </c>
      <c r="K124" s="6">
        <v>0.54066415999999995</v>
      </c>
      <c r="L124" s="6">
        <v>13.974881741200001</v>
      </c>
      <c r="M124" s="6">
        <v>31.211343039799999</v>
      </c>
      <c r="N124" s="6">
        <f>SUM(B124:M124)</f>
        <v>1867.04569541192</v>
      </c>
    </row>
    <row r="125" spans="1:14" x14ac:dyDescent="0.25">
      <c r="A125" t="s">
        <v>0</v>
      </c>
      <c r="B125" s="6">
        <v>107.7739</v>
      </c>
      <c r="C125" s="6">
        <v>15.867649999999999</v>
      </c>
      <c r="D125" s="6">
        <v>93.618819999999999</v>
      </c>
      <c r="E125" s="6">
        <v>65.006399999999999</v>
      </c>
      <c r="F125" s="6">
        <v>77.97354</v>
      </c>
      <c r="G125" s="6">
        <v>6.1346800000000004</v>
      </c>
      <c r="H125" s="6">
        <v>40.662950000000002</v>
      </c>
      <c r="I125" s="6">
        <v>19.41112</v>
      </c>
      <c r="J125" s="6">
        <v>0.42027530000000002</v>
      </c>
      <c r="K125" s="6">
        <v>0.51883069999999998</v>
      </c>
      <c r="L125" s="6">
        <v>13.55659</v>
      </c>
      <c r="M125" s="6">
        <v>19.281549999999999</v>
      </c>
      <c r="N125" s="6">
        <f>MAX(B125:M125)</f>
        <v>107.7739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139.72923718486106</v>
      </c>
      <c r="C128" s="6">
        <f t="shared" ref="C128:N128" si="1">AVERAGE(C124,C120,C116,C112,C108,C104,C100,C96,C92,C84,C80,C76,C72,C68,C64,C60,C56,C52,C48,C44,C40,C36,C32,C28,C24,C20,C16,C12,C8)</f>
        <v>187.63364228983218</v>
      </c>
      <c r="D128" s="6">
        <f t="shared" si="1"/>
        <v>219.63035372004046</v>
      </c>
      <c r="E128" s="6">
        <f t="shared" si="1"/>
        <v>187.16418709938029</v>
      </c>
      <c r="F128" s="6">
        <f t="shared" si="1"/>
        <v>236.71124247059595</v>
      </c>
      <c r="G128" s="6">
        <f t="shared" si="1"/>
        <v>152.06625099190535</v>
      </c>
      <c r="H128" s="6">
        <f t="shared" si="1"/>
        <v>105.12938072687591</v>
      </c>
      <c r="I128" s="6">
        <f t="shared" si="1"/>
        <v>65.73127016097942</v>
      </c>
      <c r="J128" s="6">
        <f t="shared" si="1"/>
        <v>34.634558042903464</v>
      </c>
      <c r="K128" s="6">
        <f t="shared" si="1"/>
        <v>6.125631518278877</v>
      </c>
      <c r="L128" s="6">
        <f t="shared" si="1"/>
        <v>17.675642219867477</v>
      </c>
      <c r="M128" s="6">
        <f t="shared" si="1"/>
        <v>42.980373304311442</v>
      </c>
      <c r="N128" s="6">
        <f t="shared" si="1"/>
        <v>1395.2117697298322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107.7739</v>
      </c>
      <c r="C129" s="6">
        <f t="shared" ref="C129:N129" si="2">MAX(C125,C121,C117,C113,C109,C105,C101,C97,C93,C85,C81,C77,C73,C69,C65,C61,C57,C53,C49,C45,C41,C37,C33,C29,C25,C21,C17,C13,C9)</f>
        <v>123.4092</v>
      </c>
      <c r="D129" s="6">
        <f t="shared" si="2"/>
        <v>128.81280000000001</v>
      </c>
      <c r="E129" s="6">
        <f t="shared" si="2"/>
        <v>121.9308</v>
      </c>
      <c r="F129" s="6">
        <f t="shared" si="2"/>
        <v>158.52170000000001</v>
      </c>
      <c r="G129" s="6">
        <f t="shared" si="2"/>
        <v>108.8537</v>
      </c>
      <c r="H129" s="6">
        <f t="shared" si="2"/>
        <v>92.886240000000001</v>
      </c>
      <c r="I129" s="6">
        <f t="shared" si="2"/>
        <v>68.431489999999997</v>
      </c>
      <c r="J129" s="6">
        <f t="shared" si="2"/>
        <v>43.89302</v>
      </c>
      <c r="K129" s="6">
        <f t="shared" si="2"/>
        <v>34.470480000000002</v>
      </c>
      <c r="L129" s="6">
        <f t="shared" si="2"/>
        <v>59.702530000000003</v>
      </c>
      <c r="M129" s="6">
        <f t="shared" si="2"/>
        <v>70.083309999999997</v>
      </c>
      <c r="N129" s="6">
        <f t="shared" si="2"/>
        <v>158.52170000000001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N129"/>
  <sheetViews>
    <sheetView topLeftCell="A110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16</v>
      </c>
      <c r="B1">
        <v>1</v>
      </c>
      <c r="C1" t="s">
        <v>17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2020</v>
      </c>
      <c r="B2" s="5">
        <f>DATE($A2-1,10,1)</f>
        <v>43739</v>
      </c>
      <c r="C2" s="5">
        <f>DATE($A2-1,11,1)</f>
        <v>43770</v>
      </c>
      <c r="D2" s="5">
        <f>DATE($A2-1,12,1)</f>
        <v>43800</v>
      </c>
      <c r="E2" s="5">
        <f>DATE($A2,1,1)</f>
        <v>43831</v>
      </c>
      <c r="F2" s="5">
        <f>DATE($A2,2,1)</f>
        <v>43862</v>
      </c>
      <c r="G2" s="5">
        <f>DATE($A2,3,1)</f>
        <v>43891</v>
      </c>
      <c r="H2" s="5">
        <f>DATE($A2,4,1)</f>
        <v>43922</v>
      </c>
      <c r="I2" s="5">
        <f>DATE($A2,5,1)</f>
        <v>43952</v>
      </c>
      <c r="J2" s="5">
        <f>DATE($A2,6,1)</f>
        <v>43983</v>
      </c>
      <c r="K2" s="5">
        <f>DATE($A2,7,1)</f>
        <v>44013</v>
      </c>
      <c r="L2" s="5">
        <f>DATE($A2,8,1)</f>
        <v>44044</v>
      </c>
      <c r="M2" s="5">
        <f>DATE($A2,9,1)</f>
        <v>44075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f>MIN(B3:M3)</f>
        <v>0</v>
      </c>
    </row>
    <row r="4" spans="1:14" x14ac:dyDescent="0.25">
      <c r="A4" t="s">
        <v>19</v>
      </c>
      <c r="B4" s="6"/>
      <c r="C4" s="6"/>
      <c r="D4" s="6"/>
      <c r="E4" s="6">
        <v>156.29625424799997</v>
      </c>
      <c r="F4" s="6">
        <v>132.21495300000001</v>
      </c>
      <c r="G4" s="6">
        <v>106.73920706399998</v>
      </c>
      <c r="H4" s="6">
        <v>357.13043326000007</v>
      </c>
      <c r="I4" s="6">
        <v>61.038718760000002</v>
      </c>
      <c r="J4" s="6">
        <v>60.344870038900005</v>
      </c>
      <c r="K4" s="6">
        <v>0</v>
      </c>
      <c r="L4" s="6">
        <v>25.099875039999997</v>
      </c>
      <c r="M4" s="6">
        <v>20.736112682999998</v>
      </c>
      <c r="N4" s="6">
        <f>SUM(B4:M4)</f>
        <v>919.60042409390007</v>
      </c>
    </row>
    <row r="5" spans="1:14" x14ac:dyDescent="0.25">
      <c r="A5" t="s">
        <v>0</v>
      </c>
      <c r="B5" s="6"/>
      <c r="C5" s="6"/>
      <c r="D5" s="6"/>
      <c r="E5" s="6">
        <v>34.782449999999997</v>
      </c>
      <c r="F5" s="6">
        <v>41.774729999999998</v>
      </c>
      <c r="G5" s="6">
        <v>34.439779999999999</v>
      </c>
      <c r="H5" s="6">
        <v>59.163539999999998</v>
      </c>
      <c r="I5" s="6">
        <v>33.330939999999998</v>
      </c>
      <c r="J5" s="6">
        <v>26.089379999999998</v>
      </c>
      <c r="K5" s="6">
        <v>0</v>
      </c>
      <c r="L5" s="6">
        <v>24.054749999999999</v>
      </c>
      <c r="M5" s="6">
        <v>10.53154</v>
      </c>
      <c r="N5" s="6">
        <f>MAX(B5:M5)</f>
        <v>59.163539999999998</v>
      </c>
    </row>
    <row r="6" spans="1:14" x14ac:dyDescent="0.25">
      <c r="A6" s="4">
        <v>2021</v>
      </c>
      <c r="B6" s="5">
        <f>DATE($A6-1,10,1)</f>
        <v>44105</v>
      </c>
      <c r="C6" s="5">
        <f>DATE($A6-1,11,1)</f>
        <v>44136</v>
      </c>
      <c r="D6" s="5">
        <f>DATE($A6-1,12,1)</f>
        <v>44166</v>
      </c>
      <c r="E6" s="5">
        <f>DATE($A6,1,1)</f>
        <v>44197</v>
      </c>
      <c r="F6" s="5">
        <f>DATE($A6,2,1)</f>
        <v>44228</v>
      </c>
      <c r="G6" s="5">
        <f>DATE($A6,3,1)</f>
        <v>44256</v>
      </c>
      <c r="H6" s="5">
        <f>DATE($A6,4,1)</f>
        <v>44287</v>
      </c>
      <c r="I6" s="5">
        <f>DATE($A6,5,1)</f>
        <v>44317</v>
      </c>
      <c r="J6" s="5">
        <f>DATE($A6,6,1)</f>
        <v>44348</v>
      </c>
      <c r="K6" s="5">
        <f>DATE($A6,7,1)</f>
        <v>44378</v>
      </c>
      <c r="L6" s="5">
        <f>DATE($A6,8,1)</f>
        <v>44409</v>
      </c>
      <c r="M6" s="5">
        <f>DATE($A6,9,1)</f>
        <v>44440</v>
      </c>
      <c r="N6" s="4" t="s">
        <v>3</v>
      </c>
    </row>
    <row r="7" spans="1:14" x14ac:dyDescent="0.25">
      <c r="A7" t="s">
        <v>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f>MIN(B7:M7)</f>
        <v>0</v>
      </c>
    </row>
    <row r="8" spans="1:14" x14ac:dyDescent="0.25">
      <c r="A8" t="s">
        <v>19</v>
      </c>
      <c r="B8" s="6">
        <v>56.139850703999997</v>
      </c>
      <c r="C8" s="6">
        <v>423.20222926100007</v>
      </c>
      <c r="D8" s="6">
        <v>173.31875912852905</v>
      </c>
      <c r="E8" s="6">
        <v>404.21359569199996</v>
      </c>
      <c r="F8" s="6">
        <v>261.65227031400002</v>
      </c>
      <c r="G8" s="6">
        <v>44.153599905030006</v>
      </c>
      <c r="H8" s="6">
        <v>35.522017154399997</v>
      </c>
      <c r="I8" s="6">
        <v>143.15269558502996</v>
      </c>
      <c r="J8" s="6">
        <v>39.825844270529998</v>
      </c>
      <c r="K8" s="6">
        <v>4.0109310699999998</v>
      </c>
      <c r="L8" s="6">
        <v>51.227938508156392</v>
      </c>
      <c r="M8" s="6">
        <v>16.837917981</v>
      </c>
      <c r="N8" s="6">
        <f>SUM(B8:M8)</f>
        <v>1653.2576495736751</v>
      </c>
    </row>
    <row r="9" spans="1:14" x14ac:dyDescent="0.25">
      <c r="A9" t="s">
        <v>0</v>
      </c>
      <c r="B9" s="6">
        <v>16.93346</v>
      </c>
      <c r="C9" s="6">
        <v>68.277929999999998</v>
      </c>
      <c r="D9" s="6">
        <v>43.634300000000003</v>
      </c>
      <c r="E9" s="6">
        <v>48.883560000000003</v>
      </c>
      <c r="F9" s="6">
        <v>57.815179999999998</v>
      </c>
      <c r="G9" s="6">
        <v>16.55978</v>
      </c>
      <c r="H9" s="6">
        <v>12.06528</v>
      </c>
      <c r="I9" s="6">
        <v>72.460459999999998</v>
      </c>
      <c r="J9" s="6">
        <v>16.321829999999999</v>
      </c>
      <c r="K9" s="6">
        <v>1.2222820000000001</v>
      </c>
      <c r="L9" s="6">
        <v>34.944189999999999</v>
      </c>
      <c r="M9" s="6">
        <v>10.67754</v>
      </c>
      <c r="N9" s="6">
        <f>MAX(B9:M9)</f>
        <v>72.460459999999998</v>
      </c>
    </row>
    <row r="10" spans="1:14" x14ac:dyDescent="0.25">
      <c r="A10" s="4">
        <v>2022</v>
      </c>
      <c r="B10" s="5">
        <f>DATE($A10-1,10,1)</f>
        <v>44470</v>
      </c>
      <c r="C10" s="5">
        <f>DATE($A10-1,11,1)</f>
        <v>44501</v>
      </c>
      <c r="D10" s="5">
        <f>DATE($A10-1,12,1)</f>
        <v>44531</v>
      </c>
      <c r="E10" s="5">
        <f>DATE($A10,1,1)</f>
        <v>44562</v>
      </c>
      <c r="F10" s="5">
        <f>DATE($A10,2,1)</f>
        <v>44593</v>
      </c>
      <c r="G10" s="5">
        <f>DATE($A10,3,1)</f>
        <v>44621</v>
      </c>
      <c r="H10" s="5">
        <f>DATE($A10,4,1)</f>
        <v>44652</v>
      </c>
      <c r="I10" s="5">
        <f>DATE($A10,5,1)</f>
        <v>44682</v>
      </c>
      <c r="J10" s="5">
        <f>DATE($A10,6,1)</f>
        <v>44713</v>
      </c>
      <c r="K10" s="5">
        <f>DATE($A10,7,1)</f>
        <v>44743</v>
      </c>
      <c r="L10" s="5">
        <f>DATE($A10,8,1)</f>
        <v>44774</v>
      </c>
      <c r="M10" s="5">
        <f>DATE($A10,9,1)</f>
        <v>44805</v>
      </c>
      <c r="N10" s="4" t="s">
        <v>3</v>
      </c>
    </row>
    <row r="11" spans="1:14" x14ac:dyDescent="0.25">
      <c r="A11" t="s">
        <v>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f>MIN(B11:M11)</f>
        <v>0</v>
      </c>
    </row>
    <row r="12" spans="1:14" x14ac:dyDescent="0.25">
      <c r="A12" t="s">
        <v>19</v>
      </c>
      <c r="B12" s="6">
        <v>1.8688072800000002</v>
      </c>
      <c r="C12" s="6">
        <v>139.89638028000002</v>
      </c>
      <c r="D12" s="6">
        <v>353.73312340000001</v>
      </c>
      <c r="E12" s="6">
        <v>47.887582074028998</v>
      </c>
      <c r="F12" s="6">
        <v>14.158771796599998</v>
      </c>
      <c r="G12" s="6">
        <v>101.28743181900002</v>
      </c>
      <c r="H12" s="6">
        <v>164.41611203709996</v>
      </c>
      <c r="I12" s="6">
        <v>43.185135979999998</v>
      </c>
      <c r="J12" s="6">
        <v>48.313799174000003</v>
      </c>
      <c r="K12" s="6">
        <v>16.617256899316004</v>
      </c>
      <c r="L12" s="6">
        <v>0.73941673545139996</v>
      </c>
      <c r="M12" s="6">
        <v>42.111852943999999</v>
      </c>
      <c r="N12" s="6">
        <f>SUM(B12:M12)</f>
        <v>974.21567041949652</v>
      </c>
    </row>
    <row r="13" spans="1:14" x14ac:dyDescent="0.25">
      <c r="A13" t="s">
        <v>0</v>
      </c>
      <c r="B13" s="6">
        <v>1.2283980000000001</v>
      </c>
      <c r="C13" s="6">
        <v>42.855240000000002</v>
      </c>
      <c r="D13" s="6">
        <v>71.111140000000006</v>
      </c>
      <c r="E13" s="6">
        <v>40.69032</v>
      </c>
      <c r="F13" s="6">
        <v>10.63386</v>
      </c>
      <c r="G13" s="6">
        <v>34.177509999999998</v>
      </c>
      <c r="H13" s="6">
        <v>60.693840000000002</v>
      </c>
      <c r="I13" s="6">
        <v>15.7403</v>
      </c>
      <c r="J13" s="6">
        <v>18.549620000000001</v>
      </c>
      <c r="K13" s="6">
        <v>12.35468</v>
      </c>
      <c r="L13" s="6">
        <v>0.5934256</v>
      </c>
      <c r="M13" s="6">
        <v>39.399000000000001</v>
      </c>
      <c r="N13" s="6">
        <f>MAX(B13:M13)</f>
        <v>71.111140000000006</v>
      </c>
    </row>
    <row r="14" spans="1:14" x14ac:dyDescent="0.25">
      <c r="A14" s="4">
        <v>2023</v>
      </c>
      <c r="B14" s="5">
        <f>DATE($A14-1,10,1)</f>
        <v>44835</v>
      </c>
      <c r="C14" s="5">
        <f>DATE($A14-1,11,1)</f>
        <v>44866</v>
      </c>
      <c r="D14" s="5">
        <f>DATE($A14-1,12,1)</f>
        <v>44896</v>
      </c>
      <c r="E14" s="5">
        <f>DATE($A14,1,1)</f>
        <v>44927</v>
      </c>
      <c r="F14" s="5">
        <f>DATE($A14,2,1)</f>
        <v>44958</v>
      </c>
      <c r="G14" s="5">
        <f>DATE($A14,3,1)</f>
        <v>44986</v>
      </c>
      <c r="H14" s="5">
        <f>DATE($A14,4,1)</f>
        <v>45017</v>
      </c>
      <c r="I14" s="5">
        <f>DATE($A14,5,1)</f>
        <v>45047</v>
      </c>
      <c r="J14" s="5">
        <f>DATE($A14,6,1)</f>
        <v>45078</v>
      </c>
      <c r="K14" s="5">
        <f>DATE($A14,7,1)</f>
        <v>45108</v>
      </c>
      <c r="L14" s="5">
        <f>DATE($A14,8,1)</f>
        <v>45139</v>
      </c>
      <c r="M14" s="5">
        <f>DATE($A14,9,1)</f>
        <v>45170</v>
      </c>
      <c r="N14" s="4" t="s">
        <v>3</v>
      </c>
    </row>
    <row r="15" spans="1:14" x14ac:dyDescent="0.25">
      <c r="A15" t="s">
        <v>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f>MIN(B15:M15)</f>
        <v>0</v>
      </c>
    </row>
    <row r="16" spans="1:14" x14ac:dyDescent="0.25">
      <c r="A16" t="s">
        <v>19</v>
      </c>
      <c r="B16" s="6">
        <v>58.172278865400003</v>
      </c>
      <c r="C16" s="6">
        <v>333.96168749999993</v>
      </c>
      <c r="D16" s="6">
        <v>305.54670141999998</v>
      </c>
      <c r="E16" s="6">
        <v>126.61873643</v>
      </c>
      <c r="F16" s="6">
        <v>91.762626348418991</v>
      </c>
      <c r="G16" s="6">
        <v>6.0200498099999997</v>
      </c>
      <c r="H16" s="6">
        <v>23.147192181000001</v>
      </c>
      <c r="I16" s="6">
        <v>38.019172738679998</v>
      </c>
      <c r="J16" s="6">
        <v>15.870621159460002</v>
      </c>
      <c r="K16" s="6">
        <v>0.14727591503000001</v>
      </c>
      <c r="L16" s="6">
        <v>20.059054200000002</v>
      </c>
      <c r="M16" s="6">
        <v>1.9112646</v>
      </c>
      <c r="N16" s="6">
        <f>SUM(B16:M16)</f>
        <v>1021.236661167989</v>
      </c>
    </row>
    <row r="17" spans="1:14" x14ac:dyDescent="0.25">
      <c r="A17" t="s">
        <v>0</v>
      </c>
      <c r="B17" s="6">
        <v>39.621720000000003</v>
      </c>
      <c r="C17" s="6">
        <v>65.078000000000003</v>
      </c>
      <c r="D17" s="6">
        <v>94.487589999999997</v>
      </c>
      <c r="E17" s="6">
        <v>31.484290000000001</v>
      </c>
      <c r="F17" s="6">
        <v>24.457519999999999</v>
      </c>
      <c r="G17" s="6">
        <v>2.6320969999999999</v>
      </c>
      <c r="H17" s="6">
        <v>5.5699339999999999</v>
      </c>
      <c r="I17" s="6">
        <v>21.602119999999999</v>
      </c>
      <c r="J17" s="6">
        <v>8.9198540000000008</v>
      </c>
      <c r="K17" s="6">
        <v>0.14726900000000001</v>
      </c>
      <c r="L17" s="6">
        <v>13.595980000000001</v>
      </c>
      <c r="M17" s="6">
        <v>1.6218030000000001</v>
      </c>
      <c r="N17" s="6">
        <f>MAX(B17:M17)</f>
        <v>94.487589999999997</v>
      </c>
    </row>
    <row r="18" spans="1:14" x14ac:dyDescent="0.25">
      <c r="A18" s="4">
        <v>2024</v>
      </c>
      <c r="B18" s="5">
        <f>DATE($A18-1,10,1)</f>
        <v>45200</v>
      </c>
      <c r="C18" s="5">
        <f>DATE($A18-1,11,1)</f>
        <v>45231</v>
      </c>
      <c r="D18" s="5">
        <f>DATE($A18-1,12,1)</f>
        <v>45261</v>
      </c>
      <c r="E18" s="5">
        <f>DATE($A18,1,1)</f>
        <v>45292</v>
      </c>
      <c r="F18" s="5">
        <f>DATE($A18,2,1)</f>
        <v>45323</v>
      </c>
      <c r="G18" s="5">
        <f>DATE($A18,3,1)</f>
        <v>45352</v>
      </c>
      <c r="H18" s="5">
        <f>DATE($A18,4,1)</f>
        <v>45383</v>
      </c>
      <c r="I18" s="5">
        <f>DATE($A18,5,1)</f>
        <v>45413</v>
      </c>
      <c r="J18" s="5">
        <f>DATE($A18,6,1)</f>
        <v>45444</v>
      </c>
      <c r="K18" s="5">
        <f>DATE($A18,7,1)</f>
        <v>45474</v>
      </c>
      <c r="L18" s="5">
        <f>DATE($A18,8,1)</f>
        <v>45505</v>
      </c>
      <c r="M18" s="5">
        <f>DATE($A18,9,1)</f>
        <v>45536</v>
      </c>
      <c r="N18" s="4" t="s">
        <v>3</v>
      </c>
    </row>
    <row r="19" spans="1:14" x14ac:dyDescent="0.25">
      <c r="A19" t="s">
        <v>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f>MIN(B19:M19)</f>
        <v>0</v>
      </c>
    </row>
    <row r="20" spans="1:14" x14ac:dyDescent="0.25">
      <c r="A20" t="s">
        <v>19</v>
      </c>
      <c r="B20" s="6">
        <v>56.915589999999995</v>
      </c>
      <c r="C20" s="6">
        <v>184.39159190000001</v>
      </c>
      <c r="D20" s="6">
        <v>301.20806641000001</v>
      </c>
      <c r="E20" s="6">
        <v>133.63821988000001</v>
      </c>
      <c r="F20" s="6">
        <v>104.58423028</v>
      </c>
      <c r="G20" s="6">
        <v>356.90859641200001</v>
      </c>
      <c r="H20" s="6">
        <v>45.085428385299998</v>
      </c>
      <c r="I20" s="6">
        <v>77.895750071000009</v>
      </c>
      <c r="J20" s="6">
        <v>5.8217147150299997</v>
      </c>
      <c r="K20" s="6">
        <v>0.24538799</v>
      </c>
      <c r="L20" s="6">
        <v>5.8658936099999996</v>
      </c>
      <c r="M20" s="6">
        <v>0.16930614502999999</v>
      </c>
      <c r="N20" s="6">
        <f>SUM(B20:M20)</f>
        <v>1272.7297757983604</v>
      </c>
    </row>
    <row r="21" spans="1:14" x14ac:dyDescent="0.25">
      <c r="A21" t="s">
        <v>0</v>
      </c>
      <c r="B21" s="6">
        <v>21.950030000000002</v>
      </c>
      <c r="C21" s="6">
        <v>72.216390000000004</v>
      </c>
      <c r="D21" s="6">
        <v>75.100930000000005</v>
      </c>
      <c r="E21" s="6">
        <v>34.950940000000003</v>
      </c>
      <c r="F21" s="6">
        <v>27.975850000000001</v>
      </c>
      <c r="G21" s="6">
        <v>74.584379999999996</v>
      </c>
      <c r="H21" s="6">
        <v>22.48038</v>
      </c>
      <c r="I21" s="6">
        <v>34.555959999999999</v>
      </c>
      <c r="J21" s="6">
        <v>4.8178409999999996</v>
      </c>
      <c r="K21" s="6">
        <v>0.17138149999999999</v>
      </c>
      <c r="L21" s="6">
        <v>2.7746520000000001</v>
      </c>
      <c r="M21" s="6">
        <v>0.1529827</v>
      </c>
      <c r="N21" s="6">
        <f>MAX(B21:M21)</f>
        <v>75.100930000000005</v>
      </c>
    </row>
    <row r="22" spans="1:14" x14ac:dyDescent="0.25">
      <c r="A22" s="4">
        <v>2025</v>
      </c>
      <c r="B22" s="5">
        <f>DATE($A22-1,10,1)</f>
        <v>45566</v>
      </c>
      <c r="C22" s="5">
        <f>DATE($A22-1,11,1)</f>
        <v>45597</v>
      </c>
      <c r="D22" s="5">
        <f>DATE($A22-1,12,1)</f>
        <v>45627</v>
      </c>
      <c r="E22" s="5">
        <f>DATE($A22,1,1)</f>
        <v>45658</v>
      </c>
      <c r="F22" s="5">
        <f>DATE($A22,2,1)</f>
        <v>45689</v>
      </c>
      <c r="G22" s="5">
        <f>DATE($A22,3,1)</f>
        <v>45717</v>
      </c>
      <c r="H22" s="5">
        <f>DATE($A22,4,1)</f>
        <v>45748</v>
      </c>
      <c r="I22" s="5">
        <f>DATE($A22,5,1)</f>
        <v>45778</v>
      </c>
      <c r="J22" s="5">
        <f>DATE($A22,6,1)</f>
        <v>45809</v>
      </c>
      <c r="K22" s="5">
        <f>DATE($A22,7,1)</f>
        <v>45839</v>
      </c>
      <c r="L22" s="5">
        <f>DATE($A22,8,1)</f>
        <v>45870</v>
      </c>
      <c r="M22" s="5">
        <f>DATE($A22,9,1)</f>
        <v>45901</v>
      </c>
      <c r="N22" s="4" t="s">
        <v>3</v>
      </c>
    </row>
    <row r="23" spans="1:14" x14ac:dyDescent="0.25">
      <c r="A23" t="s">
        <v>2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>MIN(B23:M23)</f>
        <v>0</v>
      </c>
    </row>
    <row r="24" spans="1:14" x14ac:dyDescent="0.25">
      <c r="A24" t="s">
        <v>19</v>
      </c>
      <c r="B24" s="6">
        <v>221.427235</v>
      </c>
      <c r="C24" s="6">
        <v>224.733687366</v>
      </c>
      <c r="D24" s="6">
        <v>191.57896183</v>
      </c>
      <c r="E24" s="6">
        <v>182.57828141000002</v>
      </c>
      <c r="F24" s="6">
        <v>58.824830800000001</v>
      </c>
      <c r="G24" s="6">
        <v>156.15082255000002</v>
      </c>
      <c r="H24" s="6">
        <v>35.762192345000003</v>
      </c>
      <c r="I24" s="6">
        <v>24.500428829999997</v>
      </c>
      <c r="J24" s="6">
        <v>55.058405976000003</v>
      </c>
      <c r="K24" s="6">
        <v>30.608690243999998</v>
      </c>
      <c r="L24" s="6">
        <v>21.565411099999999</v>
      </c>
      <c r="M24" s="6">
        <v>77.195123209460007</v>
      </c>
      <c r="N24" s="6">
        <f>SUM(B24:M24)</f>
        <v>1279.9840706604596</v>
      </c>
    </row>
    <row r="25" spans="1:14" x14ac:dyDescent="0.25">
      <c r="A25" t="s">
        <v>0</v>
      </c>
      <c r="B25" s="6">
        <v>56.566690000000001</v>
      </c>
      <c r="C25" s="6">
        <v>53.090739999999997</v>
      </c>
      <c r="D25" s="6">
        <v>58.847209999999997</v>
      </c>
      <c r="E25" s="6">
        <v>41.221620000000001</v>
      </c>
      <c r="F25" s="6">
        <v>17.64676</v>
      </c>
      <c r="G25" s="6">
        <v>36.197760000000002</v>
      </c>
      <c r="H25" s="6">
        <v>17.689879999999999</v>
      </c>
      <c r="I25" s="6">
        <v>7.9230919999999996</v>
      </c>
      <c r="J25" s="6">
        <v>28.37904</v>
      </c>
      <c r="K25" s="6">
        <v>22.588349999999998</v>
      </c>
      <c r="L25" s="6">
        <v>13.578760000000001</v>
      </c>
      <c r="M25" s="6">
        <v>44.997280000000003</v>
      </c>
      <c r="N25" s="6">
        <f>MAX(B25:M25)</f>
        <v>58.847209999999997</v>
      </c>
    </row>
    <row r="26" spans="1:14" x14ac:dyDescent="0.25">
      <c r="A26" s="4">
        <v>2026</v>
      </c>
      <c r="B26" s="5">
        <f>DATE($A26-1,10,1)</f>
        <v>45931</v>
      </c>
      <c r="C26" s="5">
        <f>DATE($A26-1,11,1)</f>
        <v>45962</v>
      </c>
      <c r="D26" s="5">
        <f>DATE($A26-1,12,1)</f>
        <v>45992</v>
      </c>
      <c r="E26" s="5">
        <f>DATE($A26,1,1)</f>
        <v>46023</v>
      </c>
      <c r="F26" s="5">
        <f>DATE($A26,2,1)</f>
        <v>46054</v>
      </c>
      <c r="G26" s="5">
        <f>DATE($A26,3,1)</f>
        <v>46082</v>
      </c>
      <c r="H26" s="5">
        <f>DATE($A26,4,1)</f>
        <v>46113</v>
      </c>
      <c r="I26" s="5">
        <f>DATE($A26,5,1)</f>
        <v>46143</v>
      </c>
      <c r="J26" s="5">
        <f>DATE($A26,6,1)</f>
        <v>46174</v>
      </c>
      <c r="K26" s="5">
        <f>DATE($A26,7,1)</f>
        <v>46204</v>
      </c>
      <c r="L26" s="5">
        <f>DATE($A26,8,1)</f>
        <v>46235</v>
      </c>
      <c r="M26" s="5">
        <f>DATE($A26,9,1)</f>
        <v>46266</v>
      </c>
      <c r="N26" s="4" t="s">
        <v>3</v>
      </c>
    </row>
    <row r="27" spans="1:14" x14ac:dyDescent="0.25">
      <c r="A27" t="s">
        <v>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f>MIN(B27:M27)</f>
        <v>0</v>
      </c>
    </row>
    <row r="28" spans="1:14" x14ac:dyDescent="0.25">
      <c r="A28" t="s">
        <v>19</v>
      </c>
      <c r="B28" s="6">
        <v>125.70374522800003</v>
      </c>
      <c r="C28" s="6">
        <v>278.01468273</v>
      </c>
      <c r="D28" s="6">
        <v>285.11403530600006</v>
      </c>
      <c r="E28" s="6">
        <v>304.88652602900004</v>
      </c>
      <c r="F28" s="6">
        <v>230.89638832819998</v>
      </c>
      <c r="G28" s="6">
        <v>639.89397110100003</v>
      </c>
      <c r="H28" s="6">
        <v>105.430763455</v>
      </c>
      <c r="I28" s="6">
        <v>137.44664490399998</v>
      </c>
      <c r="J28" s="6">
        <v>19.650884761999993</v>
      </c>
      <c r="K28" s="6">
        <v>17.256851357230001</v>
      </c>
      <c r="L28" s="6">
        <v>3.7389100332441996</v>
      </c>
      <c r="M28" s="6">
        <v>82.514398849999992</v>
      </c>
      <c r="N28" s="6">
        <f>SUM(B28:M28)</f>
        <v>2230.5478020836745</v>
      </c>
    </row>
    <row r="29" spans="1:14" x14ac:dyDescent="0.25">
      <c r="A29" t="s">
        <v>0</v>
      </c>
      <c r="B29" s="6">
        <v>22.484570000000001</v>
      </c>
      <c r="C29" s="6">
        <v>64.160229999999999</v>
      </c>
      <c r="D29" s="6">
        <v>65.802610000000001</v>
      </c>
      <c r="E29" s="6">
        <v>66.362110000000001</v>
      </c>
      <c r="F29" s="6">
        <v>60.758299999999998</v>
      </c>
      <c r="G29" s="6">
        <v>94.050290000000004</v>
      </c>
      <c r="H29" s="6">
        <v>43.807340000000003</v>
      </c>
      <c r="I29" s="6">
        <v>58.688299999999998</v>
      </c>
      <c r="J29" s="6">
        <v>4.0073460000000001</v>
      </c>
      <c r="K29" s="6">
        <v>16.74174</v>
      </c>
      <c r="L29" s="6">
        <v>2.258305</v>
      </c>
      <c r="M29" s="6">
        <v>32.232390000000002</v>
      </c>
      <c r="N29" s="6">
        <f>MAX(B29:M29)</f>
        <v>94.050290000000004</v>
      </c>
    </row>
    <row r="30" spans="1:14" x14ac:dyDescent="0.25">
      <c r="A30" s="4">
        <v>2027</v>
      </c>
      <c r="B30" s="5">
        <f>DATE($A30-1,10,1)</f>
        <v>46296</v>
      </c>
      <c r="C30" s="5">
        <f>DATE($A30-1,11,1)</f>
        <v>46327</v>
      </c>
      <c r="D30" s="5">
        <f>DATE($A30-1,12,1)</f>
        <v>46357</v>
      </c>
      <c r="E30" s="5">
        <f>DATE($A30,1,1)</f>
        <v>46388</v>
      </c>
      <c r="F30" s="5">
        <f>DATE($A30,2,1)</f>
        <v>46419</v>
      </c>
      <c r="G30" s="5">
        <f>DATE($A30,3,1)</f>
        <v>46447</v>
      </c>
      <c r="H30" s="5">
        <f>DATE($A30,4,1)</f>
        <v>46478</v>
      </c>
      <c r="I30" s="5">
        <f>DATE($A30,5,1)</f>
        <v>46508</v>
      </c>
      <c r="J30" s="5">
        <f>DATE($A30,6,1)</f>
        <v>46539</v>
      </c>
      <c r="K30" s="5">
        <f>DATE($A30,7,1)</f>
        <v>46569</v>
      </c>
      <c r="L30" s="5">
        <f>DATE($A30,8,1)</f>
        <v>46600</v>
      </c>
      <c r="M30" s="5">
        <f>DATE($A30,9,1)</f>
        <v>46631</v>
      </c>
      <c r="N30" s="4" t="s">
        <v>3</v>
      </c>
    </row>
    <row r="31" spans="1:14" x14ac:dyDescent="0.25">
      <c r="A31" t="s">
        <v>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f>MIN(B31:M31)</f>
        <v>0</v>
      </c>
    </row>
    <row r="32" spans="1:14" x14ac:dyDescent="0.25">
      <c r="A32" t="s">
        <v>19</v>
      </c>
      <c r="B32" s="6">
        <v>151.11487554999999</v>
      </c>
      <c r="C32" s="6">
        <v>124.98540622322899</v>
      </c>
      <c r="D32" s="6">
        <v>118.26491819</v>
      </c>
      <c r="E32" s="6">
        <v>215.75535729999999</v>
      </c>
      <c r="F32" s="6">
        <v>26.735696774559997</v>
      </c>
      <c r="G32" s="6">
        <v>39.361948900000002</v>
      </c>
      <c r="H32" s="6">
        <v>21.873162726999997</v>
      </c>
      <c r="I32" s="6">
        <v>263.6886063</v>
      </c>
      <c r="J32" s="6">
        <v>0.82614458800000001</v>
      </c>
      <c r="K32" s="6">
        <v>2.4836707489999998</v>
      </c>
      <c r="L32" s="6">
        <v>2.3705196086563993</v>
      </c>
      <c r="M32" s="6">
        <v>56.629873560999997</v>
      </c>
      <c r="N32" s="6">
        <f>SUM(B32:M32)</f>
        <v>1024.0901804714454</v>
      </c>
    </row>
    <row r="33" spans="1:14" x14ac:dyDescent="0.25">
      <c r="A33" t="s">
        <v>0</v>
      </c>
      <c r="B33" s="6">
        <v>50.963149999999999</v>
      </c>
      <c r="C33" s="6">
        <v>38.371830000000003</v>
      </c>
      <c r="D33" s="6">
        <v>36.565939999999998</v>
      </c>
      <c r="E33" s="6">
        <v>66.495580000000004</v>
      </c>
      <c r="F33" s="6">
        <v>11.269869999999999</v>
      </c>
      <c r="G33" s="6">
        <v>17.565239999999999</v>
      </c>
      <c r="H33" s="6">
        <v>5.6510069999999999</v>
      </c>
      <c r="I33" s="6">
        <v>106.9212</v>
      </c>
      <c r="J33" s="6">
        <v>0.78808100000000003</v>
      </c>
      <c r="K33" s="6">
        <v>1.8200829999999999</v>
      </c>
      <c r="L33" s="6">
        <v>1.0557019999999999</v>
      </c>
      <c r="M33" s="6">
        <v>28.083349999999999</v>
      </c>
      <c r="N33" s="6">
        <f>MAX(B33:M33)</f>
        <v>106.9212</v>
      </c>
    </row>
    <row r="34" spans="1:14" x14ac:dyDescent="0.25">
      <c r="A34" s="4">
        <v>2028</v>
      </c>
      <c r="B34" s="5">
        <f>DATE($A34-1,10,1)</f>
        <v>46661</v>
      </c>
      <c r="C34" s="5">
        <f>DATE($A34-1,11,1)</f>
        <v>46692</v>
      </c>
      <c r="D34" s="5">
        <f>DATE($A34-1,12,1)</f>
        <v>46722</v>
      </c>
      <c r="E34" s="5">
        <f>DATE($A34,1,1)</f>
        <v>46753</v>
      </c>
      <c r="F34" s="5">
        <f>DATE($A34,2,1)</f>
        <v>46784</v>
      </c>
      <c r="G34" s="5">
        <f>DATE($A34,3,1)</f>
        <v>46813</v>
      </c>
      <c r="H34" s="5">
        <f>DATE($A34,4,1)</f>
        <v>46844</v>
      </c>
      <c r="I34" s="5">
        <f>DATE($A34,5,1)</f>
        <v>46874</v>
      </c>
      <c r="J34" s="5">
        <f>DATE($A34,6,1)</f>
        <v>46905</v>
      </c>
      <c r="K34" s="5">
        <f>DATE($A34,7,1)</f>
        <v>46935</v>
      </c>
      <c r="L34" s="5">
        <f>DATE($A34,8,1)</f>
        <v>46966</v>
      </c>
      <c r="M34" s="5">
        <f>DATE($A34,9,1)</f>
        <v>46997</v>
      </c>
      <c r="N34" s="4" t="s">
        <v>3</v>
      </c>
    </row>
    <row r="35" spans="1:14" x14ac:dyDescent="0.25">
      <c r="A35" t="s">
        <v>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f>MIN(B35:M35)</f>
        <v>0</v>
      </c>
    </row>
    <row r="36" spans="1:14" x14ac:dyDescent="0.25">
      <c r="A36" t="s">
        <v>19</v>
      </c>
      <c r="B36" s="6">
        <v>52.509785819999998</v>
      </c>
      <c r="C36" s="6">
        <v>91.136949778529001</v>
      </c>
      <c r="D36" s="6">
        <v>467.97812129999994</v>
      </c>
      <c r="E36" s="6">
        <v>144.73587445299998</v>
      </c>
      <c r="F36" s="6">
        <v>8.8497680700000014</v>
      </c>
      <c r="G36" s="6">
        <v>21.980291965030002</v>
      </c>
      <c r="H36" s="6">
        <v>113.94765303</v>
      </c>
      <c r="I36" s="6">
        <v>257.55271400000004</v>
      </c>
      <c r="J36" s="6">
        <v>45.664324895421395</v>
      </c>
      <c r="K36" s="6">
        <v>7.6398974000000008E-2</v>
      </c>
      <c r="L36" s="6">
        <v>27.008501250753802</v>
      </c>
      <c r="M36" s="6">
        <v>89.511334111260012</v>
      </c>
      <c r="N36" s="6">
        <f>SUM(B36:M36)</f>
        <v>1320.9517176479944</v>
      </c>
    </row>
    <row r="37" spans="1:14" x14ac:dyDescent="0.25">
      <c r="A37" t="s">
        <v>0</v>
      </c>
      <c r="B37" s="6">
        <v>24.092369999999999</v>
      </c>
      <c r="C37" s="6">
        <v>52.749850000000002</v>
      </c>
      <c r="D37" s="6">
        <v>138.8492</v>
      </c>
      <c r="E37" s="6">
        <v>31.190110000000001</v>
      </c>
      <c r="F37" s="6">
        <v>7.1024880000000001</v>
      </c>
      <c r="G37" s="6">
        <v>9.4465470000000007</v>
      </c>
      <c r="H37" s="6">
        <v>41.87885</v>
      </c>
      <c r="I37" s="6">
        <v>40.399340000000002</v>
      </c>
      <c r="J37" s="6">
        <v>18.80312</v>
      </c>
      <c r="K37" s="6">
        <v>5.0174940000000001E-2</v>
      </c>
      <c r="L37" s="6">
        <v>6.5322940000000003</v>
      </c>
      <c r="M37" s="6">
        <v>36.235370000000003</v>
      </c>
      <c r="N37" s="6">
        <f>MAX(B37:M37)</f>
        <v>138.8492</v>
      </c>
    </row>
    <row r="38" spans="1:14" x14ac:dyDescent="0.25">
      <c r="A38" s="4">
        <v>2029</v>
      </c>
      <c r="B38" s="5">
        <f>DATE($A38-1,10,1)</f>
        <v>47027</v>
      </c>
      <c r="C38" s="5">
        <f>DATE($A38-1,11,1)</f>
        <v>47058</v>
      </c>
      <c r="D38" s="5">
        <f>DATE($A38-1,12,1)</f>
        <v>47088</v>
      </c>
      <c r="E38" s="5">
        <f>DATE($A38,1,1)</f>
        <v>47119</v>
      </c>
      <c r="F38" s="5">
        <f>DATE($A38,2,1)</f>
        <v>47150</v>
      </c>
      <c r="G38" s="5">
        <f>DATE($A38,3,1)</f>
        <v>47178</v>
      </c>
      <c r="H38" s="5">
        <f>DATE($A38,4,1)</f>
        <v>47209</v>
      </c>
      <c r="I38" s="5">
        <f>DATE($A38,5,1)</f>
        <v>47239</v>
      </c>
      <c r="J38" s="5">
        <f>DATE($A38,6,1)</f>
        <v>47270</v>
      </c>
      <c r="K38" s="5">
        <f>DATE($A38,7,1)</f>
        <v>47300</v>
      </c>
      <c r="L38" s="5">
        <f>DATE($A38,8,1)</f>
        <v>47331</v>
      </c>
      <c r="M38" s="5">
        <f>DATE($A38,9,1)</f>
        <v>47362</v>
      </c>
      <c r="N38" s="4" t="s">
        <v>3</v>
      </c>
    </row>
    <row r="39" spans="1:14" x14ac:dyDescent="0.25">
      <c r="A39" t="s">
        <v>2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f>MIN(B39:M39)</f>
        <v>0</v>
      </c>
    </row>
    <row r="40" spans="1:14" x14ac:dyDescent="0.25">
      <c r="A40" t="s">
        <v>19</v>
      </c>
      <c r="B40" s="6">
        <v>180.82393113006</v>
      </c>
      <c r="C40" s="6">
        <v>245.28974752852898</v>
      </c>
      <c r="D40" s="6">
        <v>445.36412223852898</v>
      </c>
      <c r="E40" s="6">
        <v>60.046688600000003</v>
      </c>
      <c r="F40" s="6">
        <v>134.2438765</v>
      </c>
      <c r="G40" s="6">
        <v>248.30941829999998</v>
      </c>
      <c r="H40" s="6">
        <v>80.71049514000002</v>
      </c>
      <c r="I40" s="6">
        <v>79.982653675000009</v>
      </c>
      <c r="J40" s="6">
        <v>10.45635528</v>
      </c>
      <c r="K40" s="6">
        <v>17.145394799999998</v>
      </c>
      <c r="L40" s="6">
        <v>0.16280670400000002</v>
      </c>
      <c r="M40" s="6">
        <v>68.104641263800005</v>
      </c>
      <c r="N40" s="6">
        <f>SUM(B40:M40)</f>
        <v>1570.6401311599182</v>
      </c>
    </row>
    <row r="41" spans="1:14" x14ac:dyDescent="0.25">
      <c r="A41" t="s">
        <v>0</v>
      </c>
      <c r="B41" s="6">
        <v>71.96217</v>
      </c>
      <c r="C41" s="6">
        <v>68.332070000000002</v>
      </c>
      <c r="D41" s="6">
        <v>136.51220000000001</v>
      </c>
      <c r="E41" s="6">
        <v>13.578379999999999</v>
      </c>
      <c r="F41" s="6">
        <v>53.365839999999999</v>
      </c>
      <c r="G41" s="6">
        <v>68.445229999999995</v>
      </c>
      <c r="H41" s="6">
        <v>32.092109999999998</v>
      </c>
      <c r="I41" s="6">
        <v>36.15419</v>
      </c>
      <c r="J41" s="6">
        <v>4.0516249999999996</v>
      </c>
      <c r="K41" s="6">
        <v>6.4623549999999996</v>
      </c>
      <c r="L41" s="6">
        <v>7.6994670000000001E-2</v>
      </c>
      <c r="M41" s="6">
        <v>23.39453</v>
      </c>
      <c r="N41" s="6">
        <f>MAX(B41:M41)</f>
        <v>136.51220000000001</v>
      </c>
    </row>
    <row r="42" spans="1:14" x14ac:dyDescent="0.25">
      <c r="A42" s="4">
        <v>2030</v>
      </c>
      <c r="B42" s="5">
        <f>DATE($A42-1,10,1)</f>
        <v>47392</v>
      </c>
      <c r="C42" s="5">
        <f>DATE($A42-1,11,1)</f>
        <v>47423</v>
      </c>
      <c r="D42" s="5">
        <f>DATE($A42-1,12,1)</f>
        <v>47453</v>
      </c>
      <c r="E42" s="5">
        <f>DATE($A42,1,1)</f>
        <v>47484</v>
      </c>
      <c r="F42" s="5">
        <f>DATE($A42,2,1)</f>
        <v>47515</v>
      </c>
      <c r="G42" s="5">
        <f>DATE($A42,3,1)</f>
        <v>47543</v>
      </c>
      <c r="H42" s="5">
        <f>DATE($A42,4,1)</f>
        <v>47574</v>
      </c>
      <c r="I42" s="5">
        <f>DATE($A42,5,1)</f>
        <v>47604</v>
      </c>
      <c r="J42" s="5">
        <f>DATE($A42,6,1)</f>
        <v>47635</v>
      </c>
      <c r="K42" s="5">
        <f>DATE($A42,7,1)</f>
        <v>47665</v>
      </c>
      <c r="L42" s="5">
        <f>DATE($A42,8,1)</f>
        <v>47696</v>
      </c>
      <c r="M42" s="5">
        <f>DATE($A42,9,1)</f>
        <v>47727</v>
      </c>
      <c r="N42" s="4" t="s">
        <v>3</v>
      </c>
    </row>
    <row r="43" spans="1:14" x14ac:dyDescent="0.25">
      <c r="A43" t="s">
        <v>2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f>MIN(B43:M43)</f>
        <v>0</v>
      </c>
    </row>
    <row r="44" spans="1:14" x14ac:dyDescent="0.25">
      <c r="A44" t="s">
        <v>19</v>
      </c>
      <c r="B44" s="6">
        <v>2.8104868100000004</v>
      </c>
      <c r="C44" s="6">
        <v>16.926864348999999</v>
      </c>
      <c r="D44" s="6">
        <v>201.72073779999999</v>
      </c>
      <c r="E44" s="6">
        <v>556.15937405859995</v>
      </c>
      <c r="F44" s="6">
        <v>220.21068848000002</v>
      </c>
      <c r="G44" s="6">
        <v>552.88900042300008</v>
      </c>
      <c r="H44" s="6">
        <v>133.24536317870002</v>
      </c>
      <c r="I44" s="6">
        <v>45.77574590199999</v>
      </c>
      <c r="J44" s="6">
        <v>5.1707347374600001</v>
      </c>
      <c r="K44" s="6">
        <v>1.8911724561180001</v>
      </c>
      <c r="L44" s="6">
        <v>2.2507243590000003</v>
      </c>
      <c r="M44" s="6">
        <v>36.717434020000006</v>
      </c>
      <c r="N44" s="6">
        <f>SUM(B44:M44)</f>
        <v>1775.7683265738779</v>
      </c>
    </row>
    <row r="45" spans="1:14" x14ac:dyDescent="0.25">
      <c r="A45" t="s">
        <v>0</v>
      </c>
      <c r="B45" s="6">
        <v>2.7025380000000001</v>
      </c>
      <c r="C45" s="6">
        <v>6.6062789999999998</v>
      </c>
      <c r="D45" s="6">
        <v>59.064999999999998</v>
      </c>
      <c r="E45" s="6">
        <v>103.6262</v>
      </c>
      <c r="F45" s="6">
        <v>50.973959999999998</v>
      </c>
      <c r="G45" s="6">
        <v>93.946250000000006</v>
      </c>
      <c r="H45" s="6">
        <v>38.373660000000001</v>
      </c>
      <c r="I45" s="6">
        <v>12.92507</v>
      </c>
      <c r="J45" s="6">
        <v>4.5841200000000004</v>
      </c>
      <c r="K45" s="6">
        <v>1.0968420000000001</v>
      </c>
      <c r="L45" s="6">
        <v>1.707837</v>
      </c>
      <c r="M45" s="6">
        <v>17.330670000000001</v>
      </c>
      <c r="N45" s="6">
        <f>MAX(B45:M45)</f>
        <v>103.6262</v>
      </c>
    </row>
    <row r="46" spans="1:14" x14ac:dyDescent="0.25">
      <c r="A46" s="4">
        <v>2031</v>
      </c>
      <c r="B46" s="5">
        <f>DATE($A46-1,10,1)</f>
        <v>47757</v>
      </c>
      <c r="C46" s="5">
        <f>DATE($A46-1,11,1)</f>
        <v>47788</v>
      </c>
      <c r="D46" s="5">
        <f>DATE($A46-1,12,1)</f>
        <v>47818</v>
      </c>
      <c r="E46" s="5">
        <f>DATE($A46,1,1)</f>
        <v>47849</v>
      </c>
      <c r="F46" s="5">
        <f>DATE($A46,2,1)</f>
        <v>47880</v>
      </c>
      <c r="G46" s="5">
        <f>DATE($A46,3,1)</f>
        <v>47908</v>
      </c>
      <c r="H46" s="5">
        <f>DATE($A46,4,1)</f>
        <v>47939</v>
      </c>
      <c r="I46" s="5">
        <f>DATE($A46,5,1)</f>
        <v>47969</v>
      </c>
      <c r="J46" s="5">
        <f>DATE($A46,6,1)</f>
        <v>48000</v>
      </c>
      <c r="K46" s="5">
        <f>DATE($A46,7,1)</f>
        <v>48030</v>
      </c>
      <c r="L46" s="5">
        <f>DATE($A46,8,1)</f>
        <v>48061</v>
      </c>
      <c r="M46" s="5">
        <f>DATE($A46,9,1)</f>
        <v>48092</v>
      </c>
      <c r="N46" s="4" t="s">
        <v>3</v>
      </c>
    </row>
    <row r="47" spans="1:14" x14ac:dyDescent="0.25">
      <c r="A47" t="s">
        <v>2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f>MIN(B47:M47)</f>
        <v>0</v>
      </c>
    </row>
    <row r="48" spans="1:14" x14ac:dyDescent="0.25">
      <c r="A48" t="s">
        <v>19</v>
      </c>
      <c r="B48" s="6">
        <v>405.61824329999996</v>
      </c>
      <c r="C48" s="6">
        <v>145.8674150075</v>
      </c>
      <c r="D48" s="6">
        <v>472.76369179000005</v>
      </c>
      <c r="E48" s="6">
        <v>252.64160908252899</v>
      </c>
      <c r="F48" s="6">
        <v>404.59108316000015</v>
      </c>
      <c r="G48" s="6">
        <v>229.93084715637602</v>
      </c>
      <c r="H48" s="6">
        <v>71.107686530000009</v>
      </c>
      <c r="I48" s="6">
        <v>118.0478278665</v>
      </c>
      <c r="J48" s="6">
        <v>52.426010990000009</v>
      </c>
      <c r="K48" s="6">
        <v>4.4078390000000002E-3</v>
      </c>
      <c r="L48" s="6">
        <v>5.0550105599999995</v>
      </c>
      <c r="M48" s="6">
        <v>1.3360289476730001</v>
      </c>
      <c r="N48" s="6">
        <f>SUM(B48:M48)</f>
        <v>2159.3898622295787</v>
      </c>
    </row>
    <row r="49" spans="1:14" x14ac:dyDescent="0.25">
      <c r="A49" t="s">
        <v>0</v>
      </c>
      <c r="B49" s="6">
        <v>74.631259999999997</v>
      </c>
      <c r="C49" s="6">
        <v>39.799590000000002</v>
      </c>
      <c r="D49" s="6">
        <v>77.806240000000003</v>
      </c>
      <c r="E49" s="6">
        <v>86.279989999999998</v>
      </c>
      <c r="F49" s="6">
        <v>52.969549999999998</v>
      </c>
      <c r="G49" s="6">
        <v>70.30001</v>
      </c>
      <c r="H49" s="6">
        <v>17.436520000000002</v>
      </c>
      <c r="I49" s="6">
        <v>39.103319999999997</v>
      </c>
      <c r="J49" s="6">
        <v>26.568390000000001</v>
      </c>
      <c r="K49" s="6">
        <v>4.4078390000000002E-3</v>
      </c>
      <c r="L49" s="6">
        <v>2.7760799999999999</v>
      </c>
      <c r="M49" s="6">
        <v>0.6752785</v>
      </c>
      <c r="N49" s="6">
        <f>MAX(B49:M49)</f>
        <v>86.279989999999998</v>
      </c>
    </row>
    <row r="50" spans="1:14" x14ac:dyDescent="0.25">
      <c r="A50" s="4">
        <v>2032</v>
      </c>
      <c r="B50" s="5">
        <f>DATE($A50-1,10,1)</f>
        <v>48122</v>
      </c>
      <c r="C50" s="5">
        <f>DATE($A50-1,11,1)</f>
        <v>48153</v>
      </c>
      <c r="D50" s="5">
        <f>DATE($A50-1,12,1)</f>
        <v>48183</v>
      </c>
      <c r="E50" s="5">
        <f>DATE($A50,1,1)</f>
        <v>48214</v>
      </c>
      <c r="F50" s="5">
        <f>DATE($A50,2,1)</f>
        <v>48245</v>
      </c>
      <c r="G50" s="5">
        <f>DATE($A50,3,1)</f>
        <v>48274</v>
      </c>
      <c r="H50" s="5">
        <f>DATE($A50,4,1)</f>
        <v>48305</v>
      </c>
      <c r="I50" s="5">
        <f>DATE($A50,5,1)</f>
        <v>48335</v>
      </c>
      <c r="J50" s="5">
        <f>DATE($A50,6,1)</f>
        <v>48366</v>
      </c>
      <c r="K50" s="5">
        <f>DATE($A50,7,1)</f>
        <v>48396</v>
      </c>
      <c r="L50" s="5">
        <f>DATE($A50,8,1)</f>
        <v>48427</v>
      </c>
      <c r="M50" s="5">
        <f>DATE($A50,9,1)</f>
        <v>48458</v>
      </c>
      <c r="N50" s="4" t="s">
        <v>3</v>
      </c>
    </row>
    <row r="51" spans="1:14" x14ac:dyDescent="0.25">
      <c r="A51" t="s">
        <v>2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f>MIN(B51:M51)</f>
        <v>0</v>
      </c>
    </row>
    <row r="52" spans="1:14" x14ac:dyDescent="0.25">
      <c r="A52" t="s">
        <v>19</v>
      </c>
      <c r="B52" s="6">
        <v>338.53610610699997</v>
      </c>
      <c r="C52" s="6">
        <v>317.344848926</v>
      </c>
      <c r="D52" s="6">
        <v>97.935055969999993</v>
      </c>
      <c r="E52" s="6">
        <v>84.69022936652901</v>
      </c>
      <c r="F52" s="6">
        <v>487.45846165</v>
      </c>
      <c r="G52" s="6">
        <v>491.32752476799999</v>
      </c>
      <c r="H52" s="6">
        <v>302.95364016570011</v>
      </c>
      <c r="I52" s="6">
        <v>175.33239852999995</v>
      </c>
      <c r="J52" s="6">
        <v>0.79026016700000001</v>
      </c>
      <c r="K52" s="6">
        <v>0.77205194099999996</v>
      </c>
      <c r="L52" s="6">
        <v>7.7251981999999995</v>
      </c>
      <c r="M52" s="6">
        <v>25.501108092999999</v>
      </c>
      <c r="N52" s="6">
        <f>SUM(B52:M52)</f>
        <v>2330.3668838842282</v>
      </c>
    </row>
    <row r="53" spans="1:14" x14ac:dyDescent="0.25">
      <c r="A53" t="s">
        <v>0</v>
      </c>
      <c r="B53" s="6">
        <v>90.523250000000004</v>
      </c>
      <c r="C53" s="6">
        <v>101.40819999999999</v>
      </c>
      <c r="D53" s="6">
        <v>46.005459999999999</v>
      </c>
      <c r="E53" s="6">
        <v>40.703470000000003</v>
      </c>
      <c r="F53" s="6">
        <v>75.209879999999998</v>
      </c>
      <c r="G53" s="6">
        <v>85.453490000000002</v>
      </c>
      <c r="H53" s="6">
        <v>52.613810000000001</v>
      </c>
      <c r="I53" s="6">
        <v>45.889090000000003</v>
      </c>
      <c r="J53" s="6">
        <v>0.38278200000000001</v>
      </c>
      <c r="K53" s="6">
        <v>0.33355479999999998</v>
      </c>
      <c r="L53" s="6">
        <v>3.9730270000000001</v>
      </c>
      <c r="M53" s="6">
        <v>20.400960000000001</v>
      </c>
      <c r="N53" s="6">
        <f>MAX(B53:M53)</f>
        <v>101.40819999999999</v>
      </c>
    </row>
    <row r="54" spans="1:14" x14ac:dyDescent="0.25">
      <c r="A54" s="4">
        <v>2033</v>
      </c>
      <c r="B54" s="5">
        <f>DATE($A54-1,10,1)</f>
        <v>48488</v>
      </c>
      <c r="C54" s="5">
        <f>DATE($A54-1,11,1)</f>
        <v>48519</v>
      </c>
      <c r="D54" s="5">
        <f>DATE($A54-1,12,1)</f>
        <v>48549</v>
      </c>
      <c r="E54" s="5">
        <f>DATE($A54,1,1)</f>
        <v>48580</v>
      </c>
      <c r="F54" s="5">
        <f>DATE($A54,2,1)</f>
        <v>48611</v>
      </c>
      <c r="G54" s="5">
        <f>DATE($A54,3,1)</f>
        <v>48639</v>
      </c>
      <c r="H54" s="5">
        <f>DATE($A54,4,1)</f>
        <v>48670</v>
      </c>
      <c r="I54" s="5">
        <f>DATE($A54,5,1)</f>
        <v>48700</v>
      </c>
      <c r="J54" s="5">
        <f>DATE($A54,6,1)</f>
        <v>48731</v>
      </c>
      <c r="K54" s="5">
        <f>DATE($A54,7,1)</f>
        <v>48761</v>
      </c>
      <c r="L54" s="5">
        <f>DATE($A54,8,1)</f>
        <v>48792</v>
      </c>
      <c r="M54" s="5">
        <f>DATE($A54,9,1)</f>
        <v>48823</v>
      </c>
      <c r="N54" s="4" t="s">
        <v>3</v>
      </c>
    </row>
    <row r="55" spans="1:14" x14ac:dyDescent="0.25">
      <c r="A55" t="s">
        <v>2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f>MIN(B55:M55)</f>
        <v>0</v>
      </c>
    </row>
    <row r="56" spans="1:14" x14ac:dyDescent="0.25">
      <c r="A56" t="s">
        <v>19</v>
      </c>
      <c r="B56" s="6">
        <v>6.8977259999999996</v>
      </c>
      <c r="C56" s="6">
        <v>81.810453699999997</v>
      </c>
      <c r="D56" s="6">
        <v>222.33685613</v>
      </c>
      <c r="E56" s="6">
        <v>270.77542876000001</v>
      </c>
      <c r="F56" s="6">
        <v>160.60908918999999</v>
      </c>
      <c r="G56" s="6">
        <v>310.21512653900004</v>
      </c>
      <c r="H56" s="6">
        <v>10.173404415376</v>
      </c>
      <c r="I56" s="6">
        <v>207.38999551237606</v>
      </c>
      <c r="J56" s="6">
        <v>5.2542040016579996</v>
      </c>
      <c r="K56" s="6">
        <v>0.10637480000000001</v>
      </c>
      <c r="L56" s="6">
        <v>7.9629295980000014E-2</v>
      </c>
      <c r="M56" s="6">
        <v>32.988207620000004</v>
      </c>
      <c r="N56" s="6">
        <f>SUM(B56:M56)</f>
        <v>1308.6364959643902</v>
      </c>
    </row>
    <row r="57" spans="1:14" x14ac:dyDescent="0.25">
      <c r="A57" t="s">
        <v>0</v>
      </c>
      <c r="B57" s="6">
        <v>6.8977259999999996</v>
      </c>
      <c r="C57" s="6">
        <v>36.476709999999997</v>
      </c>
      <c r="D57" s="6">
        <v>50.312240000000003</v>
      </c>
      <c r="E57" s="6">
        <v>73.234759999999994</v>
      </c>
      <c r="F57" s="6">
        <v>94.627210000000005</v>
      </c>
      <c r="G57" s="6">
        <v>46.251269999999998</v>
      </c>
      <c r="H57" s="6">
        <v>5.7539569999999998</v>
      </c>
      <c r="I57" s="6">
        <v>40.659779999999998</v>
      </c>
      <c r="J57" s="6">
        <v>2.2834029999999998</v>
      </c>
      <c r="K57" s="6">
        <v>0.10637480000000001</v>
      </c>
      <c r="L57" s="6">
        <v>7.6988150000000005E-2</v>
      </c>
      <c r="M57" s="6">
        <v>13.11847</v>
      </c>
      <c r="N57" s="6">
        <f>MAX(B57:M57)</f>
        <v>94.627210000000005</v>
      </c>
    </row>
    <row r="58" spans="1:14" x14ac:dyDescent="0.25">
      <c r="A58" s="4">
        <v>2034</v>
      </c>
      <c r="B58" s="5">
        <f>DATE($A58-1,10,1)</f>
        <v>48853</v>
      </c>
      <c r="C58" s="5">
        <f>DATE($A58-1,11,1)</f>
        <v>48884</v>
      </c>
      <c r="D58" s="5">
        <f>DATE($A58-1,12,1)</f>
        <v>48914</v>
      </c>
      <c r="E58" s="5">
        <f>DATE($A58,1,1)</f>
        <v>48945</v>
      </c>
      <c r="F58" s="5">
        <f>DATE($A58,2,1)</f>
        <v>48976</v>
      </c>
      <c r="G58" s="5">
        <f>DATE($A58,3,1)</f>
        <v>49004</v>
      </c>
      <c r="H58" s="5">
        <f>DATE($A58,4,1)</f>
        <v>49035</v>
      </c>
      <c r="I58" s="5">
        <f>DATE($A58,5,1)</f>
        <v>49065</v>
      </c>
      <c r="J58" s="5">
        <f>DATE($A58,6,1)</f>
        <v>49096</v>
      </c>
      <c r="K58" s="5">
        <f>DATE($A58,7,1)</f>
        <v>49126</v>
      </c>
      <c r="L58" s="5">
        <f>DATE($A58,8,1)</f>
        <v>49157</v>
      </c>
      <c r="M58" s="5">
        <f>DATE($A58,9,1)</f>
        <v>49188</v>
      </c>
      <c r="N58" s="4" t="s">
        <v>3</v>
      </c>
    </row>
    <row r="59" spans="1:14" x14ac:dyDescent="0.25">
      <c r="A59" t="s">
        <v>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f>MIN(B59:M59)</f>
        <v>0</v>
      </c>
    </row>
    <row r="60" spans="1:14" x14ac:dyDescent="0.25">
      <c r="A60" t="s">
        <v>19</v>
      </c>
      <c r="B60" s="6">
        <v>286.38812831451992</v>
      </c>
      <c r="C60" s="6">
        <v>157.43767015999998</v>
      </c>
      <c r="D60" s="6">
        <v>326.48232188859998</v>
      </c>
      <c r="E60" s="6">
        <v>338.52759486000002</v>
      </c>
      <c r="F60" s="6">
        <v>82.513065900000001</v>
      </c>
      <c r="G60" s="6">
        <v>134.06780937351996</v>
      </c>
      <c r="H60" s="6">
        <v>47.674842519999999</v>
      </c>
      <c r="I60" s="6">
        <v>119.16955272799999</v>
      </c>
      <c r="J60" s="6">
        <v>63.325031965156391</v>
      </c>
      <c r="K60" s="6">
        <v>3.440003271E-2</v>
      </c>
      <c r="L60" s="6">
        <v>3.8289247865</v>
      </c>
      <c r="M60" s="6">
        <v>7.6610460000000005E-5</v>
      </c>
      <c r="N60" s="6">
        <f>SUM(B60:M60)</f>
        <v>1559.4494191394663</v>
      </c>
    </row>
    <row r="61" spans="1:14" x14ac:dyDescent="0.25">
      <c r="A61" t="s">
        <v>0</v>
      </c>
      <c r="B61" s="6">
        <v>71.753159999999994</v>
      </c>
      <c r="C61" s="6">
        <v>37.43759</v>
      </c>
      <c r="D61" s="6">
        <v>70.287409999999994</v>
      </c>
      <c r="E61" s="6">
        <v>81.308819999999997</v>
      </c>
      <c r="F61" s="6">
        <v>24.724450000000001</v>
      </c>
      <c r="G61" s="6">
        <v>35.417589999999997</v>
      </c>
      <c r="H61" s="6">
        <v>15.00057</v>
      </c>
      <c r="I61" s="6">
        <v>35.4788</v>
      </c>
      <c r="J61" s="6">
        <v>19.79843</v>
      </c>
      <c r="K61" s="6">
        <v>3.4312769999999999E-2</v>
      </c>
      <c r="L61" s="6">
        <v>2.6859310000000001</v>
      </c>
      <c r="M61" s="6">
        <v>7.6610460000000005E-5</v>
      </c>
      <c r="N61" s="6">
        <f>MAX(B61:M61)</f>
        <v>81.308819999999997</v>
      </c>
    </row>
    <row r="62" spans="1:14" x14ac:dyDescent="0.25">
      <c r="A62" s="4">
        <v>2035</v>
      </c>
      <c r="B62" s="5">
        <f>DATE($A62-1,10,1)</f>
        <v>49218</v>
      </c>
      <c r="C62" s="5">
        <f>DATE($A62-1,11,1)</f>
        <v>49249</v>
      </c>
      <c r="D62" s="5">
        <f>DATE($A62-1,12,1)</f>
        <v>49279</v>
      </c>
      <c r="E62" s="5">
        <f>DATE($A62,1,1)</f>
        <v>49310</v>
      </c>
      <c r="F62" s="5">
        <f>DATE($A62,2,1)</f>
        <v>49341</v>
      </c>
      <c r="G62" s="5">
        <f>DATE($A62,3,1)</f>
        <v>49369</v>
      </c>
      <c r="H62" s="5">
        <f>DATE($A62,4,1)</f>
        <v>49400</v>
      </c>
      <c r="I62" s="5">
        <f>DATE($A62,5,1)</f>
        <v>49430</v>
      </c>
      <c r="J62" s="5">
        <f>DATE($A62,6,1)</f>
        <v>49461</v>
      </c>
      <c r="K62" s="5">
        <f>DATE($A62,7,1)</f>
        <v>49491</v>
      </c>
      <c r="L62" s="5">
        <f>DATE($A62,8,1)</f>
        <v>49522</v>
      </c>
      <c r="M62" s="5">
        <f>DATE($A62,9,1)</f>
        <v>49553</v>
      </c>
      <c r="N62" s="4" t="s">
        <v>3</v>
      </c>
    </row>
    <row r="63" spans="1:14" x14ac:dyDescent="0.25">
      <c r="A63" t="s">
        <v>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f>MIN(B63:M63)</f>
        <v>0</v>
      </c>
    </row>
    <row r="64" spans="1:14" x14ac:dyDescent="0.25">
      <c r="A64" t="s">
        <v>19</v>
      </c>
      <c r="B64" s="6">
        <v>307.91012237999996</v>
      </c>
      <c r="C64" s="6">
        <v>171.24894578000001</v>
      </c>
      <c r="D64" s="6">
        <v>505.91341440000008</v>
      </c>
      <c r="E64" s="6">
        <v>31.980973616072994</v>
      </c>
      <c r="F64" s="6">
        <v>164.82651799767302</v>
      </c>
      <c r="G64" s="6">
        <v>60.029158742</v>
      </c>
      <c r="H64" s="6">
        <v>111.39081574285997</v>
      </c>
      <c r="I64" s="6">
        <v>43.476969838528994</v>
      </c>
      <c r="J64" s="6">
        <v>111.7044782</v>
      </c>
      <c r="K64" s="6">
        <v>1.7916939745</v>
      </c>
      <c r="L64" s="6">
        <v>7.6685970199999991</v>
      </c>
      <c r="M64" s="6">
        <v>7.7107656166579996</v>
      </c>
      <c r="N64" s="6">
        <f>SUM(B64:M64)</f>
        <v>1525.6524533082932</v>
      </c>
    </row>
    <row r="65" spans="1:14" x14ac:dyDescent="0.25">
      <c r="A65" t="s">
        <v>0</v>
      </c>
      <c r="B65" s="6">
        <v>170.69040000000001</v>
      </c>
      <c r="C65" s="6">
        <v>23.415500000000002</v>
      </c>
      <c r="D65" s="6">
        <v>108.4837</v>
      </c>
      <c r="E65" s="6">
        <v>12.770810000000001</v>
      </c>
      <c r="F65" s="6">
        <v>78.387889999999999</v>
      </c>
      <c r="G65" s="6">
        <v>23.36524</v>
      </c>
      <c r="H65" s="6">
        <v>29.50318</v>
      </c>
      <c r="I65" s="6">
        <v>12.65753</v>
      </c>
      <c r="J65" s="6">
        <v>46.278509999999997</v>
      </c>
      <c r="K65" s="6">
        <v>0.53665569999999996</v>
      </c>
      <c r="L65" s="6">
        <v>2.7608290000000002</v>
      </c>
      <c r="M65" s="6">
        <v>7.7099549999999999</v>
      </c>
      <c r="N65" s="6">
        <f>MAX(B65:M65)</f>
        <v>170.69040000000001</v>
      </c>
    </row>
    <row r="66" spans="1:14" x14ac:dyDescent="0.25">
      <c r="A66" s="4">
        <v>2036</v>
      </c>
      <c r="B66" s="5">
        <f>DATE($A66-1,10,1)</f>
        <v>49583</v>
      </c>
      <c r="C66" s="5">
        <f>DATE($A66-1,11,1)</f>
        <v>49614</v>
      </c>
      <c r="D66" s="5">
        <f>DATE($A66-1,12,1)</f>
        <v>49644</v>
      </c>
      <c r="E66" s="5">
        <f>DATE($A66,1,1)</f>
        <v>49675</v>
      </c>
      <c r="F66" s="5">
        <f>DATE($A66,2,1)</f>
        <v>49706</v>
      </c>
      <c r="G66" s="5">
        <f>DATE($A66,3,1)</f>
        <v>49735</v>
      </c>
      <c r="H66" s="5">
        <f>DATE($A66,4,1)</f>
        <v>49766</v>
      </c>
      <c r="I66" s="5">
        <f>DATE($A66,5,1)</f>
        <v>49796</v>
      </c>
      <c r="J66" s="5">
        <f>DATE($A66,6,1)</f>
        <v>49827</v>
      </c>
      <c r="K66" s="5">
        <f>DATE($A66,7,1)</f>
        <v>49857</v>
      </c>
      <c r="L66" s="5">
        <f>DATE($A66,8,1)</f>
        <v>49888</v>
      </c>
      <c r="M66" s="5">
        <f>DATE($A66,9,1)</f>
        <v>49919</v>
      </c>
      <c r="N66" s="4" t="s">
        <v>3</v>
      </c>
    </row>
    <row r="67" spans="1:14" x14ac:dyDescent="0.25">
      <c r="A67" t="s">
        <v>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f>MIN(B67:M67)</f>
        <v>0</v>
      </c>
    </row>
    <row r="68" spans="1:14" x14ac:dyDescent="0.25">
      <c r="A68" t="s">
        <v>19</v>
      </c>
      <c r="B68" s="6">
        <v>159.46047554045998</v>
      </c>
      <c r="C68" s="6">
        <v>107.973530385</v>
      </c>
      <c r="D68" s="6">
        <v>83.911984116900015</v>
      </c>
      <c r="E68" s="6">
        <v>174.51276843000002</v>
      </c>
      <c r="F68" s="6">
        <v>306.42578257000002</v>
      </c>
      <c r="G68" s="6">
        <v>423.60245950000007</v>
      </c>
      <c r="H68" s="6">
        <v>95.35112620000001</v>
      </c>
      <c r="I68" s="6">
        <v>157.72187024999999</v>
      </c>
      <c r="J68" s="6">
        <v>17.883900193199999</v>
      </c>
      <c r="K68" s="6">
        <v>6.0171942268730003</v>
      </c>
      <c r="L68" s="6">
        <v>5.1077392412</v>
      </c>
      <c r="M68" s="6">
        <v>72.181015194840001</v>
      </c>
      <c r="N68" s="6">
        <f>SUM(B68:M68)</f>
        <v>1610.149845848473</v>
      </c>
    </row>
    <row r="69" spans="1:14" x14ac:dyDescent="0.25">
      <c r="A69" t="s">
        <v>0</v>
      </c>
      <c r="B69" s="6">
        <v>32.090820000000001</v>
      </c>
      <c r="C69" s="6">
        <v>59.48751</v>
      </c>
      <c r="D69" s="6">
        <v>39.200159999999997</v>
      </c>
      <c r="E69" s="6">
        <v>39.377180000000003</v>
      </c>
      <c r="F69" s="6">
        <v>80.543660000000003</v>
      </c>
      <c r="G69" s="6">
        <v>98.10857</v>
      </c>
      <c r="H69" s="6">
        <v>26.349060000000001</v>
      </c>
      <c r="I69" s="6">
        <v>51.318680000000001</v>
      </c>
      <c r="J69" s="6">
        <v>11.9328</v>
      </c>
      <c r="K69" s="6">
        <v>2.9260649999999999</v>
      </c>
      <c r="L69" s="6">
        <v>4.2761110000000002</v>
      </c>
      <c r="M69" s="6">
        <v>25.92135</v>
      </c>
      <c r="N69" s="6">
        <f>MAX(B69:M69)</f>
        <v>98.10857</v>
      </c>
    </row>
    <row r="70" spans="1:14" x14ac:dyDescent="0.25">
      <c r="A70" s="4">
        <v>2037</v>
      </c>
      <c r="B70" s="5">
        <f>DATE($A70-1,10,1)</f>
        <v>49949</v>
      </c>
      <c r="C70" s="5">
        <f>DATE($A70-1,11,1)</f>
        <v>49980</v>
      </c>
      <c r="D70" s="5">
        <f>DATE($A70-1,12,1)</f>
        <v>50010</v>
      </c>
      <c r="E70" s="5">
        <f>DATE($A70,1,1)</f>
        <v>50041</v>
      </c>
      <c r="F70" s="5">
        <f>DATE($A70,2,1)</f>
        <v>50072</v>
      </c>
      <c r="G70" s="5">
        <f>DATE($A70,3,1)</f>
        <v>50100</v>
      </c>
      <c r="H70" s="5">
        <f>DATE($A70,4,1)</f>
        <v>50131</v>
      </c>
      <c r="I70" s="5">
        <f>DATE($A70,5,1)</f>
        <v>50161</v>
      </c>
      <c r="J70" s="5">
        <f>DATE($A70,6,1)</f>
        <v>50192</v>
      </c>
      <c r="K70" s="5">
        <f>DATE($A70,7,1)</f>
        <v>50222</v>
      </c>
      <c r="L70" s="5">
        <f>DATE($A70,8,1)</f>
        <v>50253</v>
      </c>
      <c r="M70" s="5">
        <f>DATE($A70,9,1)</f>
        <v>50284</v>
      </c>
      <c r="N70" s="4" t="s">
        <v>3</v>
      </c>
    </row>
    <row r="71" spans="1:14" x14ac:dyDescent="0.25">
      <c r="A71" t="s">
        <v>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f>MIN(B71:M71)</f>
        <v>0</v>
      </c>
    </row>
    <row r="72" spans="1:14" x14ac:dyDescent="0.25">
      <c r="A72" t="s">
        <v>19</v>
      </c>
      <c r="B72" s="6">
        <v>0.21122569999999999</v>
      </c>
      <c r="C72" s="6">
        <v>306.53639680000003</v>
      </c>
      <c r="D72" s="6">
        <v>552.61418406830001</v>
      </c>
      <c r="E72" s="6">
        <v>167.671782804</v>
      </c>
      <c r="F72" s="6">
        <v>466.04711168000006</v>
      </c>
      <c r="G72" s="6">
        <v>104.61370964999999</v>
      </c>
      <c r="H72" s="6">
        <v>4.8447058734599997</v>
      </c>
      <c r="I72" s="6">
        <v>108.65318986799998</v>
      </c>
      <c r="J72" s="6">
        <v>31.233748589080001</v>
      </c>
      <c r="K72" s="6">
        <v>1.2447056649999999</v>
      </c>
      <c r="L72" s="6">
        <v>3.7687234992800001</v>
      </c>
      <c r="M72" s="6">
        <v>66.780573650000008</v>
      </c>
      <c r="N72" s="6">
        <f>SUM(B72:M72)</f>
        <v>1814.22005784712</v>
      </c>
    </row>
    <row r="73" spans="1:14" x14ac:dyDescent="0.25">
      <c r="A73" t="s">
        <v>0</v>
      </c>
      <c r="B73" s="6">
        <v>0.21122569999999999</v>
      </c>
      <c r="C73" s="6">
        <v>72.440349999999995</v>
      </c>
      <c r="D73" s="6">
        <v>122.50369999999999</v>
      </c>
      <c r="E73" s="6">
        <v>62.162590000000002</v>
      </c>
      <c r="F73" s="6">
        <v>52.459510000000002</v>
      </c>
      <c r="G73" s="6">
        <v>29.873380000000001</v>
      </c>
      <c r="H73" s="6">
        <v>4.0383269999999998</v>
      </c>
      <c r="I73" s="6">
        <v>22.140039999999999</v>
      </c>
      <c r="J73" s="6">
        <v>22.596240000000002</v>
      </c>
      <c r="K73" s="6">
        <v>1.0694630000000001</v>
      </c>
      <c r="L73" s="6">
        <v>3.4233660000000001</v>
      </c>
      <c r="M73" s="6">
        <v>47.064729999999997</v>
      </c>
      <c r="N73" s="6">
        <f>MAX(B73:M73)</f>
        <v>122.50369999999999</v>
      </c>
    </row>
    <row r="74" spans="1:14" x14ac:dyDescent="0.25">
      <c r="A74" s="4">
        <v>2038</v>
      </c>
      <c r="B74" s="5">
        <f>DATE($A74-1,10,1)</f>
        <v>50314</v>
      </c>
      <c r="C74" s="5">
        <f>DATE($A74-1,11,1)</f>
        <v>50345</v>
      </c>
      <c r="D74" s="5">
        <f>DATE($A74-1,12,1)</f>
        <v>50375</v>
      </c>
      <c r="E74" s="5">
        <f>DATE($A74,1,1)</f>
        <v>50406</v>
      </c>
      <c r="F74" s="5">
        <f>DATE($A74,2,1)</f>
        <v>50437</v>
      </c>
      <c r="G74" s="5">
        <f>DATE($A74,3,1)</f>
        <v>50465</v>
      </c>
      <c r="H74" s="5">
        <f>DATE($A74,4,1)</f>
        <v>50496</v>
      </c>
      <c r="I74" s="5">
        <f>DATE($A74,5,1)</f>
        <v>50526</v>
      </c>
      <c r="J74" s="5">
        <f>DATE($A74,6,1)</f>
        <v>50557</v>
      </c>
      <c r="K74" s="5">
        <f>DATE($A74,7,1)</f>
        <v>50587</v>
      </c>
      <c r="L74" s="5">
        <f>DATE($A74,8,1)</f>
        <v>50618</v>
      </c>
      <c r="M74" s="5">
        <f>DATE($A74,9,1)</f>
        <v>50649</v>
      </c>
      <c r="N74" s="4" t="s">
        <v>3</v>
      </c>
    </row>
    <row r="75" spans="1:14" x14ac:dyDescent="0.25">
      <c r="A75" t="s">
        <v>2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f>MIN(B75:M75)</f>
        <v>0</v>
      </c>
    </row>
    <row r="76" spans="1:14" x14ac:dyDescent="0.25">
      <c r="A76" t="s">
        <v>19</v>
      </c>
      <c r="B76" s="6">
        <v>63.373713040000013</v>
      </c>
      <c r="C76" s="6">
        <v>239.65562125502998</v>
      </c>
      <c r="D76" s="6">
        <v>179.61423234</v>
      </c>
      <c r="E76" s="6">
        <v>57.878767960000005</v>
      </c>
      <c r="F76" s="6">
        <v>164.89031236999998</v>
      </c>
      <c r="G76" s="6">
        <v>363.17880592542144</v>
      </c>
      <c r="H76" s="6">
        <v>239.48200489999999</v>
      </c>
      <c r="I76" s="6">
        <v>133.02730506107</v>
      </c>
      <c r="J76" s="6">
        <v>70.492726042459992</v>
      </c>
      <c r="K76" s="6">
        <v>11.22812448</v>
      </c>
      <c r="L76" s="6">
        <v>0.27376500999999998</v>
      </c>
      <c r="M76" s="6">
        <v>14.434636999999999</v>
      </c>
      <c r="N76" s="6">
        <f>SUM(B76:M76)</f>
        <v>1537.5300153839812</v>
      </c>
    </row>
    <row r="77" spans="1:14" x14ac:dyDescent="0.25">
      <c r="A77" t="s">
        <v>0</v>
      </c>
      <c r="B77" s="6">
        <v>37.554690000000001</v>
      </c>
      <c r="C77" s="6">
        <v>50.092910000000003</v>
      </c>
      <c r="D77" s="6">
        <v>43.721069999999997</v>
      </c>
      <c r="E77" s="6">
        <v>49.93891</v>
      </c>
      <c r="F77" s="6">
        <v>64.880579999999995</v>
      </c>
      <c r="G77" s="6">
        <v>46.928879999999999</v>
      </c>
      <c r="H77" s="6">
        <v>80.103700000000003</v>
      </c>
      <c r="I77" s="6">
        <v>38.988010000000003</v>
      </c>
      <c r="J77" s="6">
        <v>24.431550000000001</v>
      </c>
      <c r="K77" s="6">
        <v>6.2306660000000003</v>
      </c>
      <c r="L77" s="6">
        <v>0.10797039999999999</v>
      </c>
      <c r="M77" s="6">
        <v>11.845739999999999</v>
      </c>
      <c r="N77" s="6">
        <f>MAX(B77:M77)</f>
        <v>80.103700000000003</v>
      </c>
    </row>
    <row r="78" spans="1:14" x14ac:dyDescent="0.25">
      <c r="A78" s="4">
        <v>2039</v>
      </c>
      <c r="B78" s="5">
        <f>DATE($A78-1,10,1)</f>
        <v>50679</v>
      </c>
      <c r="C78" s="5">
        <f>DATE($A78-1,11,1)</f>
        <v>50710</v>
      </c>
      <c r="D78" s="5">
        <f>DATE($A78-1,12,1)</f>
        <v>50740</v>
      </c>
      <c r="E78" s="5">
        <f>DATE($A78,1,1)</f>
        <v>50771</v>
      </c>
      <c r="F78" s="5">
        <f>DATE($A78,2,1)</f>
        <v>50802</v>
      </c>
      <c r="G78" s="5">
        <f>DATE($A78,3,1)</f>
        <v>50830</v>
      </c>
      <c r="H78" s="5">
        <f>DATE($A78,4,1)</f>
        <v>50861</v>
      </c>
      <c r="I78" s="5">
        <f>DATE($A78,5,1)</f>
        <v>50891</v>
      </c>
      <c r="J78" s="5">
        <f>DATE($A78,6,1)</f>
        <v>50922</v>
      </c>
      <c r="K78" s="5">
        <f>DATE($A78,7,1)</f>
        <v>50952</v>
      </c>
      <c r="L78" s="5">
        <f>DATE($A78,8,1)</f>
        <v>50983</v>
      </c>
      <c r="M78" s="5">
        <f>DATE($A78,9,1)</f>
        <v>51014</v>
      </c>
      <c r="N78" s="4" t="s">
        <v>3</v>
      </c>
    </row>
    <row r="79" spans="1:14" x14ac:dyDescent="0.25">
      <c r="A79" t="s">
        <v>2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f>MIN(B79:M79)</f>
        <v>0</v>
      </c>
    </row>
    <row r="80" spans="1:14" x14ac:dyDescent="0.25">
      <c r="A80" t="s">
        <v>19</v>
      </c>
      <c r="B80" s="6">
        <v>171.12801593</v>
      </c>
      <c r="C80" s="6">
        <v>209.23324929999998</v>
      </c>
      <c r="D80" s="6">
        <v>161.82863359999999</v>
      </c>
      <c r="E80" s="6">
        <v>159.07456519999997</v>
      </c>
      <c r="F80" s="6">
        <v>64.219131155999989</v>
      </c>
      <c r="G80" s="6">
        <v>18.516172833999999</v>
      </c>
      <c r="H80" s="6">
        <v>121.75052884</v>
      </c>
      <c r="I80" s="6">
        <v>125.99446498607603</v>
      </c>
      <c r="J80" s="6">
        <v>44.632106250999996</v>
      </c>
      <c r="K80" s="6">
        <v>11.262520797680001</v>
      </c>
      <c r="L80" s="6">
        <v>16.573554440999999</v>
      </c>
      <c r="M80" s="6">
        <v>1.5437870999999999</v>
      </c>
      <c r="N80" s="6">
        <f>SUM(B80:M80)</f>
        <v>1105.756730435756</v>
      </c>
    </row>
    <row r="81" spans="1:14" x14ac:dyDescent="0.25">
      <c r="A81" t="s">
        <v>0</v>
      </c>
      <c r="B81" s="6">
        <v>43.949959999999997</v>
      </c>
      <c r="C81" s="6">
        <v>40.444119999999998</v>
      </c>
      <c r="D81" s="6">
        <v>40.798789999999997</v>
      </c>
      <c r="E81" s="6">
        <v>38.684069999999998</v>
      </c>
      <c r="F81" s="6">
        <v>49.325809999999997</v>
      </c>
      <c r="G81" s="6">
        <v>8.5539290000000001</v>
      </c>
      <c r="H81" s="6">
        <v>38.917400000000001</v>
      </c>
      <c r="I81" s="6">
        <v>42.803890000000003</v>
      </c>
      <c r="J81" s="6">
        <v>28.25479</v>
      </c>
      <c r="K81" s="6">
        <v>7.7812590000000004</v>
      </c>
      <c r="L81" s="6">
        <v>7.0677940000000001</v>
      </c>
      <c r="M81" s="6">
        <v>0.77999969999999996</v>
      </c>
      <c r="N81" s="6">
        <f>MAX(B81:M81)</f>
        <v>49.325809999999997</v>
      </c>
    </row>
    <row r="82" spans="1:14" x14ac:dyDescent="0.25">
      <c r="A82" s="4">
        <v>2040</v>
      </c>
      <c r="B82" s="5">
        <f>DATE($A82-1,10,1)</f>
        <v>51044</v>
      </c>
      <c r="C82" s="5">
        <f>DATE($A82-1,11,1)</f>
        <v>51075</v>
      </c>
      <c r="D82" s="5">
        <f>DATE($A82-1,12,1)</f>
        <v>51105</v>
      </c>
      <c r="E82" s="5">
        <f>DATE($A82,1,1)</f>
        <v>51136</v>
      </c>
      <c r="F82" s="5">
        <f>DATE($A82,2,1)</f>
        <v>51167</v>
      </c>
      <c r="G82" s="5">
        <f>DATE($A82,3,1)</f>
        <v>51196</v>
      </c>
      <c r="H82" s="5">
        <f>DATE($A82,4,1)</f>
        <v>51227</v>
      </c>
      <c r="I82" s="5">
        <f>DATE($A82,5,1)</f>
        <v>51257</v>
      </c>
      <c r="J82" s="5">
        <f>DATE($A82,6,1)</f>
        <v>51288</v>
      </c>
      <c r="K82" s="5">
        <f>DATE($A82,7,1)</f>
        <v>51318</v>
      </c>
      <c r="L82" s="5">
        <f>DATE($A82,8,1)</f>
        <v>51349</v>
      </c>
      <c r="M82" s="5">
        <f>DATE($A82,9,1)</f>
        <v>51380</v>
      </c>
      <c r="N82" s="4" t="s">
        <v>3</v>
      </c>
    </row>
    <row r="83" spans="1:14" x14ac:dyDescent="0.25">
      <c r="A83" t="s">
        <v>2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f>MIN(B83:M83)</f>
        <v>0</v>
      </c>
    </row>
    <row r="84" spans="1:14" x14ac:dyDescent="0.25">
      <c r="A84" t="s">
        <v>19</v>
      </c>
      <c r="B84" s="6">
        <v>5.1587143000000006</v>
      </c>
      <c r="C84" s="6">
        <v>135.73473935649997</v>
      </c>
      <c r="D84" s="6">
        <v>598.84332274999997</v>
      </c>
      <c r="E84" s="6">
        <v>129.16771267600001</v>
      </c>
      <c r="F84" s="6">
        <v>336.757767704</v>
      </c>
      <c r="G84" s="6">
        <v>584.15399104469998</v>
      </c>
      <c r="H84" s="6">
        <v>139.63229964700002</v>
      </c>
      <c r="I84" s="6">
        <v>68.943036589299993</v>
      </c>
      <c r="J84" s="6">
        <v>50.832844479999991</v>
      </c>
      <c r="K84" s="6">
        <v>0.48286066999999999</v>
      </c>
      <c r="L84" s="6">
        <v>43.461385453211399</v>
      </c>
      <c r="M84" s="6">
        <v>146.64895978300001</v>
      </c>
      <c r="N84" s="6">
        <f>SUM(B84:M84)</f>
        <v>2239.8176344537114</v>
      </c>
    </row>
    <row r="85" spans="1:14" x14ac:dyDescent="0.25">
      <c r="A85" t="s">
        <v>0</v>
      </c>
      <c r="B85" s="6">
        <v>2.747792</v>
      </c>
      <c r="C85" s="6">
        <v>58.947249999999997</v>
      </c>
      <c r="D85" s="6">
        <v>101.4752</v>
      </c>
      <c r="E85" s="6">
        <v>31.310099999999998</v>
      </c>
      <c r="F85" s="6">
        <v>123.8944</v>
      </c>
      <c r="G85" s="6">
        <v>156.9032</v>
      </c>
      <c r="H85" s="6">
        <v>38.196739999999998</v>
      </c>
      <c r="I85" s="6">
        <v>20.234570000000001</v>
      </c>
      <c r="J85" s="6">
        <v>16.391660000000002</v>
      </c>
      <c r="K85" s="6">
        <v>0.46042139999999998</v>
      </c>
      <c r="L85" s="6">
        <v>40.114739999999998</v>
      </c>
      <c r="M85" s="6">
        <v>41.094070000000002</v>
      </c>
      <c r="N85" s="6">
        <f>MAX(B85:M85)</f>
        <v>156.9032</v>
      </c>
    </row>
    <row r="86" spans="1:14" x14ac:dyDescent="0.25">
      <c r="A86" s="4">
        <v>2041</v>
      </c>
      <c r="B86" s="5">
        <f>DATE($A86-1,10,1)</f>
        <v>51410</v>
      </c>
      <c r="C86" s="5">
        <f>DATE($A86-1,11,1)</f>
        <v>51441</v>
      </c>
      <c r="D86" s="5">
        <f>DATE($A86-1,12,1)</f>
        <v>51471</v>
      </c>
      <c r="E86" s="5">
        <f>DATE($A86,1,1)</f>
        <v>51502</v>
      </c>
      <c r="F86" s="5">
        <f>DATE($A86,2,1)</f>
        <v>51533</v>
      </c>
      <c r="G86" s="5">
        <f>DATE($A86,3,1)</f>
        <v>51561</v>
      </c>
      <c r="H86" s="5">
        <f>DATE($A86,4,1)</f>
        <v>51592</v>
      </c>
      <c r="I86" s="5">
        <f>DATE($A86,5,1)</f>
        <v>51622</v>
      </c>
      <c r="J86" s="5">
        <f>DATE($A86,6,1)</f>
        <v>51653</v>
      </c>
      <c r="K86" s="5">
        <f>DATE($A86,7,1)</f>
        <v>51683</v>
      </c>
      <c r="L86" s="5">
        <f>DATE($A86,8,1)</f>
        <v>51714</v>
      </c>
      <c r="M86" s="5">
        <f>DATE($A86,9,1)</f>
        <v>51745</v>
      </c>
      <c r="N86" s="4" t="s">
        <v>3</v>
      </c>
    </row>
    <row r="87" spans="1:14" x14ac:dyDescent="0.25">
      <c r="A87" t="s">
        <v>2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f>MIN(B87:M87)</f>
        <v>0</v>
      </c>
    </row>
    <row r="88" spans="1:14" x14ac:dyDescent="0.25">
      <c r="A88" t="s">
        <v>19</v>
      </c>
      <c r="B88" s="6">
        <v>305.1278997</v>
      </c>
      <c r="C88" s="6">
        <v>375.52126489999995</v>
      </c>
      <c r="D88" s="6">
        <v>193.327274375</v>
      </c>
      <c r="E88" s="6">
        <v>320.86574300000001</v>
      </c>
      <c r="F88" s="6">
        <v>169.58257514898904</v>
      </c>
      <c r="G88" s="6">
        <v>307.44396548965796</v>
      </c>
      <c r="H88" s="6">
        <v>24.958137473900003</v>
      </c>
      <c r="I88" s="6">
        <v>2.2656547910000002</v>
      </c>
      <c r="J88" s="6">
        <v>0.90099934299999995</v>
      </c>
      <c r="K88" s="6">
        <v>4.2349880999999998</v>
      </c>
      <c r="L88" s="6">
        <v>33.661878014220001</v>
      </c>
      <c r="M88" s="6">
        <v>64.612225199999997</v>
      </c>
      <c r="N88" s="6">
        <f>SUM(B88:M88)</f>
        <v>1802.5026055357671</v>
      </c>
    </row>
    <row r="89" spans="1:14" x14ac:dyDescent="0.25">
      <c r="A89" t="s">
        <v>0</v>
      </c>
      <c r="B89" s="6">
        <v>57.636769999999999</v>
      </c>
      <c r="C89" s="6">
        <v>67.731660000000005</v>
      </c>
      <c r="D89" s="6">
        <v>75.544169999999994</v>
      </c>
      <c r="E89" s="6">
        <v>69.868030000000005</v>
      </c>
      <c r="F89" s="6">
        <v>41.749760000000002</v>
      </c>
      <c r="G89" s="6">
        <v>126.52379999999999</v>
      </c>
      <c r="H89" s="6">
        <v>7.7012340000000004</v>
      </c>
      <c r="I89" s="6">
        <v>1.33473</v>
      </c>
      <c r="J89" s="6">
        <v>0.31734459999999998</v>
      </c>
      <c r="K89" s="6">
        <v>2.6730610000000001</v>
      </c>
      <c r="L89" s="6">
        <v>17.009650000000001</v>
      </c>
      <c r="M89" s="6">
        <v>39.650120000000001</v>
      </c>
      <c r="N89" s="6">
        <f>MAX(B89:M89)</f>
        <v>126.52379999999999</v>
      </c>
    </row>
    <row r="90" spans="1:14" x14ac:dyDescent="0.25">
      <c r="A90" s="4">
        <v>2042</v>
      </c>
      <c r="B90" s="5">
        <f>DATE($A90-1,10,1)</f>
        <v>51775</v>
      </c>
      <c r="C90" s="5">
        <f>DATE($A90-1,11,1)</f>
        <v>51806</v>
      </c>
      <c r="D90" s="5">
        <f>DATE($A90-1,12,1)</f>
        <v>51836</v>
      </c>
      <c r="E90" s="5">
        <f>DATE($A90,1,1)</f>
        <v>51867</v>
      </c>
      <c r="F90" s="5">
        <f>DATE($A90,2,1)</f>
        <v>51898</v>
      </c>
      <c r="G90" s="5">
        <f>DATE($A90,3,1)</f>
        <v>51926</v>
      </c>
      <c r="H90" s="5">
        <f>DATE($A90,4,1)</f>
        <v>51957</v>
      </c>
      <c r="I90" s="5">
        <f>DATE($A90,5,1)</f>
        <v>51987</v>
      </c>
      <c r="J90" s="5">
        <f>DATE($A90,6,1)</f>
        <v>52018</v>
      </c>
      <c r="K90" s="5">
        <f>DATE($A90,7,1)</f>
        <v>52048</v>
      </c>
      <c r="L90" s="5">
        <f>DATE($A90,8,1)</f>
        <v>52079</v>
      </c>
      <c r="M90" s="5">
        <f>DATE($A90,9,1)</f>
        <v>52110</v>
      </c>
      <c r="N90" s="4" t="s">
        <v>3</v>
      </c>
    </row>
    <row r="91" spans="1:14" x14ac:dyDescent="0.25">
      <c r="A91" t="s">
        <v>2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f>MIN(B91:M91)</f>
        <v>0</v>
      </c>
    </row>
    <row r="92" spans="1:14" x14ac:dyDescent="0.25">
      <c r="A92" t="s">
        <v>19</v>
      </c>
      <c r="B92" s="6">
        <v>65.625304799999995</v>
      </c>
      <c r="C92" s="6">
        <v>200.14025660000001</v>
      </c>
      <c r="D92" s="6">
        <v>198.85037246000002</v>
      </c>
      <c r="E92" s="6">
        <v>62.545766186000009</v>
      </c>
      <c r="F92" s="6">
        <v>112.65064498458999</v>
      </c>
      <c r="G92" s="6">
        <v>228.15120122699997</v>
      </c>
      <c r="H92" s="6">
        <v>180.092347096873</v>
      </c>
      <c r="I92" s="6">
        <v>50.386124175000006</v>
      </c>
      <c r="J92" s="6">
        <v>0.28322621440000001</v>
      </c>
      <c r="K92" s="6">
        <v>2.6561177899999997</v>
      </c>
      <c r="L92" s="6">
        <v>7.1443258652799999</v>
      </c>
      <c r="M92" s="6">
        <v>28.648569755</v>
      </c>
      <c r="N92" s="6">
        <f>SUM(B92:M92)</f>
        <v>1137.1742571541431</v>
      </c>
    </row>
    <row r="93" spans="1:14" x14ac:dyDescent="0.25">
      <c r="A93" t="s">
        <v>0</v>
      </c>
      <c r="B93" s="6">
        <v>38.410150000000002</v>
      </c>
      <c r="C93" s="6">
        <v>64.992869999999996</v>
      </c>
      <c r="D93" s="6">
        <v>50.509180000000001</v>
      </c>
      <c r="E93" s="6">
        <v>29.58107</v>
      </c>
      <c r="F93" s="6">
        <v>47.996339999999996</v>
      </c>
      <c r="G93" s="6">
        <v>52.19894</v>
      </c>
      <c r="H93" s="6">
        <v>40.996070000000003</v>
      </c>
      <c r="I93" s="6">
        <v>18.687290000000001</v>
      </c>
      <c r="J93" s="6">
        <v>0.2716266</v>
      </c>
      <c r="K93" s="6">
        <v>2.1415609999999998</v>
      </c>
      <c r="L93" s="6">
        <v>3.7506949999999999</v>
      </c>
      <c r="M93" s="6">
        <v>11.45923</v>
      </c>
      <c r="N93" s="6">
        <f>MAX(B93:M93)</f>
        <v>64.992869999999996</v>
      </c>
    </row>
    <row r="94" spans="1:14" x14ac:dyDescent="0.25">
      <c r="A94" s="4">
        <v>2043</v>
      </c>
      <c r="B94" s="5">
        <f>DATE($A94-1,10,1)</f>
        <v>52140</v>
      </c>
      <c r="C94" s="5">
        <f>DATE($A94-1,11,1)</f>
        <v>52171</v>
      </c>
      <c r="D94" s="5">
        <f>DATE($A94-1,12,1)</f>
        <v>52201</v>
      </c>
      <c r="E94" s="5">
        <f>DATE($A94,1,1)</f>
        <v>52232</v>
      </c>
      <c r="F94" s="5">
        <f>DATE($A94,2,1)</f>
        <v>52263</v>
      </c>
      <c r="G94" s="5">
        <f>DATE($A94,3,1)</f>
        <v>52291</v>
      </c>
      <c r="H94" s="5">
        <f>DATE($A94,4,1)</f>
        <v>52322</v>
      </c>
      <c r="I94" s="5">
        <f>DATE($A94,5,1)</f>
        <v>52352</v>
      </c>
      <c r="J94" s="5">
        <f>DATE($A94,6,1)</f>
        <v>52383</v>
      </c>
      <c r="K94" s="5">
        <f>DATE($A94,7,1)</f>
        <v>52413</v>
      </c>
      <c r="L94" s="5">
        <f>DATE($A94,8,1)</f>
        <v>52444</v>
      </c>
      <c r="M94" s="5">
        <f>DATE($A94,9,1)</f>
        <v>52475</v>
      </c>
      <c r="N94" s="4" t="s">
        <v>3</v>
      </c>
    </row>
    <row r="95" spans="1:14" x14ac:dyDescent="0.25">
      <c r="A95" t="s">
        <v>2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f>MIN(B95:M95)</f>
        <v>0</v>
      </c>
    </row>
    <row r="96" spans="1:14" x14ac:dyDescent="0.25">
      <c r="A96" t="s">
        <v>19</v>
      </c>
      <c r="B96" s="6">
        <v>3.5096406999999998</v>
      </c>
      <c r="C96" s="6">
        <v>88.630929848484001</v>
      </c>
      <c r="D96" s="6">
        <v>172.76897980000001</v>
      </c>
      <c r="E96" s="6">
        <v>266.3436016997</v>
      </c>
      <c r="F96" s="6">
        <v>635.00705880999999</v>
      </c>
      <c r="G96" s="6">
        <v>356.74115525169702</v>
      </c>
      <c r="H96" s="6">
        <v>141.81698300949998</v>
      </c>
      <c r="I96" s="6">
        <v>261.35530575000001</v>
      </c>
      <c r="J96" s="6">
        <v>61.889367015999994</v>
      </c>
      <c r="K96" s="6">
        <v>5.7222939896579996</v>
      </c>
      <c r="L96" s="6">
        <v>15.730106925956401</v>
      </c>
      <c r="M96" s="6">
        <v>12.314919400000001</v>
      </c>
      <c r="N96" s="6">
        <f>SUM(B96:M96)</f>
        <v>2021.8303422009956</v>
      </c>
    </row>
    <row r="97" spans="1:14" x14ac:dyDescent="0.25">
      <c r="A97" t="s">
        <v>0</v>
      </c>
      <c r="B97" s="6">
        <v>2.102274</v>
      </c>
      <c r="C97" s="6">
        <v>35.745240000000003</v>
      </c>
      <c r="D97" s="6">
        <v>47.96078</v>
      </c>
      <c r="E97" s="6">
        <v>54.501849999999997</v>
      </c>
      <c r="F97" s="6">
        <v>91.596639999999994</v>
      </c>
      <c r="G97" s="6">
        <v>103.9862</v>
      </c>
      <c r="H97" s="6">
        <v>25.604900000000001</v>
      </c>
      <c r="I97" s="6">
        <v>62.951459999999997</v>
      </c>
      <c r="J97" s="6">
        <v>45.750799999999998</v>
      </c>
      <c r="K97" s="6">
        <v>3.0444589999999998</v>
      </c>
      <c r="L97" s="6">
        <v>5.2361969999999998</v>
      </c>
      <c r="M97" s="6">
        <v>10.214230000000001</v>
      </c>
      <c r="N97" s="6">
        <f>MAX(B97:M97)</f>
        <v>103.9862</v>
      </c>
    </row>
    <row r="98" spans="1:14" x14ac:dyDescent="0.25">
      <c r="A98" s="4">
        <v>2044</v>
      </c>
      <c r="B98" s="5">
        <f>DATE($A98-1,10,1)</f>
        <v>52505</v>
      </c>
      <c r="C98" s="5">
        <f>DATE($A98-1,11,1)</f>
        <v>52536</v>
      </c>
      <c r="D98" s="5">
        <f>DATE($A98-1,12,1)</f>
        <v>52566</v>
      </c>
      <c r="E98" s="5">
        <f>DATE($A98,1,1)</f>
        <v>52597</v>
      </c>
      <c r="F98" s="5">
        <f>DATE($A98,2,1)</f>
        <v>52628</v>
      </c>
      <c r="G98" s="5">
        <f>DATE($A98,3,1)</f>
        <v>52657</v>
      </c>
      <c r="H98" s="5">
        <f>DATE($A98,4,1)</f>
        <v>52688</v>
      </c>
      <c r="I98" s="5">
        <f>DATE($A98,5,1)</f>
        <v>52718</v>
      </c>
      <c r="J98" s="5">
        <f>DATE($A98,6,1)</f>
        <v>52749</v>
      </c>
      <c r="K98" s="5">
        <f>DATE($A98,7,1)</f>
        <v>52779</v>
      </c>
      <c r="L98" s="5">
        <f>DATE($A98,8,1)</f>
        <v>52810</v>
      </c>
      <c r="M98" s="5">
        <f>DATE($A98,9,1)</f>
        <v>52841</v>
      </c>
      <c r="N98" s="4" t="s">
        <v>3</v>
      </c>
    </row>
    <row r="99" spans="1:14" x14ac:dyDescent="0.25">
      <c r="A99" t="s">
        <v>2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f>MIN(B99:M99)</f>
        <v>0</v>
      </c>
    </row>
    <row r="100" spans="1:14" x14ac:dyDescent="0.25">
      <c r="A100" t="s">
        <v>19</v>
      </c>
      <c r="B100" s="6">
        <v>93.641802933999998</v>
      </c>
      <c r="C100" s="6">
        <v>1.8282152</v>
      </c>
      <c r="D100" s="6">
        <v>665.46313209999983</v>
      </c>
      <c r="E100" s="6">
        <v>308.71757472000002</v>
      </c>
      <c r="F100" s="6">
        <v>122.642528903219</v>
      </c>
      <c r="G100" s="6">
        <v>52.186121720000017</v>
      </c>
      <c r="H100" s="6">
        <v>132.41743478000001</v>
      </c>
      <c r="I100" s="6">
        <v>82.646244597999981</v>
      </c>
      <c r="J100" s="6">
        <v>1.03388245926</v>
      </c>
      <c r="K100" s="6">
        <v>0.55871740965799999</v>
      </c>
      <c r="L100" s="6">
        <v>1.1206729429800002</v>
      </c>
      <c r="M100" s="6">
        <v>6.0958783873000001E-2</v>
      </c>
      <c r="N100" s="6">
        <f>SUM(B100:M100)</f>
        <v>1462.3172865509903</v>
      </c>
    </row>
    <row r="101" spans="1:14" x14ac:dyDescent="0.25">
      <c r="A101" t="s">
        <v>0</v>
      </c>
      <c r="B101" s="6">
        <v>27.112970000000001</v>
      </c>
      <c r="C101" s="6">
        <v>0.97139140000000002</v>
      </c>
      <c r="D101" s="6">
        <v>119.7062</v>
      </c>
      <c r="E101" s="6">
        <v>65.551609999999997</v>
      </c>
      <c r="F101" s="6">
        <v>50.175980000000003</v>
      </c>
      <c r="G101" s="6">
        <v>20.145990000000001</v>
      </c>
      <c r="H101" s="6">
        <v>25.517130000000002</v>
      </c>
      <c r="I101" s="6">
        <v>22.730370000000001</v>
      </c>
      <c r="J101" s="6">
        <v>0.9297183</v>
      </c>
      <c r="K101" s="6">
        <v>0.46692090000000003</v>
      </c>
      <c r="L101" s="6">
        <v>0.4459825</v>
      </c>
      <c r="M101" s="6">
        <v>3.305019E-2</v>
      </c>
      <c r="N101" s="6">
        <f>MAX(B101:M101)</f>
        <v>119.7062</v>
      </c>
    </row>
    <row r="102" spans="1:14" x14ac:dyDescent="0.25">
      <c r="A102" s="4">
        <v>2045</v>
      </c>
      <c r="B102" s="5">
        <f>DATE($A102-1,10,1)</f>
        <v>52871</v>
      </c>
      <c r="C102" s="5">
        <f>DATE($A102-1,11,1)</f>
        <v>52902</v>
      </c>
      <c r="D102" s="5">
        <f>DATE($A102-1,12,1)</f>
        <v>52932</v>
      </c>
      <c r="E102" s="5">
        <f>DATE($A102,1,1)</f>
        <v>52963</v>
      </c>
      <c r="F102" s="5">
        <f>DATE($A102,2,1)</f>
        <v>52994</v>
      </c>
      <c r="G102" s="5">
        <f>DATE($A102,3,1)</f>
        <v>53022</v>
      </c>
      <c r="H102" s="5">
        <f>DATE($A102,4,1)</f>
        <v>53053</v>
      </c>
      <c r="I102" s="5">
        <f>DATE($A102,5,1)</f>
        <v>53083</v>
      </c>
      <c r="J102" s="5">
        <f>DATE($A102,6,1)</f>
        <v>53114</v>
      </c>
      <c r="K102" s="5">
        <f>DATE($A102,7,1)</f>
        <v>53144</v>
      </c>
      <c r="L102" s="5">
        <f>DATE($A102,8,1)</f>
        <v>53175</v>
      </c>
      <c r="M102" s="5">
        <f>DATE($A102,9,1)</f>
        <v>53206</v>
      </c>
      <c r="N102" s="4" t="s">
        <v>3</v>
      </c>
    </row>
    <row r="103" spans="1:14" x14ac:dyDescent="0.25">
      <c r="A103" t="s">
        <v>2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f>MIN(B103:M103)</f>
        <v>0</v>
      </c>
    </row>
    <row r="104" spans="1:14" x14ac:dyDescent="0.25">
      <c r="A104" t="s">
        <v>19</v>
      </c>
      <c r="B104" s="6">
        <v>103.38473549999999</v>
      </c>
      <c r="C104" s="6">
        <v>115.15266694299997</v>
      </c>
      <c r="D104" s="6">
        <v>142.29382694</v>
      </c>
      <c r="E104" s="6">
        <v>51.853551705999998</v>
      </c>
      <c r="F104" s="6">
        <v>224.33484942999996</v>
      </c>
      <c r="G104" s="6">
        <v>131.40008839999999</v>
      </c>
      <c r="H104" s="6">
        <v>6.433594588400001</v>
      </c>
      <c r="I104" s="6">
        <v>272.08978530999997</v>
      </c>
      <c r="J104" s="6">
        <v>88.904823273100007</v>
      </c>
      <c r="K104" s="6">
        <v>0.1300643954214</v>
      </c>
      <c r="L104" s="6">
        <v>1.8264843012999996</v>
      </c>
      <c r="M104" s="6">
        <v>224.50998532599999</v>
      </c>
      <c r="N104" s="6">
        <f>SUM(B104:M104)</f>
        <v>1362.3144561132212</v>
      </c>
    </row>
    <row r="105" spans="1:14" x14ac:dyDescent="0.25">
      <c r="A105" t="s">
        <v>0</v>
      </c>
      <c r="B105" s="6">
        <v>42.292099999999998</v>
      </c>
      <c r="C105" s="6">
        <v>32.315370000000001</v>
      </c>
      <c r="D105" s="6">
        <v>41.07076</v>
      </c>
      <c r="E105" s="6">
        <v>28.039919999999999</v>
      </c>
      <c r="F105" s="6">
        <v>40.352379999999997</v>
      </c>
      <c r="G105" s="6">
        <v>51.81015</v>
      </c>
      <c r="H105" s="6">
        <v>2.9355220000000002</v>
      </c>
      <c r="I105" s="6">
        <v>59.06888</v>
      </c>
      <c r="J105" s="6">
        <v>37.336120000000001</v>
      </c>
      <c r="K105" s="6">
        <v>0.1300635</v>
      </c>
      <c r="L105" s="6">
        <v>1.4042209999999999</v>
      </c>
      <c r="M105" s="6">
        <v>159.202</v>
      </c>
      <c r="N105" s="6">
        <f>MAX(B105:M105)</f>
        <v>159.202</v>
      </c>
    </row>
    <row r="106" spans="1:14" x14ac:dyDescent="0.25">
      <c r="A106" s="4">
        <v>2046</v>
      </c>
      <c r="B106" s="5">
        <f>DATE($A106-1,10,1)</f>
        <v>53236</v>
      </c>
      <c r="C106" s="5">
        <f>DATE($A106-1,11,1)</f>
        <v>53267</v>
      </c>
      <c r="D106" s="5">
        <f>DATE($A106-1,12,1)</f>
        <v>53297</v>
      </c>
      <c r="E106" s="5">
        <f>DATE($A106,1,1)</f>
        <v>53328</v>
      </c>
      <c r="F106" s="5">
        <f>DATE($A106,2,1)</f>
        <v>53359</v>
      </c>
      <c r="G106" s="5">
        <f>DATE($A106,3,1)</f>
        <v>53387</v>
      </c>
      <c r="H106" s="5">
        <f>DATE($A106,4,1)</f>
        <v>53418</v>
      </c>
      <c r="I106" s="5">
        <f>DATE($A106,5,1)</f>
        <v>53448</v>
      </c>
      <c r="J106" s="5">
        <f>DATE($A106,6,1)</f>
        <v>53479</v>
      </c>
      <c r="K106" s="5">
        <f>DATE($A106,7,1)</f>
        <v>53509</v>
      </c>
      <c r="L106" s="5">
        <f>DATE($A106,8,1)</f>
        <v>53540</v>
      </c>
      <c r="M106" s="5">
        <f>DATE($A106,9,1)</f>
        <v>53571</v>
      </c>
      <c r="N106" s="4" t="s">
        <v>3</v>
      </c>
    </row>
    <row r="107" spans="1:14" x14ac:dyDescent="0.25">
      <c r="A107" t="s">
        <v>2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f>MIN(B107:M107)</f>
        <v>0</v>
      </c>
    </row>
    <row r="108" spans="1:14" x14ac:dyDescent="0.25">
      <c r="A108" t="s">
        <v>19</v>
      </c>
      <c r="B108" s="6">
        <v>273.87252250290993</v>
      </c>
      <c r="C108" s="6">
        <v>152.13999630000004</v>
      </c>
      <c r="D108" s="6">
        <v>80.8138345335324</v>
      </c>
      <c r="E108" s="6">
        <v>419.49825223721899</v>
      </c>
      <c r="F108" s="6">
        <v>224.60687845999999</v>
      </c>
      <c r="G108" s="6">
        <v>199.82780836000003</v>
      </c>
      <c r="H108" s="6">
        <v>442.80026752000003</v>
      </c>
      <c r="I108" s="6">
        <v>101.73351537247301</v>
      </c>
      <c r="J108" s="6">
        <v>70.434406091</v>
      </c>
      <c r="K108" s="6">
        <v>168.63112103</v>
      </c>
      <c r="L108" s="6">
        <v>18.264174803312798</v>
      </c>
      <c r="M108" s="6">
        <v>87.295805846999997</v>
      </c>
      <c r="N108" s="6">
        <f>SUM(B108:M108)</f>
        <v>2239.918583057447</v>
      </c>
    </row>
    <row r="109" spans="1:14" x14ac:dyDescent="0.25">
      <c r="A109" t="s">
        <v>0</v>
      </c>
      <c r="B109" s="6">
        <v>105.0277</v>
      </c>
      <c r="C109" s="6">
        <v>58.597360000000002</v>
      </c>
      <c r="D109" s="6">
        <v>21.27637</v>
      </c>
      <c r="E109" s="6">
        <v>69.381450000000001</v>
      </c>
      <c r="F109" s="6">
        <v>55.742460000000001</v>
      </c>
      <c r="G109" s="6">
        <v>39.329090000000001</v>
      </c>
      <c r="H109" s="6">
        <v>58.037750000000003</v>
      </c>
      <c r="I109" s="6">
        <v>23.957689999999999</v>
      </c>
      <c r="J109" s="6">
        <v>30.362410000000001</v>
      </c>
      <c r="K109" s="6">
        <v>51.085700000000003</v>
      </c>
      <c r="L109" s="6">
        <v>5.9974400000000001</v>
      </c>
      <c r="M109" s="6">
        <v>35.039409999999997</v>
      </c>
      <c r="N109" s="6">
        <f>MAX(B109:M109)</f>
        <v>105.0277</v>
      </c>
    </row>
    <row r="110" spans="1:14" x14ac:dyDescent="0.25">
      <c r="A110" s="4">
        <v>2047</v>
      </c>
      <c r="B110" s="5">
        <f>DATE($A110-1,10,1)</f>
        <v>53601</v>
      </c>
      <c r="C110" s="5">
        <f>DATE($A110-1,11,1)</f>
        <v>53632</v>
      </c>
      <c r="D110" s="5">
        <f>DATE($A110-1,12,1)</f>
        <v>53662</v>
      </c>
      <c r="E110" s="5">
        <f>DATE($A110,1,1)</f>
        <v>53693</v>
      </c>
      <c r="F110" s="5">
        <f>DATE($A110,2,1)</f>
        <v>53724</v>
      </c>
      <c r="G110" s="5">
        <f>DATE($A110,3,1)</f>
        <v>53752</v>
      </c>
      <c r="H110" s="5">
        <f>DATE($A110,4,1)</f>
        <v>53783</v>
      </c>
      <c r="I110" s="5">
        <f>DATE($A110,5,1)</f>
        <v>53813</v>
      </c>
      <c r="J110" s="5">
        <f>DATE($A110,6,1)</f>
        <v>53844</v>
      </c>
      <c r="K110" s="5">
        <f>DATE($A110,7,1)</f>
        <v>53874</v>
      </c>
      <c r="L110" s="5">
        <f>DATE($A110,8,1)</f>
        <v>53905</v>
      </c>
      <c r="M110" s="5">
        <f>DATE($A110,9,1)</f>
        <v>53936</v>
      </c>
      <c r="N110" s="4" t="s">
        <v>3</v>
      </c>
    </row>
    <row r="111" spans="1:14" x14ac:dyDescent="0.25">
      <c r="A111" t="s">
        <v>2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f>MIN(B111:M111)</f>
        <v>0</v>
      </c>
    </row>
    <row r="112" spans="1:14" x14ac:dyDescent="0.25">
      <c r="A112" t="s">
        <v>19</v>
      </c>
      <c r="B112" s="6">
        <v>221.61998350000002</v>
      </c>
      <c r="C112" s="6">
        <v>191.51828739000001</v>
      </c>
      <c r="D112" s="6">
        <v>459.45868400000006</v>
      </c>
      <c r="E112" s="6">
        <v>125.96913893</v>
      </c>
      <c r="F112" s="6">
        <v>96.623028110000007</v>
      </c>
      <c r="G112" s="6">
        <v>122.60913758999999</v>
      </c>
      <c r="H112" s="6">
        <v>61.455142000000002</v>
      </c>
      <c r="I112" s="6">
        <v>25.679560640459997</v>
      </c>
      <c r="J112" s="6">
        <v>53.282228310520011</v>
      </c>
      <c r="K112" s="6">
        <v>11.733453507</v>
      </c>
      <c r="L112" s="6">
        <v>1.977981904</v>
      </c>
      <c r="M112" s="6">
        <v>40.808555595080001</v>
      </c>
      <c r="N112" s="6">
        <f>SUM(B112:M112)</f>
        <v>1412.73518147706</v>
      </c>
    </row>
    <row r="113" spans="1:14" x14ac:dyDescent="0.25">
      <c r="A113" t="s">
        <v>0</v>
      </c>
      <c r="B113" s="6">
        <v>63.535679999999999</v>
      </c>
      <c r="C113" s="6">
        <v>62.465530000000001</v>
      </c>
      <c r="D113" s="6">
        <v>88.343639999999994</v>
      </c>
      <c r="E113" s="6">
        <v>29.23218</v>
      </c>
      <c r="F113" s="6">
        <v>46.851199999999999</v>
      </c>
      <c r="G113" s="6">
        <v>58.398820000000001</v>
      </c>
      <c r="H113" s="6">
        <v>20.203220000000002</v>
      </c>
      <c r="I113" s="6">
        <v>9.1592230000000008</v>
      </c>
      <c r="J113" s="6">
        <v>17.725290000000001</v>
      </c>
      <c r="K113" s="6">
        <v>9.5012070000000008</v>
      </c>
      <c r="L113" s="6">
        <v>1.7083299999999999</v>
      </c>
      <c r="M113" s="6">
        <v>30.331939999999999</v>
      </c>
      <c r="N113" s="6">
        <f>MAX(B113:M113)</f>
        <v>88.343639999999994</v>
      </c>
    </row>
    <row r="114" spans="1:14" x14ac:dyDescent="0.25">
      <c r="A114" s="4">
        <v>2048</v>
      </c>
      <c r="B114" s="5">
        <f>DATE($A114-1,10,1)</f>
        <v>53966</v>
      </c>
      <c r="C114" s="5">
        <f>DATE($A114-1,11,1)</f>
        <v>53997</v>
      </c>
      <c r="D114" s="5">
        <f>DATE($A114-1,12,1)</f>
        <v>54027</v>
      </c>
      <c r="E114" s="5">
        <f>DATE($A114,1,1)</f>
        <v>54058</v>
      </c>
      <c r="F114" s="5">
        <f>DATE($A114,2,1)</f>
        <v>54089</v>
      </c>
      <c r="G114" s="5">
        <f>DATE($A114,3,1)</f>
        <v>54118</v>
      </c>
      <c r="H114" s="5">
        <f>DATE($A114,4,1)</f>
        <v>54149</v>
      </c>
      <c r="I114" s="5">
        <f>DATE($A114,5,1)</f>
        <v>54179</v>
      </c>
      <c r="J114" s="5">
        <f>DATE($A114,6,1)</f>
        <v>54210</v>
      </c>
      <c r="K114" s="5">
        <f>DATE($A114,7,1)</f>
        <v>54240</v>
      </c>
      <c r="L114" s="5">
        <f>DATE($A114,8,1)</f>
        <v>54271</v>
      </c>
      <c r="M114" s="5">
        <f>DATE($A114,9,1)</f>
        <v>54302</v>
      </c>
      <c r="N114" s="4" t="s">
        <v>3</v>
      </c>
    </row>
    <row r="115" spans="1:14" x14ac:dyDescent="0.25">
      <c r="A115" t="s">
        <v>2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f>MIN(B115:M115)</f>
        <v>0</v>
      </c>
    </row>
    <row r="116" spans="1:14" x14ac:dyDescent="0.25">
      <c r="A116" t="s">
        <v>19</v>
      </c>
      <c r="B116" s="6">
        <v>263.58366010000003</v>
      </c>
      <c r="C116" s="6">
        <v>333.77906800000005</v>
      </c>
      <c r="D116" s="6">
        <v>57.439406540000007</v>
      </c>
      <c r="E116" s="6">
        <v>217.02968237721902</v>
      </c>
      <c r="F116" s="6">
        <v>135.55778908400001</v>
      </c>
      <c r="G116" s="6">
        <v>188.60797877900001</v>
      </c>
      <c r="H116" s="6">
        <v>24.305387389999996</v>
      </c>
      <c r="I116" s="6">
        <v>83.939604792000011</v>
      </c>
      <c r="J116" s="6">
        <v>22.088789806699999</v>
      </c>
      <c r="K116" s="6">
        <v>1.2190061800000001</v>
      </c>
      <c r="L116" s="6">
        <v>0.279793079</v>
      </c>
      <c r="M116" s="6">
        <v>6.0853581000000005</v>
      </c>
      <c r="N116" s="6">
        <f>SUM(B116:M116)</f>
        <v>1333.9155242279191</v>
      </c>
    </row>
    <row r="117" spans="1:14" x14ac:dyDescent="0.25">
      <c r="A117" t="s">
        <v>0</v>
      </c>
      <c r="B117" s="6">
        <v>93.252260000000007</v>
      </c>
      <c r="C117" s="6">
        <v>54.253120000000003</v>
      </c>
      <c r="D117" s="6">
        <v>20.990120000000001</v>
      </c>
      <c r="E117" s="6">
        <v>40.16133</v>
      </c>
      <c r="F117" s="6">
        <v>27.35266</v>
      </c>
      <c r="G117" s="6">
        <v>69.734769999999997</v>
      </c>
      <c r="H117" s="6">
        <v>18.402529999999999</v>
      </c>
      <c r="I117" s="6">
        <v>24.805720000000001</v>
      </c>
      <c r="J117" s="6">
        <v>8.0743019999999994</v>
      </c>
      <c r="K117" s="6">
        <v>0.79116520000000001</v>
      </c>
      <c r="L117" s="6">
        <v>0.18131990000000001</v>
      </c>
      <c r="M117" s="6">
        <v>4.2660660000000004</v>
      </c>
      <c r="N117" s="6">
        <f>MAX(B117:M117)</f>
        <v>93.252260000000007</v>
      </c>
    </row>
    <row r="118" spans="1:14" x14ac:dyDescent="0.25">
      <c r="A118" s="4">
        <v>2049</v>
      </c>
      <c r="B118" s="5">
        <f>DATE($A118-1,10,1)</f>
        <v>54332</v>
      </c>
      <c r="C118" s="5">
        <f>DATE($A118-1,11,1)</f>
        <v>54363</v>
      </c>
      <c r="D118" s="5">
        <f>DATE($A118-1,12,1)</f>
        <v>54393</v>
      </c>
      <c r="E118" s="5">
        <f>DATE($A118,1,1)</f>
        <v>54424</v>
      </c>
      <c r="F118" s="5">
        <f>DATE($A118,2,1)</f>
        <v>54455</v>
      </c>
      <c r="G118" s="5">
        <f>DATE($A118,3,1)</f>
        <v>54483</v>
      </c>
      <c r="H118" s="5">
        <f>DATE($A118,4,1)</f>
        <v>54514</v>
      </c>
      <c r="I118" s="5">
        <f>DATE($A118,5,1)</f>
        <v>54544</v>
      </c>
      <c r="J118" s="5">
        <f>DATE($A118,6,1)</f>
        <v>54575</v>
      </c>
      <c r="K118" s="5">
        <f>DATE($A118,7,1)</f>
        <v>54605</v>
      </c>
      <c r="L118" s="5">
        <f>DATE($A118,8,1)</f>
        <v>54636</v>
      </c>
      <c r="M118" s="5">
        <f>DATE($A118,9,1)</f>
        <v>54667</v>
      </c>
      <c r="N118" s="4" t="s">
        <v>3</v>
      </c>
    </row>
    <row r="119" spans="1:14" x14ac:dyDescent="0.25">
      <c r="A119" t="s">
        <v>2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f>MIN(B119:M119)</f>
        <v>0</v>
      </c>
    </row>
    <row r="120" spans="1:14" x14ac:dyDescent="0.25">
      <c r="A120" t="s">
        <v>19</v>
      </c>
      <c r="B120" s="6">
        <v>40.499404670400004</v>
      </c>
      <c r="C120" s="6">
        <v>364.69846779109997</v>
      </c>
      <c r="D120" s="6">
        <v>280.23518301000001</v>
      </c>
      <c r="E120" s="6">
        <v>436.08718277000008</v>
      </c>
      <c r="F120" s="6">
        <v>314.49131180000006</v>
      </c>
      <c r="G120" s="6">
        <v>391.67463609000004</v>
      </c>
      <c r="H120" s="6">
        <v>108.31632398319999</v>
      </c>
      <c r="I120" s="6">
        <v>119.83375853815642</v>
      </c>
      <c r="J120" s="6">
        <v>5.1907041846580002</v>
      </c>
      <c r="K120" s="6">
        <v>10.207160165700001</v>
      </c>
      <c r="L120" s="6">
        <v>1.0927398881563999</v>
      </c>
      <c r="M120" s="6">
        <v>23.539096911999998</v>
      </c>
      <c r="N120" s="6">
        <f>SUM(B120:M120)</f>
        <v>2095.8659698033703</v>
      </c>
    </row>
    <row r="121" spans="1:14" x14ac:dyDescent="0.25">
      <c r="A121" t="s">
        <v>0</v>
      </c>
      <c r="B121" s="6">
        <v>13.88391</v>
      </c>
      <c r="C121" s="6">
        <v>100.4054</v>
      </c>
      <c r="D121" s="6">
        <v>59.654760000000003</v>
      </c>
      <c r="E121" s="6">
        <v>63.032119999999999</v>
      </c>
      <c r="F121" s="6">
        <v>49.741660000000003</v>
      </c>
      <c r="G121" s="6">
        <v>86.392579999999995</v>
      </c>
      <c r="H121" s="6">
        <v>26.091259999999998</v>
      </c>
      <c r="I121" s="6">
        <v>40.324170000000002</v>
      </c>
      <c r="J121" s="6">
        <v>3.442437</v>
      </c>
      <c r="K121" s="6">
        <v>8.9313289999999999</v>
      </c>
      <c r="L121" s="6">
        <v>0.77641590000000005</v>
      </c>
      <c r="M121" s="6">
        <v>9.4824249999999992</v>
      </c>
      <c r="N121" s="6">
        <f>MAX(B121:M121)</f>
        <v>100.4054</v>
      </c>
    </row>
    <row r="122" spans="1:14" x14ac:dyDescent="0.25">
      <c r="A122" s="4">
        <v>2050</v>
      </c>
      <c r="B122" s="5">
        <f>DATE($A122-1,10,1)</f>
        <v>54697</v>
      </c>
      <c r="C122" s="5">
        <f>DATE($A122-1,11,1)</f>
        <v>54728</v>
      </c>
      <c r="D122" s="5">
        <f>DATE($A122-1,12,1)</f>
        <v>54758</v>
      </c>
      <c r="E122" s="5">
        <f>DATE($A122,1,1)</f>
        <v>54789</v>
      </c>
      <c r="F122" s="5">
        <f>DATE($A122,2,1)</f>
        <v>54820</v>
      </c>
      <c r="G122" s="5">
        <f>DATE($A122,3,1)</f>
        <v>54848</v>
      </c>
      <c r="H122" s="5">
        <f>DATE($A122,4,1)</f>
        <v>54879</v>
      </c>
      <c r="I122" s="5">
        <f>DATE($A122,5,1)</f>
        <v>54909</v>
      </c>
      <c r="J122" s="5">
        <f>DATE($A122,6,1)</f>
        <v>54940</v>
      </c>
      <c r="K122" s="5">
        <f>DATE($A122,7,1)</f>
        <v>54970</v>
      </c>
      <c r="L122" s="5">
        <f>DATE($A122,8,1)</f>
        <v>55001</v>
      </c>
      <c r="M122" s="5">
        <f>DATE($A122,9,1)</f>
        <v>55032</v>
      </c>
      <c r="N122" s="4" t="s">
        <v>3</v>
      </c>
    </row>
    <row r="123" spans="1:14" x14ac:dyDescent="0.25">
      <c r="A123" t="s">
        <v>2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f>MIN(B123:M123)</f>
        <v>0</v>
      </c>
    </row>
    <row r="124" spans="1:14" x14ac:dyDescent="0.25">
      <c r="A124" t="s">
        <v>19</v>
      </c>
      <c r="B124" s="6">
        <v>383.75604408965791</v>
      </c>
      <c r="C124" s="6">
        <v>131.75300009965804</v>
      </c>
      <c r="D124" s="6">
        <v>98.885661409999997</v>
      </c>
      <c r="E124" s="6">
        <v>166.68859737700001</v>
      </c>
      <c r="F124" s="6">
        <v>117.9848722454</v>
      </c>
      <c r="G124" s="6">
        <v>76.874474800000002</v>
      </c>
      <c r="H124" s="6">
        <v>7.9888864253759992</v>
      </c>
      <c r="I124" s="6">
        <v>297.81903161502999</v>
      </c>
      <c r="J124" s="6">
        <v>13.776917130099999</v>
      </c>
      <c r="K124" s="6">
        <v>17.544096278156395</v>
      </c>
      <c r="L124" s="6">
        <v>17.438610402999998</v>
      </c>
      <c r="M124" s="6">
        <v>64.932671129799985</v>
      </c>
      <c r="N124" s="6">
        <f>SUM(B124:M124)</f>
        <v>1395.4428630031782</v>
      </c>
    </row>
    <row r="125" spans="1:14" x14ac:dyDescent="0.25">
      <c r="A125" t="s">
        <v>0</v>
      </c>
      <c r="B125" s="6">
        <v>93.97551</v>
      </c>
      <c r="C125" s="6">
        <v>22.224820000000001</v>
      </c>
      <c r="D125" s="6">
        <v>27.671880000000002</v>
      </c>
      <c r="E125" s="6">
        <v>60.575589999999998</v>
      </c>
      <c r="F125" s="6">
        <v>56.31371</v>
      </c>
      <c r="G125" s="6">
        <v>56.87435</v>
      </c>
      <c r="H125" s="6">
        <v>5.316262</v>
      </c>
      <c r="I125" s="6">
        <v>47.459310000000002</v>
      </c>
      <c r="J125" s="6">
        <v>12.09362</v>
      </c>
      <c r="K125" s="6">
        <v>9.3234779999999997</v>
      </c>
      <c r="L125" s="6">
        <v>11.81208</v>
      </c>
      <c r="M125" s="6">
        <v>28.465879999999999</v>
      </c>
      <c r="N125" s="6">
        <f>MAX(B125:M125)</f>
        <v>93.97551</v>
      </c>
    </row>
    <row r="126" spans="1:14" x14ac:dyDescent="0.25">
      <c r="A126" s="3" t="str">
        <f>A2 &amp; " - " &amp; A122</f>
        <v>2020 - 2050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</v>
      </c>
      <c r="C127" s="6">
        <f t="shared" ref="C127:N127" si="0">MIN(C123,C119,C115,C111,C107,C103,C99,C95,C91,C83,C79,C75,C71,C67,C63,C59,C55,C51,C47,C43,C39,C35,C31,C27,C23,C19,C15,C11,C7)</f>
        <v>0</v>
      </c>
      <c r="D127" s="6">
        <f t="shared" si="0"/>
        <v>0</v>
      </c>
      <c r="E127" s="6">
        <f t="shared" si="0"/>
        <v>0</v>
      </c>
      <c r="F127" s="6">
        <f t="shared" si="0"/>
        <v>0</v>
      </c>
      <c r="G127" s="6">
        <f t="shared" si="0"/>
        <v>0</v>
      </c>
      <c r="H127" s="6">
        <f t="shared" si="0"/>
        <v>0</v>
      </c>
      <c r="I127" s="6">
        <f t="shared" si="0"/>
        <v>0</v>
      </c>
      <c r="J127" s="6">
        <f t="shared" si="0"/>
        <v>0</v>
      </c>
      <c r="K127" s="6">
        <f t="shared" si="0"/>
        <v>0</v>
      </c>
      <c r="L127" s="6">
        <f t="shared" si="0"/>
        <v>0</v>
      </c>
      <c r="M127" s="6">
        <f t="shared" si="0"/>
        <v>0</v>
      </c>
      <c r="N127" s="6">
        <f t="shared" si="0"/>
        <v>0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141.43662606194511</v>
      </c>
      <c r="C128" s="6">
        <f t="shared" ref="C128:N128" si="1">AVERAGE(C124,C120,C116,C112,C108,C104,C100,C96,C92,C84,C80,C76,C72,C68,C64,C60,C56,C52,C48,C44,C40,C36,C32,C28,C24,C20,C16,C12,C8)</f>
        <v>190.17320640546751</v>
      </c>
      <c r="D128" s="6">
        <f t="shared" si="1"/>
        <v>282.83725258173763</v>
      </c>
      <c r="E128" s="6">
        <f t="shared" si="1"/>
        <v>203.38534540292758</v>
      </c>
      <c r="F128" s="6">
        <f t="shared" si="1"/>
        <v>199.10884251367798</v>
      </c>
      <c r="G128" s="6">
        <f t="shared" si="1"/>
        <v>228.78149444606126</v>
      </c>
      <c r="H128" s="6">
        <f t="shared" si="1"/>
        <v>103.76302762969812</v>
      </c>
      <c r="I128" s="6">
        <f t="shared" si="1"/>
        <v>126.35996862092</v>
      </c>
      <c r="J128" s="6">
        <f t="shared" si="1"/>
        <v>34.900637411144615</v>
      </c>
      <c r="K128" s="6">
        <f t="shared" si="1"/>
        <v>11.787220538863821</v>
      </c>
      <c r="L128" s="6">
        <f t="shared" si="1"/>
        <v>10.117468749290316</v>
      </c>
      <c r="M128" s="6">
        <f t="shared" si="1"/>
        <v>45.828421625859797</v>
      </c>
      <c r="N128" s="6">
        <f t="shared" si="1"/>
        <v>1578.479511987593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170.69040000000001</v>
      </c>
      <c r="C129" s="6">
        <f t="shared" ref="C129:N129" si="2">MAX(C125,C121,C117,C113,C109,C105,C101,C97,C93,C85,C81,C77,C73,C69,C65,C61,C57,C53,C49,C45,C41,C37,C33,C29,C25,C21,C17,C13,C9)</f>
        <v>101.40819999999999</v>
      </c>
      <c r="D129" s="6">
        <f t="shared" si="2"/>
        <v>138.8492</v>
      </c>
      <c r="E129" s="6">
        <f t="shared" si="2"/>
        <v>103.6262</v>
      </c>
      <c r="F129" s="6">
        <f t="shared" si="2"/>
        <v>123.8944</v>
      </c>
      <c r="G129" s="6">
        <f t="shared" si="2"/>
        <v>156.9032</v>
      </c>
      <c r="H129" s="6">
        <f t="shared" si="2"/>
        <v>80.103700000000003</v>
      </c>
      <c r="I129" s="6">
        <f t="shared" si="2"/>
        <v>106.9212</v>
      </c>
      <c r="J129" s="6">
        <f t="shared" si="2"/>
        <v>46.278509999999997</v>
      </c>
      <c r="K129" s="6">
        <f t="shared" si="2"/>
        <v>51.085700000000003</v>
      </c>
      <c r="L129" s="6">
        <f t="shared" si="2"/>
        <v>40.114739999999998</v>
      </c>
      <c r="M129" s="6">
        <f t="shared" si="2"/>
        <v>159.202</v>
      </c>
      <c r="N129" s="6">
        <f t="shared" si="2"/>
        <v>170.69040000000001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Reference</vt:lpstr>
      <vt:lpstr>CanESM5_ssp126</vt:lpstr>
      <vt:lpstr>CanESM5_ssp245</vt:lpstr>
      <vt:lpstr>CanESM5_ssp370</vt:lpstr>
      <vt:lpstr>CanESM5_ssp585</vt:lpstr>
      <vt:lpstr>EC_EARTH3_ssp126</vt:lpstr>
      <vt:lpstr>EC_EARTH3_ssp245</vt:lpstr>
      <vt:lpstr>EC_EARTH3_ssp370</vt:lpstr>
      <vt:lpstr>EC_EARTH3_ssp585</vt:lpstr>
      <vt:lpstr>MPI_ESM1_ssp126</vt:lpstr>
      <vt:lpstr>MPI_ESM1_ssp245</vt:lpstr>
      <vt:lpstr>MPI_ESM1_ssp370</vt:lpstr>
      <vt:lpstr>MPI_ESM1_ssp585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2023-11-08T15:35:33Z</dcterms:created>
  <dcterms:modified xsi:type="dcterms:W3CDTF">2024-05-12T13:39:42Z</dcterms:modified>
</cp:coreProperties>
</file>